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3020" windowHeight="10155" tabRatio="426" activeTab="1"/>
  </bookViews>
  <sheets>
    <sheet name="12-14" sheetId="25" r:id="rId1"/>
    <sheet name="11-14" sheetId="24" r:id="rId2"/>
    <sheet name="10-14" sheetId="23" r:id="rId3"/>
  </sheets>
  <definedNames>
    <definedName name="_xlnm._FilterDatabase" localSheetId="2" hidden="1">'10-14'!$A$1:$DL$1</definedName>
    <definedName name="_xlnm._FilterDatabase" localSheetId="1" hidden="1">'11-14'!$A$1:$DN$1</definedName>
    <definedName name="_xlnm._FilterDatabase" localSheetId="0" hidden="1">'12-14'!$A$1:$DN$1</definedName>
  </definedNames>
  <calcPr calcId="145621"/>
</workbook>
</file>

<file path=xl/calcChain.xml><?xml version="1.0" encoding="utf-8"?>
<calcChain xmlns="http://schemas.openxmlformats.org/spreadsheetml/2006/main">
  <c r="BS708" i="25" l="1"/>
  <c r="BQ708" i="25"/>
  <c r="BP708" i="25"/>
  <c r="BO708" i="25"/>
  <c r="BN708" i="25"/>
  <c r="BX708" i="25" s="1"/>
  <c r="BW707" i="25"/>
  <c r="BS707" i="25"/>
  <c r="BQ707" i="25"/>
  <c r="BP707" i="25"/>
  <c r="BO707" i="25"/>
  <c r="BZ707" i="25" s="1"/>
  <c r="BN707" i="25"/>
  <c r="BU707" i="25" s="1"/>
  <c r="BZ706" i="25"/>
  <c r="BY706" i="25"/>
  <c r="BX706" i="25"/>
  <c r="BS706" i="25"/>
  <c r="BQ706" i="25"/>
  <c r="BP706" i="25"/>
  <c r="CA706" i="25" s="1"/>
  <c r="BO706" i="25"/>
  <c r="BN706" i="25"/>
  <c r="BV706" i="25" s="1"/>
  <c r="CL705" i="25"/>
  <c r="CA705" i="25"/>
  <c r="BZ705" i="25"/>
  <c r="BY705" i="25"/>
  <c r="BS705" i="25"/>
  <c r="BQ705" i="25"/>
  <c r="BP705" i="25"/>
  <c r="BX705" i="25" s="1"/>
  <c r="BO705" i="25"/>
  <c r="BN705" i="25"/>
  <c r="BW705" i="25" s="1"/>
  <c r="CL704" i="25"/>
  <c r="CA704" i="25"/>
  <c r="BZ704" i="25"/>
  <c r="BU704" i="25"/>
  <c r="BS704" i="25"/>
  <c r="BQ704" i="25"/>
  <c r="BP704" i="25"/>
  <c r="BO704" i="25"/>
  <c r="BN704" i="25"/>
  <c r="BX704" i="25" s="1"/>
  <c r="BS703" i="25"/>
  <c r="BQ703" i="25"/>
  <c r="BP703" i="25"/>
  <c r="BO703" i="25"/>
  <c r="BN703" i="25"/>
  <c r="CL703" i="25" s="1"/>
  <c r="BV702" i="25"/>
  <c r="BU702" i="25"/>
  <c r="BS702" i="25"/>
  <c r="BQ702" i="25"/>
  <c r="BP702" i="25"/>
  <c r="BO702" i="25"/>
  <c r="CL702" i="25" s="1"/>
  <c r="BN702" i="25"/>
  <c r="BS701" i="25"/>
  <c r="BQ701" i="25"/>
  <c r="BP701" i="25"/>
  <c r="BW701" i="25" s="1"/>
  <c r="BO701" i="25"/>
  <c r="BN701" i="25"/>
  <c r="BX701" i="25" s="1"/>
  <c r="BS700" i="25"/>
  <c r="BQ700" i="25"/>
  <c r="BP700" i="25"/>
  <c r="BO700" i="25"/>
  <c r="BN700" i="25"/>
  <c r="BV700" i="25" s="1"/>
  <c r="BY699" i="25"/>
  <c r="BW699" i="25"/>
  <c r="BS699" i="25"/>
  <c r="BQ699" i="25"/>
  <c r="BP699" i="25"/>
  <c r="BO699" i="25"/>
  <c r="BZ699" i="25" s="1"/>
  <c r="BN699" i="25"/>
  <c r="BU699" i="25" s="1"/>
  <c r="BZ698" i="25"/>
  <c r="BY698" i="25"/>
  <c r="BX698" i="25"/>
  <c r="BS698" i="25"/>
  <c r="BQ698" i="25"/>
  <c r="BP698" i="25"/>
  <c r="CA698" i="25" s="1"/>
  <c r="BO698" i="25"/>
  <c r="BN698" i="25"/>
  <c r="BV698" i="25" s="1"/>
  <c r="CL697" i="25"/>
  <c r="CA697" i="25"/>
  <c r="BZ697" i="25"/>
  <c r="BY697" i="25"/>
  <c r="BS697" i="25"/>
  <c r="BQ697" i="25"/>
  <c r="BP697" i="25"/>
  <c r="BO697" i="25"/>
  <c r="BN697" i="25"/>
  <c r="BW697" i="25" s="1"/>
  <c r="CL696" i="25"/>
  <c r="CA696" i="25"/>
  <c r="BZ696" i="25"/>
  <c r="BU696" i="25"/>
  <c r="BS696" i="25"/>
  <c r="BQ696" i="25"/>
  <c r="BP696" i="25"/>
  <c r="BO696" i="25"/>
  <c r="BN696" i="25"/>
  <c r="BX696" i="25" s="1"/>
  <c r="BS695" i="25"/>
  <c r="BQ695" i="25"/>
  <c r="BP695" i="25"/>
  <c r="BO695" i="25"/>
  <c r="BN695" i="25"/>
  <c r="CL695" i="25" s="1"/>
  <c r="BV694" i="25"/>
  <c r="BU694" i="25"/>
  <c r="BS694" i="25"/>
  <c r="BQ694" i="25"/>
  <c r="BP694" i="25"/>
  <c r="BO694" i="25"/>
  <c r="CL694" i="25" s="1"/>
  <c r="BN694" i="25"/>
  <c r="BS693" i="25"/>
  <c r="BQ693" i="25"/>
  <c r="BP693" i="25"/>
  <c r="BO693" i="25"/>
  <c r="BN693" i="25"/>
  <c r="BX693" i="25" s="1"/>
  <c r="BS692" i="25"/>
  <c r="BQ692" i="25"/>
  <c r="BP692" i="25"/>
  <c r="BO692" i="25"/>
  <c r="BN692" i="25"/>
  <c r="BY691" i="25"/>
  <c r="BW691" i="25"/>
  <c r="BS691" i="25"/>
  <c r="BQ691" i="25"/>
  <c r="BP691" i="25"/>
  <c r="BO691" i="25"/>
  <c r="BZ691" i="25" s="1"/>
  <c r="BN691" i="25"/>
  <c r="BU691" i="25" s="1"/>
  <c r="BZ690" i="25"/>
  <c r="BY690" i="25"/>
  <c r="BX690" i="25"/>
  <c r="BS690" i="25"/>
  <c r="BQ690" i="25"/>
  <c r="BP690" i="25"/>
  <c r="CA690" i="25" s="1"/>
  <c r="BO690" i="25"/>
  <c r="BN690" i="25"/>
  <c r="BV690" i="25" s="1"/>
  <c r="CL689" i="25"/>
  <c r="CA689" i="25"/>
  <c r="BZ689" i="25"/>
  <c r="BY689" i="25"/>
  <c r="BS689" i="25"/>
  <c r="BQ689" i="25"/>
  <c r="BP689" i="25"/>
  <c r="BO689" i="25"/>
  <c r="BN689" i="25"/>
  <c r="BW689" i="25" s="1"/>
  <c r="CL688" i="25"/>
  <c r="CA688" i="25"/>
  <c r="BZ688" i="25"/>
  <c r="BU688" i="25"/>
  <c r="BS688" i="25"/>
  <c r="BQ688" i="25"/>
  <c r="BP688" i="25"/>
  <c r="BO688" i="25"/>
  <c r="BN688" i="25"/>
  <c r="BX688" i="25" s="1"/>
  <c r="BS687" i="25"/>
  <c r="BQ687" i="25"/>
  <c r="BP687" i="25"/>
  <c r="BO687" i="25"/>
  <c r="BN687" i="25"/>
  <c r="CL687" i="25" s="1"/>
  <c r="BV686" i="25"/>
  <c r="BU686" i="25"/>
  <c r="BS686" i="25"/>
  <c r="BQ686" i="25"/>
  <c r="BP686" i="25"/>
  <c r="BO686" i="25"/>
  <c r="CL686" i="25" s="1"/>
  <c r="BN686" i="25"/>
  <c r="BW685" i="25"/>
  <c r="BS685" i="25"/>
  <c r="BQ685" i="25"/>
  <c r="BP685" i="25"/>
  <c r="BO685" i="25"/>
  <c r="BN685" i="25"/>
  <c r="BS684" i="25"/>
  <c r="BQ684" i="25"/>
  <c r="BP684" i="25"/>
  <c r="BO684" i="25"/>
  <c r="BN684" i="25"/>
  <c r="BV684" i="25" s="1"/>
  <c r="BY683" i="25"/>
  <c r="BW683" i="25"/>
  <c r="BS683" i="25"/>
  <c r="BQ683" i="25"/>
  <c r="BP683" i="25"/>
  <c r="BO683" i="25"/>
  <c r="BZ683" i="25" s="1"/>
  <c r="BN683" i="25"/>
  <c r="BU683" i="25" s="1"/>
  <c r="BZ682" i="25"/>
  <c r="BY682" i="25"/>
  <c r="BX682" i="25"/>
  <c r="BS682" i="25"/>
  <c r="BQ682" i="25"/>
  <c r="BP682" i="25"/>
  <c r="CA682" i="25" s="1"/>
  <c r="BO682" i="25"/>
  <c r="BN682" i="25"/>
  <c r="BV682" i="25" s="1"/>
  <c r="CL681" i="25"/>
  <c r="CA681" i="25"/>
  <c r="BZ681" i="25"/>
  <c r="BY681" i="25"/>
  <c r="BS681" i="25"/>
  <c r="BQ681" i="25"/>
  <c r="BP681" i="25"/>
  <c r="BO681" i="25"/>
  <c r="BN681" i="25"/>
  <c r="BW681" i="25" s="1"/>
  <c r="CL680" i="25"/>
  <c r="CA680" i="25"/>
  <c r="BZ680" i="25"/>
  <c r="BU680" i="25"/>
  <c r="BS680" i="25"/>
  <c r="BQ680" i="25"/>
  <c r="BP680" i="25"/>
  <c r="BO680" i="25"/>
  <c r="BN680" i="25"/>
  <c r="BX680" i="25" s="1"/>
  <c r="CL679" i="25"/>
  <c r="CA679" i="25"/>
  <c r="BS679" i="25"/>
  <c r="BQ679" i="25"/>
  <c r="BP679" i="25"/>
  <c r="BO679" i="25"/>
  <c r="BN679" i="25"/>
  <c r="BV678" i="25"/>
  <c r="BU678" i="25"/>
  <c r="BS678" i="25"/>
  <c r="BQ678" i="25"/>
  <c r="BP678" i="25"/>
  <c r="BO678" i="25"/>
  <c r="CL678" i="25" s="1"/>
  <c r="BN678" i="25"/>
  <c r="BX677" i="25"/>
  <c r="BS677" i="25"/>
  <c r="BQ677" i="25"/>
  <c r="BP677" i="25"/>
  <c r="BO677" i="25"/>
  <c r="BN677" i="25"/>
  <c r="BS676" i="25"/>
  <c r="BQ676" i="25"/>
  <c r="BP676" i="25"/>
  <c r="BO676" i="25"/>
  <c r="BN676" i="25"/>
  <c r="BW675" i="25"/>
  <c r="BS675" i="25"/>
  <c r="BQ675" i="25"/>
  <c r="BP675" i="25"/>
  <c r="BO675" i="25"/>
  <c r="BZ675" i="25" s="1"/>
  <c r="BN675" i="25"/>
  <c r="BU675" i="25" s="1"/>
  <c r="BZ674" i="25"/>
  <c r="BY674" i="25"/>
  <c r="BX674" i="25"/>
  <c r="BS674" i="25"/>
  <c r="BQ674" i="25"/>
  <c r="BP674" i="25"/>
  <c r="CA674" i="25" s="1"/>
  <c r="BO674" i="25"/>
  <c r="BN674" i="25"/>
  <c r="BV674" i="25" s="1"/>
  <c r="CL673" i="25"/>
  <c r="CA673" i="25"/>
  <c r="BZ673" i="25"/>
  <c r="BY673" i="25"/>
  <c r="BS673" i="25"/>
  <c r="BQ673" i="25"/>
  <c r="BP673" i="25"/>
  <c r="BO673" i="25"/>
  <c r="BN673" i="25"/>
  <c r="BW673" i="25" s="1"/>
  <c r="CL672" i="25"/>
  <c r="CA672" i="25"/>
  <c r="BZ672" i="25"/>
  <c r="BU672" i="25"/>
  <c r="BS672" i="25"/>
  <c r="BQ672" i="25"/>
  <c r="BP672" i="25"/>
  <c r="BO672" i="25"/>
  <c r="BN672" i="25"/>
  <c r="BX672" i="25" s="1"/>
  <c r="BS671" i="25"/>
  <c r="BQ671" i="25"/>
  <c r="BP671" i="25"/>
  <c r="BO671" i="25"/>
  <c r="BN671" i="25"/>
  <c r="BV670" i="25"/>
  <c r="BU670" i="25"/>
  <c r="BS670" i="25"/>
  <c r="BQ670" i="25"/>
  <c r="BP670" i="25"/>
  <c r="BO670" i="25"/>
  <c r="CL670" i="25" s="1"/>
  <c r="BN670" i="25"/>
  <c r="BS669" i="25"/>
  <c r="BQ669" i="25"/>
  <c r="BP669" i="25"/>
  <c r="BO669" i="25"/>
  <c r="BN669" i="25"/>
  <c r="BX669" i="25" s="1"/>
  <c r="BS668" i="25"/>
  <c r="BQ668" i="25"/>
  <c r="BP668" i="25"/>
  <c r="BO668" i="25"/>
  <c r="BN668" i="25"/>
  <c r="BS667" i="25"/>
  <c r="BQ667" i="25"/>
  <c r="BP667" i="25"/>
  <c r="BO667" i="25"/>
  <c r="BX667" i="25" s="1"/>
  <c r="BN667" i="25"/>
  <c r="BU667" i="25" s="1"/>
  <c r="BX666" i="25"/>
  <c r="BS666" i="25"/>
  <c r="BQ666" i="25"/>
  <c r="BP666" i="25"/>
  <c r="BO666" i="25"/>
  <c r="BN666" i="25"/>
  <c r="CL665" i="25"/>
  <c r="CA665" i="25"/>
  <c r="BZ665" i="25"/>
  <c r="BY665" i="25"/>
  <c r="BS665" i="25"/>
  <c r="BQ665" i="25"/>
  <c r="BP665" i="25"/>
  <c r="BO665" i="25"/>
  <c r="BN665" i="25"/>
  <c r="BW665" i="25" s="1"/>
  <c r="CL664" i="25"/>
  <c r="CA664" i="25"/>
  <c r="BZ664" i="25"/>
  <c r="BU664" i="25"/>
  <c r="BS664" i="25"/>
  <c r="BQ664" i="25"/>
  <c r="BP664" i="25"/>
  <c r="BO664" i="25"/>
  <c r="BN664" i="25"/>
  <c r="BX664" i="25" s="1"/>
  <c r="BS663" i="25"/>
  <c r="BQ663" i="25"/>
  <c r="BP663" i="25"/>
  <c r="BO663" i="25"/>
  <c r="BN663" i="25"/>
  <c r="CA663" i="25" s="1"/>
  <c r="BV662" i="25"/>
  <c r="BU662" i="25"/>
  <c r="BS662" i="25"/>
  <c r="BQ662" i="25"/>
  <c r="BP662" i="25"/>
  <c r="BO662" i="25"/>
  <c r="CL662" i="25" s="1"/>
  <c r="BN662" i="25"/>
  <c r="BS661" i="25"/>
  <c r="BQ661" i="25"/>
  <c r="BP661" i="25"/>
  <c r="BO661" i="25"/>
  <c r="BX661" i="25" s="1"/>
  <c r="BN661" i="25"/>
  <c r="BS660" i="25"/>
  <c r="BQ660" i="25"/>
  <c r="BP660" i="25"/>
  <c r="BO660" i="25"/>
  <c r="BN660" i="25"/>
  <c r="BS659" i="25"/>
  <c r="BQ659" i="25"/>
  <c r="BP659" i="25"/>
  <c r="BO659" i="25"/>
  <c r="BN659" i="25"/>
  <c r="BU659" i="25" s="1"/>
  <c r="BZ658" i="25"/>
  <c r="BS658" i="25"/>
  <c r="BQ658" i="25"/>
  <c r="BP658" i="25"/>
  <c r="BO658" i="25"/>
  <c r="BN658" i="25"/>
  <c r="BV658" i="25" s="1"/>
  <c r="CL657" i="25"/>
  <c r="CA657" i="25"/>
  <c r="BZ657" i="25"/>
  <c r="BY657" i="25"/>
  <c r="BS657" i="25"/>
  <c r="BQ657" i="25"/>
  <c r="BP657" i="25"/>
  <c r="BO657" i="25"/>
  <c r="BN657" i="25"/>
  <c r="BW657" i="25" s="1"/>
  <c r="CL656" i="25"/>
  <c r="CA656" i="25"/>
  <c r="BZ656" i="25"/>
  <c r="BU656" i="25"/>
  <c r="BS656" i="25"/>
  <c r="BQ656" i="25"/>
  <c r="BP656" i="25"/>
  <c r="BO656" i="25"/>
  <c r="BN656" i="25"/>
  <c r="BX656" i="25" s="1"/>
  <c r="CA655" i="25"/>
  <c r="BS655" i="25"/>
  <c r="BQ655" i="25"/>
  <c r="BP655" i="25"/>
  <c r="BO655" i="25"/>
  <c r="BN655" i="25"/>
  <c r="CL655" i="25" s="1"/>
  <c r="BS654" i="25"/>
  <c r="BQ654" i="25"/>
  <c r="BP654" i="25"/>
  <c r="BO654" i="25"/>
  <c r="BN654" i="25"/>
  <c r="BW653" i="25"/>
  <c r="BU653" i="25"/>
  <c r="BS653" i="25"/>
  <c r="BQ653" i="25"/>
  <c r="BP653" i="25"/>
  <c r="BO653" i="25"/>
  <c r="BN653" i="25"/>
  <c r="BX653" i="25" s="1"/>
  <c r="BY652" i="25"/>
  <c r="BS652" i="25"/>
  <c r="BQ652" i="25"/>
  <c r="BP652" i="25"/>
  <c r="BO652" i="25"/>
  <c r="BN652" i="25"/>
  <c r="BS651" i="25"/>
  <c r="BQ651" i="25"/>
  <c r="BP651" i="25"/>
  <c r="BO651" i="25"/>
  <c r="BN651" i="25"/>
  <c r="BV651" i="25" s="1"/>
  <c r="CA650" i="25"/>
  <c r="BU650" i="25"/>
  <c r="BS650" i="25"/>
  <c r="BQ650" i="25"/>
  <c r="BP650" i="25"/>
  <c r="BZ650" i="25" s="1"/>
  <c r="BO650" i="25"/>
  <c r="BX650" i="25" s="1"/>
  <c r="BN650" i="25"/>
  <c r="BV650" i="25" s="1"/>
  <c r="CL649" i="25"/>
  <c r="CA649" i="25"/>
  <c r="BY649" i="25"/>
  <c r="BS649" i="25"/>
  <c r="BQ649" i="25"/>
  <c r="BP649" i="25"/>
  <c r="BO649" i="25"/>
  <c r="BX649" i="25" s="1"/>
  <c r="BN649" i="25"/>
  <c r="BV649" i="25" s="1"/>
  <c r="BZ648" i="25"/>
  <c r="BS648" i="25"/>
  <c r="BQ648" i="25"/>
  <c r="BP648" i="25"/>
  <c r="BO648" i="25"/>
  <c r="BN648" i="25"/>
  <c r="BS647" i="25"/>
  <c r="BQ647" i="25"/>
  <c r="BP647" i="25"/>
  <c r="BO647" i="25"/>
  <c r="CA647" i="25" s="1"/>
  <c r="BN647" i="25"/>
  <c r="BX646" i="25"/>
  <c r="BW646" i="25"/>
  <c r="BS646" i="25"/>
  <c r="BQ646" i="25"/>
  <c r="BP646" i="25"/>
  <c r="BO646" i="25"/>
  <c r="BN646" i="25"/>
  <c r="BY646" i="25" s="1"/>
  <c r="BX645" i="25"/>
  <c r="BW645" i="25"/>
  <c r="BU645" i="25"/>
  <c r="BS645" i="25"/>
  <c r="BQ645" i="25"/>
  <c r="BP645" i="25"/>
  <c r="BO645" i="25"/>
  <c r="BY645" i="25" s="1"/>
  <c r="BN645" i="25"/>
  <c r="BS644" i="25"/>
  <c r="BQ644" i="25"/>
  <c r="BP644" i="25"/>
  <c r="BO644" i="25"/>
  <c r="BN644" i="25"/>
  <c r="BS643" i="25"/>
  <c r="BQ643" i="25"/>
  <c r="BP643" i="25"/>
  <c r="BO643" i="25"/>
  <c r="BN643" i="25"/>
  <c r="BU642" i="25"/>
  <c r="BS642" i="25"/>
  <c r="BQ642" i="25"/>
  <c r="BP642" i="25"/>
  <c r="BW642" i="25" s="1"/>
  <c r="BO642" i="25"/>
  <c r="BN642" i="25"/>
  <c r="BV642" i="25" s="1"/>
  <c r="BW641" i="25"/>
  <c r="BV641" i="25"/>
  <c r="BU641" i="25"/>
  <c r="BS641" i="25"/>
  <c r="BQ641" i="25"/>
  <c r="BP641" i="25"/>
  <c r="BO641" i="25"/>
  <c r="BN641" i="25"/>
  <c r="BW640" i="25"/>
  <c r="BS640" i="25"/>
  <c r="BQ640" i="25"/>
  <c r="BP640" i="25"/>
  <c r="BO640" i="25"/>
  <c r="BN640" i="25"/>
  <c r="BW639" i="25"/>
  <c r="BV639" i="25"/>
  <c r="BS639" i="25"/>
  <c r="BQ639" i="25"/>
  <c r="BP639" i="25"/>
  <c r="BO639" i="25"/>
  <c r="BN639" i="25"/>
  <c r="BU639" i="25" s="1"/>
  <c r="CL638" i="25"/>
  <c r="CA638" i="25"/>
  <c r="BZ638" i="25"/>
  <c r="BV638" i="25"/>
  <c r="BS638" i="25"/>
  <c r="BQ638" i="25"/>
  <c r="BP638" i="25"/>
  <c r="BY638" i="25" s="1"/>
  <c r="BO638" i="25"/>
  <c r="BX638" i="25" s="1"/>
  <c r="BN638" i="25"/>
  <c r="CL637" i="25"/>
  <c r="CA637" i="25"/>
  <c r="BZ637" i="25"/>
  <c r="BS637" i="25"/>
  <c r="BQ637" i="25"/>
  <c r="BP637" i="25"/>
  <c r="BY637" i="25" s="1"/>
  <c r="BO637" i="25"/>
  <c r="BX637" i="25" s="1"/>
  <c r="BN637" i="25"/>
  <c r="CL636" i="25"/>
  <c r="CA636" i="25"/>
  <c r="BZ636" i="25"/>
  <c r="BS636" i="25"/>
  <c r="BQ636" i="25"/>
  <c r="BP636" i="25"/>
  <c r="BY636" i="25" s="1"/>
  <c r="BO636" i="25"/>
  <c r="BN636" i="25"/>
  <c r="BU636" i="25" s="1"/>
  <c r="CL635" i="25"/>
  <c r="CA635" i="25"/>
  <c r="BZ635" i="25"/>
  <c r="BY635" i="25"/>
  <c r="BS635" i="25"/>
  <c r="BQ635" i="25"/>
  <c r="BP635" i="25"/>
  <c r="BO635" i="25"/>
  <c r="BN635" i="25"/>
  <c r="BX635" i="25" s="1"/>
  <c r="CL634" i="25"/>
  <c r="CA634" i="25"/>
  <c r="BZ634" i="25"/>
  <c r="BS634" i="25"/>
  <c r="BQ634" i="25"/>
  <c r="BP634" i="25"/>
  <c r="BX634" i="25" s="1"/>
  <c r="BO634" i="25"/>
  <c r="BN634" i="25"/>
  <c r="BU634" i="25" s="1"/>
  <c r="CA633" i="25"/>
  <c r="BY633" i="25"/>
  <c r="BS633" i="25"/>
  <c r="BQ633" i="25"/>
  <c r="BP633" i="25"/>
  <c r="CL633" i="25" s="1"/>
  <c r="BO633" i="25"/>
  <c r="BX633" i="25" s="1"/>
  <c r="BN633" i="25"/>
  <c r="CL632" i="25"/>
  <c r="BZ632" i="25"/>
  <c r="BY632" i="25"/>
  <c r="BX632" i="25"/>
  <c r="BS632" i="25"/>
  <c r="BQ632" i="25"/>
  <c r="BP632" i="25"/>
  <c r="BO632" i="25"/>
  <c r="BW632" i="25" s="1"/>
  <c r="BN632" i="25"/>
  <c r="BS631" i="25"/>
  <c r="BQ631" i="25"/>
  <c r="BP631" i="25"/>
  <c r="BO631" i="25"/>
  <c r="BN631" i="25"/>
  <c r="BS630" i="25"/>
  <c r="BQ630" i="25"/>
  <c r="BP630" i="25"/>
  <c r="BO630" i="25"/>
  <c r="BN630" i="25"/>
  <c r="BS629" i="25"/>
  <c r="BQ629" i="25"/>
  <c r="BP629" i="25"/>
  <c r="BO629" i="25"/>
  <c r="BW629" i="25" s="1"/>
  <c r="BN629" i="25"/>
  <c r="BX628" i="25"/>
  <c r="BV628" i="25"/>
  <c r="BU628" i="25"/>
  <c r="BS628" i="25"/>
  <c r="BQ628" i="25"/>
  <c r="BP628" i="25"/>
  <c r="BO628" i="25"/>
  <c r="BN628" i="25"/>
  <c r="BV627" i="25"/>
  <c r="BS627" i="25"/>
  <c r="BQ627" i="25"/>
  <c r="BP627" i="25"/>
  <c r="BO627" i="25"/>
  <c r="BN627" i="25"/>
  <c r="BY627" i="25" s="1"/>
  <c r="BS626" i="25"/>
  <c r="BQ626" i="25"/>
  <c r="BP626" i="25"/>
  <c r="BO626" i="25"/>
  <c r="BN626" i="25"/>
  <c r="BX626" i="25" s="1"/>
  <c r="BW625" i="25"/>
  <c r="BU625" i="25"/>
  <c r="BS625" i="25"/>
  <c r="BQ625" i="25"/>
  <c r="BP625" i="25"/>
  <c r="BO625" i="25"/>
  <c r="BN625" i="25"/>
  <c r="BV625" i="25" s="1"/>
  <c r="BV624" i="25"/>
  <c r="BU624" i="25"/>
  <c r="BS624" i="25"/>
  <c r="BQ624" i="25"/>
  <c r="BP624" i="25"/>
  <c r="BO624" i="25"/>
  <c r="BN624" i="25"/>
  <c r="BS623" i="25"/>
  <c r="BQ623" i="25"/>
  <c r="BP623" i="25"/>
  <c r="BO623" i="25"/>
  <c r="BN623" i="25"/>
  <c r="BW623" i="25" s="1"/>
  <c r="CL622" i="25"/>
  <c r="CA622" i="25"/>
  <c r="BZ622" i="25"/>
  <c r="BV622" i="25"/>
  <c r="BS622" i="25"/>
  <c r="BQ622" i="25"/>
  <c r="BP622" i="25"/>
  <c r="BO622" i="25"/>
  <c r="BY622" i="25" s="1"/>
  <c r="BN622" i="25"/>
  <c r="BS621" i="25"/>
  <c r="BQ621" i="25"/>
  <c r="BP621" i="25"/>
  <c r="BO621" i="25"/>
  <c r="BN621" i="25"/>
  <c r="BU620" i="25"/>
  <c r="BS620" i="25"/>
  <c r="BQ620" i="25"/>
  <c r="BP620" i="25"/>
  <c r="BO620" i="25"/>
  <c r="CL620" i="25" s="1"/>
  <c r="BN620" i="25"/>
  <c r="BV620" i="25" s="1"/>
  <c r="BS619" i="25"/>
  <c r="BQ619" i="25"/>
  <c r="BP619" i="25"/>
  <c r="BO619" i="25"/>
  <c r="BN619" i="25"/>
  <c r="BS618" i="25"/>
  <c r="BQ618" i="25"/>
  <c r="BP618" i="25"/>
  <c r="BO618" i="25"/>
  <c r="BN618" i="25"/>
  <c r="BS617" i="25"/>
  <c r="BQ617" i="25"/>
  <c r="BP617" i="25"/>
  <c r="BO617" i="25"/>
  <c r="BN617" i="25"/>
  <c r="BY616" i="25"/>
  <c r="BX616" i="25"/>
  <c r="BS616" i="25"/>
  <c r="BQ616" i="25"/>
  <c r="BP616" i="25"/>
  <c r="CA616" i="25" s="1"/>
  <c r="BO616" i="25"/>
  <c r="BN616" i="25"/>
  <c r="CL615" i="25"/>
  <c r="CA615" i="25"/>
  <c r="BZ615" i="25"/>
  <c r="BY615" i="25"/>
  <c r="BS615" i="25"/>
  <c r="BQ615" i="25"/>
  <c r="BP615" i="25"/>
  <c r="BX615" i="25" s="1"/>
  <c r="BO615" i="25"/>
  <c r="BN615" i="25"/>
  <c r="BW615" i="25" s="1"/>
  <c r="CL614" i="25"/>
  <c r="CA614" i="25"/>
  <c r="BZ614" i="25"/>
  <c r="BY614" i="25"/>
  <c r="BU614" i="25"/>
  <c r="BS614" i="25"/>
  <c r="BQ614" i="25"/>
  <c r="BP614" i="25"/>
  <c r="BO614" i="25"/>
  <c r="BX614" i="25" s="1"/>
  <c r="BN614" i="25"/>
  <c r="BV614" i="25" s="1"/>
  <c r="CL613" i="25"/>
  <c r="CA613" i="25"/>
  <c r="BS613" i="25"/>
  <c r="BQ613" i="25"/>
  <c r="BP613" i="25"/>
  <c r="BO613" i="25"/>
  <c r="BN613" i="25"/>
  <c r="BU613" i="25" s="1"/>
  <c r="BS612" i="25"/>
  <c r="BQ612" i="25"/>
  <c r="BP612" i="25"/>
  <c r="BO612" i="25"/>
  <c r="BN612" i="25"/>
  <c r="BV611" i="25"/>
  <c r="BU611" i="25"/>
  <c r="BS611" i="25"/>
  <c r="BQ611" i="25"/>
  <c r="BP611" i="25"/>
  <c r="CL611" i="25" s="1"/>
  <c r="BO611" i="25"/>
  <c r="BX611" i="25" s="1"/>
  <c r="BN611" i="25"/>
  <c r="BS610" i="25"/>
  <c r="BQ610" i="25"/>
  <c r="BP610" i="25"/>
  <c r="BO610" i="25"/>
  <c r="BN610" i="25"/>
  <c r="BW609" i="25"/>
  <c r="BV609" i="25"/>
  <c r="BS609" i="25"/>
  <c r="BQ609" i="25"/>
  <c r="BP609" i="25"/>
  <c r="BO609" i="25"/>
  <c r="BZ609" i="25" s="1"/>
  <c r="BN609" i="25"/>
  <c r="BS608" i="25"/>
  <c r="BQ608" i="25"/>
  <c r="BP608" i="25"/>
  <c r="BO608" i="25"/>
  <c r="BN608" i="25"/>
  <c r="BV607" i="25"/>
  <c r="BS607" i="25"/>
  <c r="BQ607" i="25"/>
  <c r="BP607" i="25"/>
  <c r="BO607" i="25"/>
  <c r="BN607" i="25"/>
  <c r="BY607" i="25" s="1"/>
  <c r="BW606" i="25"/>
  <c r="BU606" i="25"/>
  <c r="BS606" i="25"/>
  <c r="BQ606" i="25"/>
  <c r="BP606" i="25"/>
  <c r="CL606" i="25" s="1"/>
  <c r="BO606" i="25"/>
  <c r="BN606" i="25"/>
  <c r="BV606" i="25" s="1"/>
  <c r="CL605" i="25"/>
  <c r="BV605" i="25"/>
  <c r="BU605" i="25"/>
  <c r="BS605" i="25"/>
  <c r="BQ605" i="25"/>
  <c r="BP605" i="25"/>
  <c r="BO605" i="25"/>
  <c r="BN605" i="25"/>
  <c r="BS604" i="25"/>
  <c r="BQ604" i="25"/>
  <c r="BP604" i="25"/>
  <c r="BO604" i="25"/>
  <c r="BN604" i="25"/>
  <c r="BV604" i="25" s="1"/>
  <c r="BV603" i="25"/>
  <c r="BU603" i="25"/>
  <c r="BS603" i="25"/>
  <c r="BQ603" i="25"/>
  <c r="BP603" i="25"/>
  <c r="BO603" i="25"/>
  <c r="BN603" i="25"/>
  <c r="CL602" i="25"/>
  <c r="BV602" i="25"/>
  <c r="BU602" i="25"/>
  <c r="BS602" i="25"/>
  <c r="BQ602" i="25"/>
  <c r="BP602" i="25"/>
  <c r="BO602" i="25"/>
  <c r="CA602" i="25" s="1"/>
  <c r="BN602" i="25"/>
  <c r="CL601" i="25"/>
  <c r="BZ601" i="25"/>
  <c r="BU601" i="25"/>
  <c r="BS601" i="25"/>
  <c r="BQ601" i="25"/>
  <c r="BP601" i="25"/>
  <c r="BO601" i="25"/>
  <c r="BY601" i="25" s="1"/>
  <c r="BN601" i="25"/>
  <c r="CA600" i="25"/>
  <c r="BZ600" i="25"/>
  <c r="BU600" i="25"/>
  <c r="BS600" i="25"/>
  <c r="BQ600" i="25"/>
  <c r="BP600" i="25"/>
  <c r="BO600" i="25"/>
  <c r="BN600" i="25"/>
  <c r="CL600" i="25" s="1"/>
  <c r="BS599" i="25"/>
  <c r="BQ599" i="25"/>
  <c r="BP599" i="25"/>
  <c r="BO599" i="25"/>
  <c r="BN599" i="25"/>
  <c r="BS598" i="25"/>
  <c r="BQ598" i="25"/>
  <c r="BP598" i="25"/>
  <c r="BO598" i="25"/>
  <c r="BZ598" i="25" s="1"/>
  <c r="BN598" i="25"/>
  <c r="BY597" i="25"/>
  <c r="BX597" i="25"/>
  <c r="BS597" i="25"/>
  <c r="BQ597" i="25"/>
  <c r="BP597" i="25"/>
  <c r="BU597" i="25" s="1"/>
  <c r="BO597" i="25"/>
  <c r="BN597" i="25"/>
  <c r="CA596" i="25"/>
  <c r="BZ596" i="25"/>
  <c r="BS596" i="25"/>
  <c r="BQ596" i="25"/>
  <c r="BP596" i="25"/>
  <c r="BO596" i="25"/>
  <c r="BN596" i="25"/>
  <c r="CL596" i="25" s="1"/>
  <c r="CA595" i="25"/>
  <c r="BS595" i="25"/>
  <c r="BQ595" i="25"/>
  <c r="BP595" i="25"/>
  <c r="BO595" i="25"/>
  <c r="BN595" i="25"/>
  <c r="BS594" i="25"/>
  <c r="BQ594" i="25"/>
  <c r="BP594" i="25"/>
  <c r="BO594" i="25"/>
  <c r="BY594" i="25" s="1"/>
  <c r="BN594" i="25"/>
  <c r="BX594" i="25" s="1"/>
  <c r="BS593" i="25"/>
  <c r="BQ593" i="25"/>
  <c r="BP593" i="25"/>
  <c r="BV593" i="25" s="1"/>
  <c r="BO593" i="25"/>
  <c r="BN593" i="25"/>
  <c r="BW592" i="25"/>
  <c r="BV592" i="25"/>
  <c r="BS592" i="25"/>
  <c r="BQ592" i="25"/>
  <c r="BP592" i="25"/>
  <c r="BO592" i="25"/>
  <c r="BN592" i="25"/>
  <c r="BX592" i="25" s="1"/>
  <c r="BW591" i="25"/>
  <c r="BV591" i="25"/>
  <c r="BS591" i="25"/>
  <c r="BQ591" i="25"/>
  <c r="BP591" i="25"/>
  <c r="BO591" i="25"/>
  <c r="BN591" i="25"/>
  <c r="CL590" i="25"/>
  <c r="BW590" i="25"/>
  <c r="BU590" i="25"/>
  <c r="BS590" i="25"/>
  <c r="BQ590" i="25"/>
  <c r="BP590" i="25"/>
  <c r="CA590" i="25" s="1"/>
  <c r="BO590" i="25"/>
  <c r="BX590" i="25" s="1"/>
  <c r="BN590" i="25"/>
  <c r="BV590" i="25" s="1"/>
  <c r="BS589" i="25"/>
  <c r="BQ589" i="25"/>
  <c r="BP589" i="25"/>
  <c r="BO589" i="25"/>
  <c r="BN589" i="25"/>
  <c r="BV589" i="25" s="1"/>
  <c r="BV588" i="25"/>
  <c r="BS588" i="25"/>
  <c r="BQ588" i="25"/>
  <c r="BP588" i="25"/>
  <c r="BO588" i="25"/>
  <c r="BN588" i="25"/>
  <c r="BU588" i="25" s="1"/>
  <c r="CL587" i="25"/>
  <c r="BS587" i="25"/>
  <c r="BQ587" i="25"/>
  <c r="BP587" i="25"/>
  <c r="BO587" i="25"/>
  <c r="BN587" i="25"/>
  <c r="CL586" i="25"/>
  <c r="BV586" i="25"/>
  <c r="BU586" i="25"/>
  <c r="BS586" i="25"/>
  <c r="BQ586" i="25"/>
  <c r="BP586" i="25"/>
  <c r="BY586" i="25" s="1"/>
  <c r="BO586" i="25"/>
  <c r="CA586" i="25" s="1"/>
  <c r="BN586" i="25"/>
  <c r="CL585" i="25"/>
  <c r="BZ585" i="25"/>
  <c r="BU585" i="25"/>
  <c r="BS585" i="25"/>
  <c r="BQ585" i="25"/>
  <c r="BP585" i="25"/>
  <c r="BX585" i="25" s="1"/>
  <c r="BO585" i="25"/>
  <c r="BY585" i="25" s="1"/>
  <c r="BN585" i="25"/>
  <c r="CA584" i="25"/>
  <c r="BZ584" i="25"/>
  <c r="BU584" i="25"/>
  <c r="BS584" i="25"/>
  <c r="BQ584" i="25"/>
  <c r="BP584" i="25"/>
  <c r="BO584" i="25"/>
  <c r="BN584" i="25"/>
  <c r="BV584" i="25" s="1"/>
  <c r="BZ583" i="25"/>
  <c r="BY583" i="25"/>
  <c r="BS583" i="25"/>
  <c r="BQ583" i="25"/>
  <c r="BP583" i="25"/>
  <c r="CL583" i="25" s="1"/>
  <c r="BO583" i="25"/>
  <c r="BN583" i="25"/>
  <c r="CA582" i="25"/>
  <c r="BZ582" i="25"/>
  <c r="BS582" i="25"/>
  <c r="BQ582" i="25"/>
  <c r="BP582" i="25"/>
  <c r="BO582" i="25"/>
  <c r="BN582" i="25"/>
  <c r="CA581" i="25"/>
  <c r="BS581" i="25"/>
  <c r="BQ581" i="25"/>
  <c r="BP581" i="25"/>
  <c r="BO581" i="25"/>
  <c r="BN581" i="25"/>
  <c r="BS580" i="25"/>
  <c r="BQ580" i="25"/>
  <c r="BP580" i="25"/>
  <c r="BO580" i="25"/>
  <c r="BN580" i="25"/>
  <c r="BU579" i="25"/>
  <c r="BS579" i="25"/>
  <c r="BQ579" i="25"/>
  <c r="BP579" i="25"/>
  <c r="CA579" i="25" s="1"/>
  <c r="BO579" i="25"/>
  <c r="BX579" i="25" s="1"/>
  <c r="BN579" i="25"/>
  <c r="CA578" i="25"/>
  <c r="BY578" i="25"/>
  <c r="BS578" i="25"/>
  <c r="BQ578" i="25"/>
  <c r="BP578" i="25"/>
  <c r="BO578" i="25"/>
  <c r="BW578" i="25" s="1"/>
  <c r="BN578" i="25"/>
  <c r="BU578" i="25" s="1"/>
  <c r="BW577" i="25"/>
  <c r="BV577" i="25"/>
  <c r="BS577" i="25"/>
  <c r="BQ577" i="25"/>
  <c r="BP577" i="25"/>
  <c r="BO577" i="25"/>
  <c r="BN577" i="25"/>
  <c r="CA576" i="25"/>
  <c r="BU576" i="25"/>
  <c r="BS576" i="25"/>
  <c r="BQ576" i="25"/>
  <c r="BP576" i="25"/>
  <c r="BO576" i="25"/>
  <c r="BY576" i="25" s="1"/>
  <c r="BN576" i="25"/>
  <c r="BV576" i="25" s="1"/>
  <c r="BS575" i="25"/>
  <c r="BQ575" i="25"/>
  <c r="BP575" i="25"/>
  <c r="BO575" i="25"/>
  <c r="BN575" i="25"/>
  <c r="BS574" i="25"/>
  <c r="BQ574" i="25"/>
  <c r="BP574" i="25"/>
  <c r="BO574" i="25"/>
  <c r="BN574" i="25"/>
  <c r="BU573" i="25"/>
  <c r="BS573" i="25"/>
  <c r="BQ573" i="25"/>
  <c r="BP573" i="25"/>
  <c r="BO573" i="25"/>
  <c r="BN573" i="25"/>
  <c r="BV573" i="25" s="1"/>
  <c r="BV572" i="25"/>
  <c r="BU572" i="25"/>
  <c r="BS572" i="25"/>
  <c r="BQ572" i="25"/>
  <c r="BP572" i="25"/>
  <c r="BO572" i="25"/>
  <c r="BN572" i="25"/>
  <c r="CL571" i="25"/>
  <c r="BU571" i="25"/>
  <c r="BS571" i="25"/>
  <c r="BQ571" i="25"/>
  <c r="BP571" i="25"/>
  <c r="CA571" i="25" s="1"/>
  <c r="BO571" i="25"/>
  <c r="BN571" i="25"/>
  <c r="BS570" i="25"/>
  <c r="BQ570" i="25"/>
  <c r="BP570" i="25"/>
  <c r="BO570" i="25"/>
  <c r="BN570" i="25"/>
  <c r="BY569" i="25"/>
  <c r="BX569" i="25"/>
  <c r="BS569" i="25"/>
  <c r="BQ569" i="25"/>
  <c r="BP569" i="25"/>
  <c r="BO569" i="25"/>
  <c r="BZ569" i="25" s="1"/>
  <c r="BN569" i="25"/>
  <c r="BY568" i="25"/>
  <c r="BX568" i="25"/>
  <c r="BW568" i="25"/>
  <c r="BS568" i="25"/>
  <c r="BQ568" i="25"/>
  <c r="BP568" i="25"/>
  <c r="BO568" i="25"/>
  <c r="BN568" i="25"/>
  <c r="CL567" i="25"/>
  <c r="BW567" i="25"/>
  <c r="BV567" i="25"/>
  <c r="BS567" i="25"/>
  <c r="BQ567" i="25"/>
  <c r="BP567" i="25"/>
  <c r="CA567" i="25" s="1"/>
  <c r="BO567" i="25"/>
  <c r="BY567" i="25" s="1"/>
  <c r="BN567" i="25"/>
  <c r="CA566" i="25"/>
  <c r="BS566" i="25"/>
  <c r="BQ566" i="25"/>
  <c r="BP566" i="25"/>
  <c r="BO566" i="25"/>
  <c r="BN566" i="25"/>
  <c r="BS565" i="25"/>
  <c r="BQ565" i="25"/>
  <c r="BP565" i="25"/>
  <c r="BO565" i="25"/>
  <c r="BX565" i="25" s="1"/>
  <c r="BN565" i="25"/>
  <c r="BX564" i="25"/>
  <c r="BW564" i="25"/>
  <c r="BS564" i="25"/>
  <c r="BQ564" i="25"/>
  <c r="BP564" i="25"/>
  <c r="BO564" i="25"/>
  <c r="BN564" i="25"/>
  <c r="BY564" i="25" s="1"/>
  <c r="BX563" i="25"/>
  <c r="BW563" i="25"/>
  <c r="BU563" i="25"/>
  <c r="BS563" i="25"/>
  <c r="BQ563" i="25"/>
  <c r="BP563" i="25"/>
  <c r="BO563" i="25"/>
  <c r="BY563" i="25" s="1"/>
  <c r="BN563" i="25"/>
  <c r="BS562" i="25"/>
  <c r="BQ562" i="25"/>
  <c r="BP562" i="25"/>
  <c r="BO562" i="25"/>
  <c r="BN562" i="25"/>
  <c r="BY562" i="25" s="1"/>
  <c r="BS561" i="25"/>
  <c r="BQ561" i="25"/>
  <c r="BP561" i="25"/>
  <c r="BO561" i="25"/>
  <c r="BN561" i="25"/>
  <c r="BU560" i="25"/>
  <c r="BS560" i="25"/>
  <c r="BQ560" i="25"/>
  <c r="BP560" i="25"/>
  <c r="BW560" i="25" s="1"/>
  <c r="BO560" i="25"/>
  <c r="BN560" i="25"/>
  <c r="BV560" i="25" s="1"/>
  <c r="BW559" i="25"/>
  <c r="BV559" i="25"/>
  <c r="BU559" i="25"/>
  <c r="BS559" i="25"/>
  <c r="BQ559" i="25"/>
  <c r="BP559" i="25"/>
  <c r="BO559" i="25"/>
  <c r="BN559" i="25"/>
  <c r="BS558" i="25"/>
  <c r="BQ558" i="25"/>
  <c r="BP558" i="25"/>
  <c r="BO558" i="25"/>
  <c r="BN558" i="25"/>
  <c r="BW557" i="25"/>
  <c r="BV557" i="25"/>
  <c r="BS557" i="25"/>
  <c r="BQ557" i="25"/>
  <c r="BP557" i="25"/>
  <c r="BO557" i="25"/>
  <c r="BN557" i="25"/>
  <c r="BU557" i="25" s="1"/>
  <c r="CL556" i="25"/>
  <c r="CA556" i="25"/>
  <c r="BV556" i="25"/>
  <c r="BS556" i="25"/>
  <c r="BQ556" i="25"/>
  <c r="BP556" i="25"/>
  <c r="BZ556" i="25" s="1"/>
  <c r="BO556" i="25"/>
  <c r="BY556" i="25" s="1"/>
  <c r="BN556" i="25"/>
  <c r="CL555" i="25"/>
  <c r="CA555" i="25"/>
  <c r="BZ555" i="25"/>
  <c r="BS555" i="25"/>
  <c r="BQ555" i="25"/>
  <c r="BP555" i="25"/>
  <c r="BO555" i="25"/>
  <c r="BY555" i="25" s="1"/>
  <c r="BN555" i="25"/>
  <c r="CL554" i="25"/>
  <c r="CA554" i="25"/>
  <c r="BZ554" i="25"/>
  <c r="BS554" i="25"/>
  <c r="BQ554" i="25"/>
  <c r="BP554" i="25"/>
  <c r="BY554" i="25" s="1"/>
  <c r="BO554" i="25"/>
  <c r="BN554" i="25"/>
  <c r="BU554" i="25" s="1"/>
  <c r="CL553" i="25"/>
  <c r="CA553" i="25"/>
  <c r="BZ553" i="25"/>
  <c r="BS553" i="25"/>
  <c r="BQ553" i="25"/>
  <c r="BP553" i="25"/>
  <c r="BO553" i="25"/>
  <c r="BN553" i="25"/>
  <c r="BX553" i="25" s="1"/>
  <c r="CL552" i="25"/>
  <c r="CA552" i="25"/>
  <c r="BZ552" i="25"/>
  <c r="BS552" i="25"/>
  <c r="BQ552" i="25"/>
  <c r="BP552" i="25"/>
  <c r="BO552" i="25"/>
  <c r="BN552" i="25"/>
  <c r="BY552" i="25" s="1"/>
  <c r="BS551" i="25"/>
  <c r="BQ551" i="25"/>
  <c r="BP551" i="25"/>
  <c r="BO551" i="25"/>
  <c r="BN551" i="25"/>
  <c r="CL550" i="25"/>
  <c r="BY550" i="25"/>
  <c r="BX550" i="25"/>
  <c r="BS550" i="25"/>
  <c r="BQ550" i="25"/>
  <c r="BP550" i="25"/>
  <c r="BU550" i="25" s="1"/>
  <c r="BO550" i="25"/>
  <c r="BN550" i="25"/>
  <c r="BS549" i="25"/>
  <c r="BQ549" i="25"/>
  <c r="BP549" i="25"/>
  <c r="BO549" i="25"/>
  <c r="BN549" i="25"/>
  <c r="BS548" i="25"/>
  <c r="BQ548" i="25"/>
  <c r="BP548" i="25"/>
  <c r="BO548" i="25"/>
  <c r="BN548" i="25"/>
  <c r="BY547" i="25"/>
  <c r="BS547" i="25"/>
  <c r="BQ547" i="25"/>
  <c r="BP547" i="25"/>
  <c r="BO547" i="25"/>
  <c r="BN547" i="25"/>
  <c r="BS546" i="25"/>
  <c r="BQ546" i="25"/>
  <c r="BP546" i="25"/>
  <c r="BO546" i="25"/>
  <c r="BN546" i="25"/>
  <c r="BW545" i="25"/>
  <c r="BV545" i="25"/>
  <c r="BU545" i="25"/>
  <c r="BS545" i="25"/>
  <c r="BQ545" i="25"/>
  <c r="BP545" i="25"/>
  <c r="BO545" i="25"/>
  <c r="BN545" i="25"/>
  <c r="BV544" i="25"/>
  <c r="BS544" i="25"/>
  <c r="BQ544" i="25"/>
  <c r="BP544" i="25"/>
  <c r="BO544" i="25"/>
  <c r="BX544" i="25" s="1"/>
  <c r="BN544" i="25"/>
  <c r="BW544" i="25" s="1"/>
  <c r="BW543" i="25"/>
  <c r="BU543" i="25"/>
  <c r="BS543" i="25"/>
  <c r="BQ543" i="25"/>
  <c r="BP543" i="25"/>
  <c r="BO543" i="25"/>
  <c r="BN543" i="25"/>
  <c r="BV543" i="25" s="1"/>
  <c r="BW542" i="25"/>
  <c r="BV542" i="25"/>
  <c r="BS542" i="25"/>
  <c r="BQ542" i="25"/>
  <c r="BP542" i="25"/>
  <c r="BO542" i="25"/>
  <c r="BN542" i="25"/>
  <c r="BY542" i="25" s="1"/>
  <c r="BY541" i="25"/>
  <c r="BV541" i="25"/>
  <c r="BU541" i="25"/>
  <c r="BS541" i="25"/>
  <c r="BQ541" i="25"/>
  <c r="BP541" i="25"/>
  <c r="CA541" i="25" s="1"/>
  <c r="BO541" i="25"/>
  <c r="BN541" i="25"/>
  <c r="CL540" i="25"/>
  <c r="CA540" i="25"/>
  <c r="BS540" i="25"/>
  <c r="BQ540" i="25"/>
  <c r="BP540" i="25"/>
  <c r="BO540" i="25"/>
  <c r="BN540" i="25"/>
  <c r="BZ539" i="25"/>
  <c r="BS539" i="25"/>
  <c r="BQ539" i="25"/>
  <c r="BP539" i="25"/>
  <c r="BO539" i="25"/>
  <c r="BN539" i="25"/>
  <c r="BS538" i="25"/>
  <c r="BQ538" i="25"/>
  <c r="BP538" i="25"/>
  <c r="BO538" i="25"/>
  <c r="BN538" i="25"/>
  <c r="BX538" i="25" s="1"/>
  <c r="CL537" i="25"/>
  <c r="CA537" i="25"/>
  <c r="BS537" i="25"/>
  <c r="BQ537" i="25"/>
  <c r="BP537" i="25"/>
  <c r="BO537" i="25"/>
  <c r="BN537" i="25"/>
  <c r="BV537" i="25" s="1"/>
  <c r="CA536" i="25"/>
  <c r="BZ536" i="25"/>
  <c r="BX536" i="25"/>
  <c r="BS536" i="25"/>
  <c r="BQ536" i="25"/>
  <c r="BP536" i="25"/>
  <c r="BO536" i="25"/>
  <c r="BN536" i="25"/>
  <c r="BS535" i="25"/>
  <c r="BQ535" i="25"/>
  <c r="BP535" i="25"/>
  <c r="BO535" i="25"/>
  <c r="BN535" i="25"/>
  <c r="CL534" i="25"/>
  <c r="BV534" i="25"/>
  <c r="BU534" i="25"/>
  <c r="BS534" i="25"/>
  <c r="BQ534" i="25"/>
  <c r="BP534" i="25"/>
  <c r="BO534" i="25"/>
  <c r="BZ534" i="25" s="1"/>
  <c r="BN534" i="25"/>
  <c r="BS533" i="25"/>
  <c r="BQ533" i="25"/>
  <c r="BP533" i="25"/>
  <c r="BO533" i="25"/>
  <c r="BN533" i="25"/>
  <c r="BX532" i="25"/>
  <c r="BW532" i="25"/>
  <c r="BS532" i="25"/>
  <c r="BQ532" i="25"/>
  <c r="BP532" i="25"/>
  <c r="BO532" i="25"/>
  <c r="BN532" i="25"/>
  <c r="BY532" i="25" s="1"/>
  <c r="BW531" i="25"/>
  <c r="BU531" i="25"/>
  <c r="BS531" i="25"/>
  <c r="BQ531" i="25"/>
  <c r="BP531" i="25"/>
  <c r="CL531" i="25" s="1"/>
  <c r="BO531" i="25"/>
  <c r="BN531" i="25"/>
  <c r="BV531" i="25" s="1"/>
  <c r="CL530" i="25"/>
  <c r="BX530" i="25"/>
  <c r="BU530" i="25"/>
  <c r="BS530" i="25"/>
  <c r="BQ530" i="25"/>
  <c r="BP530" i="25"/>
  <c r="CA530" i="25" s="1"/>
  <c r="BO530" i="25"/>
  <c r="BN530" i="25"/>
  <c r="CL529" i="25"/>
  <c r="CA529" i="25"/>
  <c r="BS529" i="25"/>
  <c r="BQ529" i="25"/>
  <c r="BP529" i="25"/>
  <c r="BO529" i="25"/>
  <c r="BN529" i="25"/>
  <c r="BU529" i="25" s="1"/>
  <c r="CL528" i="25"/>
  <c r="CA528" i="25"/>
  <c r="BX528" i="25"/>
  <c r="BS528" i="25"/>
  <c r="BQ528" i="25"/>
  <c r="BP528" i="25"/>
  <c r="BU528" i="25" s="1"/>
  <c r="BO528" i="25"/>
  <c r="BN528" i="25"/>
  <c r="BS527" i="25"/>
  <c r="BQ527" i="25"/>
  <c r="BP527" i="25"/>
  <c r="BO527" i="25"/>
  <c r="BN527" i="25"/>
  <c r="BS526" i="25"/>
  <c r="BQ526" i="25"/>
  <c r="BP526" i="25"/>
  <c r="BO526" i="25"/>
  <c r="BN526" i="25"/>
  <c r="BS525" i="25"/>
  <c r="BQ525" i="25"/>
  <c r="BP525" i="25"/>
  <c r="BO525" i="25"/>
  <c r="BN525" i="25"/>
  <c r="CL524" i="25"/>
  <c r="CA524" i="25"/>
  <c r="BX524" i="25"/>
  <c r="BS524" i="25"/>
  <c r="BQ524" i="25"/>
  <c r="BP524" i="25"/>
  <c r="BO524" i="25"/>
  <c r="BZ524" i="25" s="1"/>
  <c r="BN524" i="25"/>
  <c r="CA523" i="25"/>
  <c r="BZ523" i="25"/>
  <c r="BY523" i="25"/>
  <c r="BS523" i="25"/>
  <c r="BQ523" i="25"/>
  <c r="BP523" i="25"/>
  <c r="BO523" i="25"/>
  <c r="BN523" i="25"/>
  <c r="BS522" i="25"/>
  <c r="BQ522" i="25"/>
  <c r="BP522" i="25"/>
  <c r="BO522" i="25"/>
  <c r="BN522" i="25"/>
  <c r="BS521" i="25"/>
  <c r="BQ521" i="25"/>
  <c r="BP521" i="25"/>
  <c r="BO521" i="25"/>
  <c r="BN521" i="25"/>
  <c r="CL520" i="25"/>
  <c r="CA520" i="25"/>
  <c r="BS520" i="25"/>
  <c r="BQ520" i="25"/>
  <c r="BP520" i="25"/>
  <c r="BO520" i="25"/>
  <c r="BN520" i="25"/>
  <c r="BV520" i="25" s="1"/>
  <c r="BX519" i="25"/>
  <c r="BS519" i="25"/>
  <c r="BQ519" i="25"/>
  <c r="BP519" i="25"/>
  <c r="BO519" i="25"/>
  <c r="CA519" i="25" s="1"/>
  <c r="BN519" i="25"/>
  <c r="BY519" i="25" s="1"/>
  <c r="BW518" i="25"/>
  <c r="BV518" i="25"/>
  <c r="BS518" i="25"/>
  <c r="BQ518" i="25"/>
  <c r="BP518" i="25"/>
  <c r="BO518" i="25"/>
  <c r="BN518" i="25"/>
  <c r="BX518" i="25" s="1"/>
  <c r="BX517" i="25"/>
  <c r="BW517" i="25"/>
  <c r="BU517" i="25"/>
  <c r="BS517" i="25"/>
  <c r="BQ517" i="25"/>
  <c r="BP517" i="25"/>
  <c r="BO517" i="25"/>
  <c r="BN517" i="25"/>
  <c r="BV517" i="25" s="1"/>
  <c r="BS516" i="25"/>
  <c r="BQ516" i="25"/>
  <c r="BP516" i="25"/>
  <c r="BO516" i="25"/>
  <c r="BN516" i="25"/>
  <c r="BU515" i="25"/>
  <c r="BS515" i="25"/>
  <c r="BQ515" i="25"/>
  <c r="BP515" i="25"/>
  <c r="BO515" i="25"/>
  <c r="BN515" i="25"/>
  <c r="BV515" i="25" s="1"/>
  <c r="BW514" i="25"/>
  <c r="BS514" i="25"/>
  <c r="BQ514" i="25"/>
  <c r="BP514" i="25"/>
  <c r="BO514" i="25"/>
  <c r="BN514" i="25"/>
  <c r="BS513" i="25"/>
  <c r="BQ513" i="25"/>
  <c r="BP513" i="25"/>
  <c r="BO513" i="25"/>
  <c r="BN513" i="25"/>
  <c r="BV513" i="25" s="1"/>
  <c r="BV512" i="25"/>
  <c r="BU512" i="25"/>
  <c r="BS512" i="25"/>
  <c r="BQ512" i="25"/>
  <c r="BP512" i="25"/>
  <c r="BO512" i="25"/>
  <c r="BN512" i="25"/>
  <c r="CA511" i="25"/>
  <c r="BV511" i="25"/>
  <c r="BU511" i="25"/>
  <c r="BS511" i="25"/>
  <c r="BQ511" i="25"/>
  <c r="BP511" i="25"/>
  <c r="BO511" i="25"/>
  <c r="BZ511" i="25" s="1"/>
  <c r="BN511" i="25"/>
  <c r="CL510" i="25"/>
  <c r="CA510" i="25"/>
  <c r="BZ510" i="25"/>
  <c r="BS510" i="25"/>
  <c r="BQ510" i="25"/>
  <c r="BP510" i="25"/>
  <c r="BO510" i="25"/>
  <c r="BN510" i="25"/>
  <c r="BU510" i="25" s="1"/>
  <c r="CL509" i="25"/>
  <c r="BZ509" i="25"/>
  <c r="BY509" i="25"/>
  <c r="BS509" i="25"/>
  <c r="BQ509" i="25"/>
  <c r="BP509" i="25"/>
  <c r="CA509" i="25" s="1"/>
  <c r="BO509" i="25"/>
  <c r="BX509" i="25" s="1"/>
  <c r="BN509" i="25"/>
  <c r="CL508" i="25"/>
  <c r="CA508" i="25"/>
  <c r="BZ508" i="25"/>
  <c r="BY508" i="25"/>
  <c r="BS508" i="25"/>
  <c r="BQ508" i="25"/>
  <c r="BP508" i="25"/>
  <c r="BU508" i="25" s="1"/>
  <c r="BO508" i="25"/>
  <c r="BN508" i="25"/>
  <c r="CL507" i="25"/>
  <c r="CA507" i="25"/>
  <c r="BZ507" i="25"/>
  <c r="BY507" i="25"/>
  <c r="BU507" i="25"/>
  <c r="BS507" i="25"/>
  <c r="BQ507" i="25"/>
  <c r="BP507" i="25"/>
  <c r="BO507" i="25"/>
  <c r="BN507" i="25"/>
  <c r="BX507" i="25" s="1"/>
  <c r="CA506" i="25"/>
  <c r="BX506" i="25"/>
  <c r="BS506" i="25"/>
  <c r="BQ506" i="25"/>
  <c r="BP506" i="25"/>
  <c r="BU506" i="25" s="1"/>
  <c r="BO506" i="25"/>
  <c r="BN506" i="25"/>
  <c r="CA505" i="25"/>
  <c r="BY505" i="25"/>
  <c r="BX505" i="25"/>
  <c r="BS505" i="25"/>
  <c r="BQ505" i="25"/>
  <c r="BP505" i="25"/>
  <c r="BO505" i="25"/>
  <c r="CL505" i="25" s="1"/>
  <c r="BN505" i="25"/>
  <c r="BZ504" i="25"/>
  <c r="BY504" i="25"/>
  <c r="BS504" i="25"/>
  <c r="BQ504" i="25"/>
  <c r="BP504" i="25"/>
  <c r="BO504" i="25"/>
  <c r="BN504" i="25"/>
  <c r="BZ503" i="25"/>
  <c r="BS503" i="25"/>
  <c r="BQ503" i="25"/>
  <c r="BP503" i="25"/>
  <c r="BO503" i="25"/>
  <c r="BN503" i="25"/>
  <c r="BY502" i="25"/>
  <c r="BS502" i="25"/>
  <c r="BQ502" i="25"/>
  <c r="BP502" i="25"/>
  <c r="BO502" i="25"/>
  <c r="BN502" i="25"/>
  <c r="BS501" i="25"/>
  <c r="BQ501" i="25"/>
  <c r="BP501" i="25"/>
  <c r="BO501" i="25"/>
  <c r="BX501" i="25" s="1"/>
  <c r="BN501" i="25"/>
  <c r="BU500" i="25"/>
  <c r="BS500" i="25"/>
  <c r="BQ500" i="25"/>
  <c r="BP500" i="25"/>
  <c r="BO500" i="25"/>
  <c r="BN500" i="25"/>
  <c r="BV500" i="25" s="1"/>
  <c r="BW499" i="25"/>
  <c r="BS499" i="25"/>
  <c r="BQ499" i="25"/>
  <c r="BP499" i="25"/>
  <c r="BO499" i="25"/>
  <c r="BN499" i="25"/>
  <c r="BU498" i="25"/>
  <c r="BS498" i="25"/>
  <c r="BQ498" i="25"/>
  <c r="BP498" i="25"/>
  <c r="BO498" i="25"/>
  <c r="BN498" i="25"/>
  <c r="BV498" i="25" s="1"/>
  <c r="BV497" i="25"/>
  <c r="BU497" i="25"/>
  <c r="BS497" i="25"/>
  <c r="BQ497" i="25"/>
  <c r="BP497" i="25"/>
  <c r="BO497" i="25"/>
  <c r="BN497" i="25"/>
  <c r="BW497" i="25" s="1"/>
  <c r="BS496" i="25"/>
  <c r="BQ496" i="25"/>
  <c r="BP496" i="25"/>
  <c r="BO496" i="25"/>
  <c r="BN496" i="25"/>
  <c r="BV496" i="25" s="1"/>
  <c r="CA495" i="25"/>
  <c r="BV495" i="25"/>
  <c r="BU495" i="25"/>
  <c r="BS495" i="25"/>
  <c r="BQ495" i="25"/>
  <c r="BP495" i="25"/>
  <c r="BO495" i="25"/>
  <c r="BZ495" i="25" s="1"/>
  <c r="BN495" i="25"/>
  <c r="CL494" i="25"/>
  <c r="CA494" i="25"/>
  <c r="BZ494" i="25"/>
  <c r="BS494" i="25"/>
  <c r="BQ494" i="25"/>
  <c r="BP494" i="25"/>
  <c r="BO494" i="25"/>
  <c r="BN494" i="25"/>
  <c r="BU494" i="25" s="1"/>
  <c r="CL493" i="25"/>
  <c r="BS493" i="25"/>
  <c r="BQ493" i="25"/>
  <c r="BP493" i="25"/>
  <c r="BO493" i="25"/>
  <c r="BN493" i="25"/>
  <c r="BY492" i="25"/>
  <c r="BS492" i="25"/>
  <c r="BQ492" i="25"/>
  <c r="BP492" i="25"/>
  <c r="BU492" i="25" s="1"/>
  <c r="BO492" i="25"/>
  <c r="BN492" i="25"/>
  <c r="CL491" i="25"/>
  <c r="CA491" i="25"/>
  <c r="BZ491" i="25"/>
  <c r="BY491" i="25"/>
  <c r="BU491" i="25"/>
  <c r="BS491" i="25"/>
  <c r="BQ491" i="25"/>
  <c r="BP491" i="25"/>
  <c r="BO491" i="25"/>
  <c r="BN491" i="25"/>
  <c r="BX491" i="25" s="1"/>
  <c r="CL490" i="25"/>
  <c r="CA490" i="25"/>
  <c r="BS490" i="25"/>
  <c r="BQ490" i="25"/>
  <c r="BP490" i="25"/>
  <c r="BO490" i="25"/>
  <c r="BN490" i="25"/>
  <c r="BS489" i="25"/>
  <c r="BQ489" i="25"/>
  <c r="BP489" i="25"/>
  <c r="BO489" i="25"/>
  <c r="BN489" i="25"/>
  <c r="BW488" i="25"/>
  <c r="BS488" i="25"/>
  <c r="BQ488" i="25"/>
  <c r="BP488" i="25"/>
  <c r="BY488" i="25" s="1"/>
  <c r="BO488" i="25"/>
  <c r="BX488" i="25" s="1"/>
  <c r="BN488" i="25"/>
  <c r="BY487" i="25"/>
  <c r="BX487" i="25"/>
  <c r="BW487" i="25"/>
  <c r="BS487" i="25"/>
  <c r="BQ487" i="25"/>
  <c r="BP487" i="25"/>
  <c r="BO487" i="25"/>
  <c r="BN487" i="25"/>
  <c r="BS486" i="25"/>
  <c r="BQ486" i="25"/>
  <c r="BP486" i="25"/>
  <c r="BO486" i="25"/>
  <c r="BN486" i="25"/>
  <c r="BS485" i="25"/>
  <c r="BQ485" i="25"/>
  <c r="BP485" i="25"/>
  <c r="BO485" i="25"/>
  <c r="BN485" i="25"/>
  <c r="BV485" i="25" s="1"/>
  <c r="BS484" i="25"/>
  <c r="BQ484" i="25"/>
  <c r="BP484" i="25"/>
  <c r="BO484" i="25"/>
  <c r="BN484" i="25"/>
  <c r="BV484" i="25" s="1"/>
  <c r="BS483" i="25"/>
  <c r="BQ483" i="25"/>
  <c r="BP483" i="25"/>
  <c r="BO483" i="25"/>
  <c r="BN483" i="25"/>
  <c r="BS482" i="25"/>
  <c r="BQ482" i="25"/>
  <c r="BP482" i="25"/>
  <c r="BO482" i="25"/>
  <c r="BN482" i="25"/>
  <c r="BU481" i="25"/>
  <c r="BS481" i="25"/>
  <c r="BQ481" i="25"/>
  <c r="BP481" i="25"/>
  <c r="BO481" i="25"/>
  <c r="BN481" i="25"/>
  <c r="BV481" i="25" s="1"/>
  <c r="BS480" i="25"/>
  <c r="BQ480" i="25"/>
  <c r="BP480" i="25"/>
  <c r="BO480" i="25"/>
  <c r="BN480" i="25"/>
  <c r="BS479" i="25"/>
  <c r="BQ479" i="25"/>
  <c r="BP479" i="25"/>
  <c r="BO479" i="25"/>
  <c r="BN479" i="25"/>
  <c r="BV479" i="25" s="1"/>
  <c r="BS478" i="25"/>
  <c r="BQ478" i="25"/>
  <c r="BP478" i="25"/>
  <c r="BO478" i="25"/>
  <c r="BN478" i="25"/>
  <c r="BW478" i="25" s="1"/>
  <c r="BS477" i="25"/>
  <c r="BQ477" i="25"/>
  <c r="BP477" i="25"/>
  <c r="BO477" i="25"/>
  <c r="BN477" i="25"/>
  <c r="BS476" i="25"/>
  <c r="BQ476" i="25"/>
  <c r="BP476" i="25"/>
  <c r="BO476" i="25"/>
  <c r="BN476" i="25"/>
  <c r="BX475" i="25"/>
  <c r="BS475" i="25"/>
  <c r="BQ475" i="25"/>
  <c r="BP475" i="25"/>
  <c r="BU475" i="25" s="1"/>
  <c r="BO475" i="25"/>
  <c r="BN475" i="25"/>
  <c r="CL474" i="25"/>
  <c r="CA474" i="25"/>
  <c r="BZ474" i="25"/>
  <c r="BY474" i="25"/>
  <c r="BS474" i="25"/>
  <c r="BQ474" i="25"/>
  <c r="BP474" i="25"/>
  <c r="BO474" i="25"/>
  <c r="BN474" i="25"/>
  <c r="BX474" i="25" s="1"/>
  <c r="CL473" i="25"/>
  <c r="CA473" i="25"/>
  <c r="BZ473" i="25"/>
  <c r="BU473" i="25"/>
  <c r="BS473" i="25"/>
  <c r="BQ473" i="25"/>
  <c r="BP473" i="25"/>
  <c r="BO473" i="25"/>
  <c r="BY473" i="25" s="1"/>
  <c r="BN473" i="25"/>
  <c r="BV473" i="25" s="1"/>
  <c r="CA472" i="25"/>
  <c r="BS472" i="25"/>
  <c r="BQ472" i="25"/>
  <c r="BP472" i="25"/>
  <c r="BO472" i="25"/>
  <c r="BN472" i="25"/>
  <c r="BS471" i="25"/>
  <c r="BQ471" i="25"/>
  <c r="BP471" i="25"/>
  <c r="BO471" i="25"/>
  <c r="CL471" i="25" s="1"/>
  <c r="BN471" i="25"/>
  <c r="BV471" i="25" s="1"/>
  <c r="BS470" i="25"/>
  <c r="BQ470" i="25"/>
  <c r="BP470" i="25"/>
  <c r="BO470" i="25"/>
  <c r="BN470" i="25"/>
  <c r="BV469" i="25"/>
  <c r="BS469" i="25"/>
  <c r="BQ469" i="25"/>
  <c r="BP469" i="25"/>
  <c r="BO469" i="25"/>
  <c r="BN469" i="25"/>
  <c r="BX469" i="25" s="1"/>
  <c r="BY468" i="25"/>
  <c r="BX468" i="25"/>
  <c r="BS468" i="25"/>
  <c r="BQ468" i="25"/>
  <c r="BP468" i="25"/>
  <c r="BO468" i="25"/>
  <c r="BN468" i="25"/>
  <c r="BV468" i="25" s="1"/>
  <c r="CA467" i="25"/>
  <c r="BS467" i="25"/>
  <c r="BQ467" i="25"/>
  <c r="BP467" i="25"/>
  <c r="BO467" i="25"/>
  <c r="BN467" i="25"/>
  <c r="BS466" i="25"/>
  <c r="BQ466" i="25"/>
  <c r="BP466" i="25"/>
  <c r="BO466" i="25"/>
  <c r="BN466" i="25"/>
  <c r="BZ466" i="25" s="1"/>
  <c r="CL465" i="25"/>
  <c r="BU465" i="25"/>
  <c r="BS465" i="25"/>
  <c r="BQ465" i="25"/>
  <c r="BP465" i="25"/>
  <c r="BO465" i="25"/>
  <c r="BW465" i="25" s="1"/>
  <c r="BN465" i="25"/>
  <c r="CA464" i="25"/>
  <c r="BS464" i="25"/>
  <c r="BQ464" i="25"/>
  <c r="BP464" i="25"/>
  <c r="CL464" i="25" s="1"/>
  <c r="BO464" i="25"/>
  <c r="BN464" i="25"/>
  <c r="BV463" i="25"/>
  <c r="BU463" i="25"/>
  <c r="BS463" i="25"/>
  <c r="BQ463" i="25"/>
  <c r="BP463" i="25"/>
  <c r="BO463" i="25"/>
  <c r="BN463" i="25"/>
  <c r="BW463" i="25" s="1"/>
  <c r="CA462" i="25"/>
  <c r="BV462" i="25"/>
  <c r="BU462" i="25"/>
  <c r="BS462" i="25"/>
  <c r="BQ462" i="25"/>
  <c r="BP462" i="25"/>
  <c r="BO462" i="25"/>
  <c r="BZ462" i="25" s="1"/>
  <c r="BN462" i="25"/>
  <c r="BS461" i="25"/>
  <c r="BQ461" i="25"/>
  <c r="BP461" i="25"/>
  <c r="CL461" i="25" s="1"/>
  <c r="BO461" i="25"/>
  <c r="BN461" i="25"/>
  <c r="BS460" i="25"/>
  <c r="BQ460" i="25"/>
  <c r="BP460" i="25"/>
  <c r="BO460" i="25"/>
  <c r="BN460" i="25"/>
  <c r="BS459" i="25"/>
  <c r="BQ459" i="25"/>
  <c r="BP459" i="25"/>
  <c r="BO459" i="25"/>
  <c r="BN459" i="25"/>
  <c r="BX459" i="25" s="1"/>
  <c r="CL458" i="25"/>
  <c r="CA458" i="25"/>
  <c r="BZ458" i="25"/>
  <c r="BS458" i="25"/>
  <c r="BQ458" i="25"/>
  <c r="BP458" i="25"/>
  <c r="BO458" i="25"/>
  <c r="BN458" i="25"/>
  <c r="BV458" i="25" s="1"/>
  <c r="BS457" i="25"/>
  <c r="BQ457" i="25"/>
  <c r="BP457" i="25"/>
  <c r="BO457" i="25"/>
  <c r="BN457" i="25"/>
  <c r="BS456" i="25"/>
  <c r="BQ456" i="25"/>
  <c r="BP456" i="25"/>
  <c r="BO456" i="25"/>
  <c r="BN456" i="25"/>
  <c r="BS455" i="25"/>
  <c r="BQ455" i="25"/>
  <c r="BP455" i="25"/>
  <c r="BO455" i="25"/>
  <c r="BV455" i="25" s="1"/>
  <c r="BN455" i="25"/>
  <c r="BU455" i="25" s="1"/>
  <c r="CA454" i="25"/>
  <c r="BV454" i="25"/>
  <c r="BU454" i="25"/>
  <c r="BS454" i="25"/>
  <c r="BQ454" i="25"/>
  <c r="BP454" i="25"/>
  <c r="BO454" i="25"/>
  <c r="BZ454" i="25" s="1"/>
  <c r="BN454" i="25"/>
  <c r="CL453" i="25"/>
  <c r="CA453" i="25"/>
  <c r="BY453" i="25"/>
  <c r="BS453" i="25"/>
  <c r="BQ453" i="25"/>
  <c r="BP453" i="25"/>
  <c r="BO453" i="25"/>
  <c r="BN453" i="25"/>
  <c r="BW453" i="25" s="1"/>
  <c r="BS452" i="25"/>
  <c r="BQ452" i="25"/>
  <c r="BP452" i="25"/>
  <c r="BO452" i="25"/>
  <c r="BN452" i="25"/>
  <c r="BS451" i="25"/>
  <c r="BQ451" i="25"/>
  <c r="BP451" i="25"/>
  <c r="BO451" i="25"/>
  <c r="BN451" i="25"/>
  <c r="CL450" i="25"/>
  <c r="CA450" i="25"/>
  <c r="BZ450" i="25"/>
  <c r="BS450" i="25"/>
  <c r="BQ450" i="25"/>
  <c r="BP450" i="25"/>
  <c r="BO450" i="25"/>
  <c r="BN450" i="25"/>
  <c r="BV450" i="25" s="1"/>
  <c r="BZ449" i="25"/>
  <c r="BX449" i="25"/>
  <c r="BS449" i="25"/>
  <c r="BQ449" i="25"/>
  <c r="BP449" i="25"/>
  <c r="BO449" i="25"/>
  <c r="CA449" i="25" s="1"/>
  <c r="BN449" i="25"/>
  <c r="BY448" i="25"/>
  <c r="BV448" i="25"/>
  <c r="BS448" i="25"/>
  <c r="BQ448" i="25"/>
  <c r="BP448" i="25"/>
  <c r="BO448" i="25"/>
  <c r="BN448" i="25"/>
  <c r="BX448" i="25" s="1"/>
  <c r="BS447" i="25"/>
  <c r="BQ447" i="25"/>
  <c r="BP447" i="25"/>
  <c r="BO447" i="25"/>
  <c r="BV447" i="25" s="1"/>
  <c r="BN447" i="25"/>
  <c r="BW447" i="25" s="1"/>
  <c r="BV446" i="25"/>
  <c r="BS446" i="25"/>
  <c r="BQ446" i="25"/>
  <c r="BP446" i="25"/>
  <c r="BO446" i="25"/>
  <c r="BN446" i="25"/>
  <c r="BU446" i="25" s="1"/>
  <c r="CL445" i="25"/>
  <c r="CA445" i="25"/>
  <c r="BV445" i="25"/>
  <c r="BU445" i="25"/>
  <c r="BS445" i="25"/>
  <c r="BQ445" i="25"/>
  <c r="BP445" i="25"/>
  <c r="BO445" i="25"/>
  <c r="BY445" i="25" s="1"/>
  <c r="BN445" i="25"/>
  <c r="CL444" i="25"/>
  <c r="BZ444" i="25"/>
  <c r="BY444" i="25"/>
  <c r="BU444" i="25"/>
  <c r="BS444" i="25"/>
  <c r="BQ444" i="25"/>
  <c r="BP444" i="25"/>
  <c r="BO444" i="25"/>
  <c r="BX444" i="25" s="1"/>
  <c r="BN444" i="25"/>
  <c r="CA443" i="25"/>
  <c r="BZ443" i="25"/>
  <c r="BU443" i="25"/>
  <c r="BS443" i="25"/>
  <c r="BQ443" i="25"/>
  <c r="BP443" i="25"/>
  <c r="BY443" i="25" s="1"/>
  <c r="BO443" i="25"/>
  <c r="BN443" i="25"/>
  <c r="BV443" i="25" s="1"/>
  <c r="CL442" i="25"/>
  <c r="BS442" i="25"/>
  <c r="BQ442" i="25"/>
  <c r="BP442" i="25"/>
  <c r="BO442" i="25"/>
  <c r="BX442" i="25" s="1"/>
  <c r="BN442" i="25"/>
  <c r="BS441" i="25"/>
  <c r="BQ441" i="25"/>
  <c r="BP441" i="25"/>
  <c r="BO441" i="25"/>
  <c r="BN441" i="25"/>
  <c r="BS440" i="25"/>
  <c r="BQ440" i="25"/>
  <c r="BP440" i="25"/>
  <c r="BO440" i="25"/>
  <c r="BN440" i="25"/>
  <c r="BZ439" i="25"/>
  <c r="BY439" i="25"/>
  <c r="BW439" i="25"/>
  <c r="BS439" i="25"/>
  <c r="BQ439" i="25"/>
  <c r="BP439" i="25"/>
  <c r="BO439" i="25"/>
  <c r="CA439" i="25" s="1"/>
  <c r="BN439" i="25"/>
  <c r="BU439" i="25" s="1"/>
  <c r="BW438" i="25"/>
  <c r="BS438" i="25"/>
  <c r="BQ438" i="25"/>
  <c r="BP438" i="25"/>
  <c r="BO438" i="25"/>
  <c r="BN438" i="25"/>
  <c r="BS437" i="25"/>
  <c r="BQ437" i="25"/>
  <c r="BP437" i="25"/>
  <c r="BO437" i="25"/>
  <c r="BN437" i="25"/>
  <c r="BS436" i="25"/>
  <c r="BQ436" i="25"/>
  <c r="BP436" i="25"/>
  <c r="BO436" i="25"/>
  <c r="BN436" i="25"/>
  <c r="BV435" i="25"/>
  <c r="BS435" i="25"/>
  <c r="BQ435" i="25"/>
  <c r="BP435" i="25"/>
  <c r="BO435" i="25"/>
  <c r="BN435" i="25"/>
  <c r="BX435" i="25" s="1"/>
  <c r="BW434" i="25"/>
  <c r="BV434" i="25"/>
  <c r="BS434" i="25"/>
  <c r="BQ434" i="25"/>
  <c r="BP434" i="25"/>
  <c r="BO434" i="25"/>
  <c r="BN434" i="25"/>
  <c r="CL433" i="25"/>
  <c r="CA433" i="25"/>
  <c r="BW433" i="25"/>
  <c r="BU433" i="25"/>
  <c r="BS433" i="25"/>
  <c r="BQ433" i="25"/>
  <c r="BP433" i="25"/>
  <c r="BZ433" i="25" s="1"/>
  <c r="BO433" i="25"/>
  <c r="BX433" i="25" s="1"/>
  <c r="BN433" i="25"/>
  <c r="BV433" i="25" s="1"/>
  <c r="BS432" i="25"/>
  <c r="BQ432" i="25"/>
  <c r="BP432" i="25"/>
  <c r="BO432" i="25"/>
  <c r="BN432" i="25"/>
  <c r="BV432" i="25" s="1"/>
  <c r="BS431" i="25"/>
  <c r="BQ431" i="25"/>
  <c r="BP431" i="25"/>
  <c r="BO431" i="25"/>
  <c r="BN431" i="25"/>
  <c r="BS430" i="25"/>
  <c r="BQ430" i="25"/>
  <c r="BP430" i="25"/>
  <c r="BO430" i="25"/>
  <c r="BN430" i="25"/>
  <c r="CL429" i="25"/>
  <c r="CA429" i="25"/>
  <c r="BV429" i="25"/>
  <c r="BU429" i="25"/>
  <c r="BS429" i="25"/>
  <c r="BQ429" i="25"/>
  <c r="BP429" i="25"/>
  <c r="BO429" i="25"/>
  <c r="BY429" i="25" s="1"/>
  <c r="BN429" i="25"/>
  <c r="CL428" i="25"/>
  <c r="BZ428" i="25"/>
  <c r="BY428" i="25"/>
  <c r="BU428" i="25"/>
  <c r="BS428" i="25"/>
  <c r="BQ428" i="25"/>
  <c r="BP428" i="25"/>
  <c r="BO428" i="25"/>
  <c r="BX428" i="25" s="1"/>
  <c r="BN428" i="25"/>
  <c r="CA427" i="25"/>
  <c r="BZ427" i="25"/>
  <c r="BU427" i="25"/>
  <c r="BS427" i="25"/>
  <c r="BQ427" i="25"/>
  <c r="BP427" i="25"/>
  <c r="BY427" i="25" s="1"/>
  <c r="BO427" i="25"/>
  <c r="BN427" i="25"/>
  <c r="BV427" i="25" s="1"/>
  <c r="CL426" i="25"/>
  <c r="CA426" i="25"/>
  <c r="BZ426" i="25"/>
  <c r="BY426" i="25"/>
  <c r="BS426" i="25"/>
  <c r="BQ426" i="25"/>
  <c r="BP426" i="25"/>
  <c r="BO426" i="25"/>
  <c r="BX426" i="25" s="1"/>
  <c r="BN426" i="25"/>
  <c r="BV426" i="25" s="1"/>
  <c r="BY425" i="25"/>
  <c r="BS425" i="25"/>
  <c r="BQ425" i="25"/>
  <c r="BP425" i="25"/>
  <c r="BO425" i="25"/>
  <c r="BN425" i="25"/>
  <c r="BS424" i="25"/>
  <c r="BQ424" i="25"/>
  <c r="BP424" i="25"/>
  <c r="BO424" i="25"/>
  <c r="BN424" i="25"/>
  <c r="BY423" i="25"/>
  <c r="BW423" i="25"/>
  <c r="BS423" i="25"/>
  <c r="BQ423" i="25"/>
  <c r="BP423" i="25"/>
  <c r="BO423" i="25"/>
  <c r="CA423" i="25" s="1"/>
  <c r="BN423" i="25"/>
  <c r="BS422" i="25"/>
  <c r="BQ422" i="25"/>
  <c r="BP422" i="25"/>
  <c r="BO422" i="25"/>
  <c r="BN422" i="25"/>
  <c r="BS421" i="25"/>
  <c r="BQ421" i="25"/>
  <c r="BP421" i="25"/>
  <c r="BX421" i="25" s="1"/>
  <c r="BO421" i="25"/>
  <c r="BN421" i="25"/>
  <c r="BS420" i="25"/>
  <c r="BQ420" i="25"/>
  <c r="BP420" i="25"/>
  <c r="BO420" i="25"/>
  <c r="BN420" i="25"/>
  <c r="BS419" i="25"/>
  <c r="BQ419" i="25"/>
  <c r="BP419" i="25"/>
  <c r="BO419" i="25"/>
  <c r="BN419" i="25"/>
  <c r="BV418" i="25"/>
  <c r="BS418" i="25"/>
  <c r="BQ418" i="25"/>
  <c r="BP418" i="25"/>
  <c r="BO418" i="25"/>
  <c r="BN418" i="25"/>
  <c r="BW418" i="25" s="1"/>
  <c r="CL417" i="25"/>
  <c r="CA417" i="25"/>
  <c r="BZ417" i="25"/>
  <c r="BW417" i="25"/>
  <c r="BU417" i="25"/>
  <c r="BS417" i="25"/>
  <c r="BQ417" i="25"/>
  <c r="BP417" i="25"/>
  <c r="BY417" i="25" s="1"/>
  <c r="BO417" i="25"/>
  <c r="BX417" i="25" s="1"/>
  <c r="BN417" i="25"/>
  <c r="BV417" i="25" s="1"/>
  <c r="BS416" i="25"/>
  <c r="BQ416" i="25"/>
  <c r="BP416" i="25"/>
  <c r="BO416" i="25"/>
  <c r="BN416" i="25"/>
  <c r="BV416" i="25" s="1"/>
  <c r="CL415" i="25"/>
  <c r="BS415" i="25"/>
  <c r="BQ415" i="25"/>
  <c r="BP415" i="25"/>
  <c r="BO415" i="25"/>
  <c r="BN415" i="25"/>
  <c r="BV414" i="25"/>
  <c r="BS414" i="25"/>
  <c r="BQ414" i="25"/>
  <c r="BP414" i="25"/>
  <c r="BO414" i="25"/>
  <c r="BN414" i="25"/>
  <c r="CL414" i="25" s="1"/>
  <c r="CL413" i="25"/>
  <c r="CA413" i="25"/>
  <c r="BV413" i="25"/>
  <c r="BU413" i="25"/>
  <c r="BS413" i="25"/>
  <c r="BQ413" i="25"/>
  <c r="BP413" i="25"/>
  <c r="BY413" i="25" s="1"/>
  <c r="BO413" i="25"/>
  <c r="BX413" i="25" s="1"/>
  <c r="BN413" i="25"/>
  <c r="CL412" i="25"/>
  <c r="BZ412" i="25"/>
  <c r="BY412" i="25"/>
  <c r="BU412" i="25"/>
  <c r="BS412" i="25"/>
  <c r="BQ412" i="25"/>
  <c r="BP412" i="25"/>
  <c r="BX412" i="25" s="1"/>
  <c r="BO412" i="25"/>
  <c r="BW412" i="25" s="1"/>
  <c r="BN412" i="25"/>
  <c r="CA411" i="25"/>
  <c r="BZ411" i="25"/>
  <c r="BU411" i="25"/>
  <c r="BS411" i="25"/>
  <c r="BQ411" i="25"/>
  <c r="BP411" i="25"/>
  <c r="BY411" i="25" s="1"/>
  <c r="BO411" i="25"/>
  <c r="BX411" i="25" s="1"/>
  <c r="BN411" i="25"/>
  <c r="BV411" i="25" s="1"/>
  <c r="CL410" i="25"/>
  <c r="CA410" i="25"/>
  <c r="BZ410" i="25"/>
  <c r="BY410" i="25"/>
  <c r="BS410" i="25"/>
  <c r="BQ410" i="25"/>
  <c r="BP410" i="25"/>
  <c r="BO410" i="25"/>
  <c r="BX410" i="25" s="1"/>
  <c r="BN410" i="25"/>
  <c r="BV410" i="25" s="1"/>
  <c r="BZ409" i="25"/>
  <c r="BS409" i="25"/>
  <c r="BQ409" i="25"/>
  <c r="BP409" i="25"/>
  <c r="BY409" i="25" s="1"/>
  <c r="BO409" i="25"/>
  <c r="BN409" i="25"/>
  <c r="BS408" i="25"/>
  <c r="BQ408" i="25"/>
  <c r="BP408" i="25"/>
  <c r="BO408" i="25"/>
  <c r="BW408" i="25" s="1"/>
  <c r="BN408" i="25"/>
  <c r="CL407" i="25"/>
  <c r="CA407" i="25"/>
  <c r="BZ407" i="25"/>
  <c r="BY407" i="25"/>
  <c r="BR407" i="25" s="1"/>
  <c r="BS407" i="25"/>
  <c r="BQ407" i="25"/>
  <c r="BP407" i="25"/>
  <c r="BX407" i="25" s="1"/>
  <c r="BO407" i="25"/>
  <c r="BW407" i="25" s="1"/>
  <c r="BN407" i="25"/>
  <c r="BV407" i="25" s="1"/>
  <c r="BT407" i="25" s="1"/>
  <c r="G407" i="25" s="1"/>
  <c r="F407" i="25"/>
  <c r="CL406" i="25"/>
  <c r="CA406" i="25"/>
  <c r="BZ406" i="25"/>
  <c r="BY406" i="25"/>
  <c r="BU406" i="25"/>
  <c r="BS406" i="25"/>
  <c r="BQ406" i="25"/>
  <c r="BP406" i="25"/>
  <c r="BX406" i="25" s="1"/>
  <c r="BO406" i="25"/>
  <c r="BW406" i="25" s="1"/>
  <c r="BR406" i="25" s="1"/>
  <c r="F406" i="25" s="1"/>
  <c r="BN406" i="25"/>
  <c r="BV406" i="25" s="1"/>
  <c r="BT406" i="25" s="1"/>
  <c r="G406" i="25" s="1"/>
  <c r="CL405" i="25"/>
  <c r="BU405" i="25"/>
  <c r="BS405" i="25"/>
  <c r="BQ405" i="25"/>
  <c r="BP405" i="25"/>
  <c r="BO405" i="25"/>
  <c r="BN405" i="25"/>
  <c r="BV405" i="25" s="1"/>
  <c r="CL404" i="25"/>
  <c r="BS404" i="25"/>
  <c r="BQ404" i="25"/>
  <c r="BP404" i="25"/>
  <c r="BO404" i="25"/>
  <c r="BN404" i="25"/>
  <c r="BX403" i="25"/>
  <c r="BS403" i="25"/>
  <c r="BQ403" i="25"/>
  <c r="BP403" i="25"/>
  <c r="BO403" i="25"/>
  <c r="BN403" i="25"/>
  <c r="BW402" i="25"/>
  <c r="BS402" i="25"/>
  <c r="BQ402" i="25"/>
  <c r="BP402" i="25"/>
  <c r="BO402" i="25"/>
  <c r="BN402" i="25"/>
  <c r="BS401" i="25"/>
  <c r="BQ401" i="25"/>
  <c r="BP401" i="25"/>
  <c r="BO401" i="25"/>
  <c r="BN401" i="25"/>
  <c r="BX400" i="25"/>
  <c r="BS400" i="25"/>
  <c r="BQ400" i="25"/>
  <c r="BP400" i="25"/>
  <c r="BO400" i="25"/>
  <c r="BN400" i="25"/>
  <c r="CL399" i="25"/>
  <c r="CA399" i="25"/>
  <c r="BZ399" i="25"/>
  <c r="BY399" i="25"/>
  <c r="BS399" i="25"/>
  <c r="BQ399" i="25"/>
  <c r="BP399" i="25"/>
  <c r="BX399" i="25" s="1"/>
  <c r="BO399" i="25"/>
  <c r="BW399" i="25" s="1"/>
  <c r="BN399" i="25"/>
  <c r="BV399" i="25" s="1"/>
  <c r="CL398" i="25"/>
  <c r="CA398" i="25"/>
  <c r="BZ398" i="25"/>
  <c r="BY398" i="25"/>
  <c r="BU398" i="25"/>
  <c r="BT398" i="25"/>
  <c r="G398" i="25" s="1"/>
  <c r="BS398" i="25"/>
  <c r="BR398" i="25"/>
  <c r="F398" i="25" s="1"/>
  <c r="BQ398" i="25"/>
  <c r="BP398" i="25"/>
  <c r="BX398" i="25" s="1"/>
  <c r="BO398" i="25"/>
  <c r="BW398" i="25" s="1"/>
  <c r="BN398" i="25"/>
  <c r="BV398" i="25" s="1"/>
  <c r="CL397" i="25"/>
  <c r="CA397" i="25"/>
  <c r="BV397" i="25"/>
  <c r="BS397" i="25"/>
  <c r="BQ397" i="25"/>
  <c r="BP397" i="25"/>
  <c r="BO397" i="25"/>
  <c r="BN397" i="25"/>
  <c r="BU396" i="25"/>
  <c r="BS396" i="25"/>
  <c r="BQ396" i="25"/>
  <c r="BP396" i="25"/>
  <c r="BO396" i="25"/>
  <c r="CL396" i="25" s="1"/>
  <c r="BN396" i="25"/>
  <c r="BV396" i="25" s="1"/>
  <c r="BX395" i="25"/>
  <c r="BS395" i="25"/>
  <c r="BQ395" i="25"/>
  <c r="BP395" i="25"/>
  <c r="BO395" i="25"/>
  <c r="BN395" i="25"/>
  <c r="BS394" i="25"/>
  <c r="BQ394" i="25"/>
  <c r="BP394" i="25"/>
  <c r="BO394" i="25"/>
  <c r="BN394" i="25"/>
  <c r="BS393" i="25"/>
  <c r="BQ393" i="25"/>
  <c r="BP393" i="25"/>
  <c r="BO393" i="25"/>
  <c r="BN393" i="25"/>
  <c r="BY392" i="25"/>
  <c r="BX392" i="25"/>
  <c r="BS392" i="25"/>
  <c r="BQ392" i="25"/>
  <c r="BP392" i="25"/>
  <c r="CA392" i="25" s="1"/>
  <c r="BO392" i="25"/>
  <c r="BN392" i="25"/>
  <c r="CL391" i="25"/>
  <c r="BX391" i="25"/>
  <c r="BS391" i="25"/>
  <c r="BQ391" i="25"/>
  <c r="BP391" i="25"/>
  <c r="BO391" i="25"/>
  <c r="BN391" i="25"/>
  <c r="CL390" i="25"/>
  <c r="CA390" i="25"/>
  <c r="BZ390" i="25"/>
  <c r="BY390" i="25"/>
  <c r="BU390" i="25"/>
  <c r="BS390" i="25"/>
  <c r="BQ390" i="25"/>
  <c r="BP390" i="25"/>
  <c r="BO390" i="25"/>
  <c r="BX390" i="25" s="1"/>
  <c r="BN390" i="25"/>
  <c r="BV390" i="25" s="1"/>
  <c r="CL389" i="25"/>
  <c r="CA389" i="25"/>
  <c r="BZ389" i="25"/>
  <c r="BS389" i="25"/>
  <c r="BQ389" i="25"/>
  <c r="BP389" i="25"/>
  <c r="BO389" i="25"/>
  <c r="BN389" i="25"/>
  <c r="BU389" i="25" s="1"/>
  <c r="CA388" i="25"/>
  <c r="BW388" i="25"/>
  <c r="BV388" i="25"/>
  <c r="BS388" i="25"/>
  <c r="BQ388" i="25"/>
  <c r="BP388" i="25"/>
  <c r="BO388" i="25"/>
  <c r="BN388" i="25"/>
  <c r="BW387" i="25"/>
  <c r="BS387" i="25"/>
  <c r="BQ387" i="25"/>
  <c r="BP387" i="25"/>
  <c r="BO387" i="25"/>
  <c r="BN387" i="25"/>
  <c r="BV387" i="25" s="1"/>
  <c r="CL386" i="25"/>
  <c r="CA386" i="25"/>
  <c r="BV386" i="25"/>
  <c r="BU386" i="25"/>
  <c r="BS386" i="25"/>
  <c r="BQ386" i="25"/>
  <c r="BP386" i="25"/>
  <c r="BY386" i="25" s="1"/>
  <c r="BO386" i="25"/>
  <c r="BX386" i="25" s="1"/>
  <c r="BN386" i="25"/>
  <c r="CL385" i="25"/>
  <c r="BZ385" i="25"/>
  <c r="BY385" i="25"/>
  <c r="BU385" i="25"/>
  <c r="BS385" i="25"/>
  <c r="BQ385" i="25"/>
  <c r="BP385" i="25"/>
  <c r="BX385" i="25" s="1"/>
  <c r="BO385" i="25"/>
  <c r="BW385" i="25" s="1"/>
  <c r="BN385" i="25"/>
  <c r="BY384" i="25"/>
  <c r="BU384" i="25"/>
  <c r="BS384" i="25"/>
  <c r="BQ384" i="25"/>
  <c r="BP384" i="25"/>
  <c r="CA384" i="25" s="1"/>
  <c r="BO384" i="25"/>
  <c r="BN384" i="25"/>
  <c r="CL383" i="25"/>
  <c r="CA383" i="25"/>
  <c r="BZ383" i="25"/>
  <c r="BS383" i="25"/>
  <c r="BQ383" i="25"/>
  <c r="BP383" i="25"/>
  <c r="BO383" i="25"/>
  <c r="BN383" i="25"/>
  <c r="BV383" i="25" s="1"/>
  <c r="CA382" i="25"/>
  <c r="BS382" i="25"/>
  <c r="BQ382" i="25"/>
  <c r="BP382" i="25"/>
  <c r="BO382" i="25"/>
  <c r="BN382" i="25"/>
  <c r="BY381" i="25"/>
  <c r="BS381" i="25"/>
  <c r="BQ381" i="25"/>
  <c r="BP381" i="25"/>
  <c r="BO381" i="25"/>
  <c r="BN381" i="25"/>
  <c r="BS380" i="25"/>
  <c r="BQ380" i="25"/>
  <c r="BP380" i="25"/>
  <c r="BO380" i="25"/>
  <c r="BN380" i="25"/>
  <c r="BV379" i="25"/>
  <c r="BS379" i="25"/>
  <c r="BQ379" i="25"/>
  <c r="BP379" i="25"/>
  <c r="CA379" i="25" s="1"/>
  <c r="BO379" i="25"/>
  <c r="BZ379" i="25" s="1"/>
  <c r="BN379" i="25"/>
  <c r="BX378" i="25"/>
  <c r="BV378" i="25"/>
  <c r="BS378" i="25"/>
  <c r="BQ378" i="25"/>
  <c r="BP378" i="25"/>
  <c r="BO378" i="25"/>
  <c r="BN378" i="25"/>
  <c r="BW378" i="25" s="1"/>
  <c r="BW377" i="25"/>
  <c r="BS377" i="25"/>
  <c r="BQ377" i="25"/>
  <c r="BP377" i="25"/>
  <c r="BO377" i="25"/>
  <c r="BN377" i="25"/>
  <c r="BV376" i="25"/>
  <c r="BU376" i="25"/>
  <c r="BS376" i="25"/>
  <c r="BQ376" i="25"/>
  <c r="BP376" i="25"/>
  <c r="BO376" i="25"/>
  <c r="BY376" i="25" s="1"/>
  <c r="BN376" i="25"/>
  <c r="BW376" i="25" s="1"/>
  <c r="BW375" i="25"/>
  <c r="BV375" i="25"/>
  <c r="BS375" i="25"/>
  <c r="BQ375" i="25"/>
  <c r="BP375" i="25"/>
  <c r="BO375" i="25"/>
  <c r="BN375" i="25"/>
  <c r="CL374" i="25"/>
  <c r="CA374" i="25"/>
  <c r="BZ374" i="25"/>
  <c r="BW374" i="25"/>
  <c r="BU374" i="25"/>
  <c r="BS374" i="25"/>
  <c r="BQ374" i="25"/>
  <c r="BP374" i="25"/>
  <c r="BY374" i="25" s="1"/>
  <c r="BO374" i="25"/>
  <c r="BX374" i="25" s="1"/>
  <c r="BN374" i="25"/>
  <c r="BV374" i="25" s="1"/>
  <c r="CA373" i="25"/>
  <c r="BV373" i="25"/>
  <c r="BU373" i="25"/>
  <c r="BS373" i="25"/>
  <c r="BQ373" i="25"/>
  <c r="BP373" i="25"/>
  <c r="BO373" i="25"/>
  <c r="BN373" i="25"/>
  <c r="BS372" i="25"/>
  <c r="BQ372" i="25"/>
  <c r="BP372" i="25"/>
  <c r="BO372" i="25"/>
  <c r="BN372" i="25"/>
  <c r="CL371" i="25"/>
  <c r="CA371" i="25"/>
  <c r="BS371" i="25"/>
  <c r="BQ371" i="25"/>
  <c r="BP371" i="25"/>
  <c r="BO371" i="25"/>
  <c r="BN371" i="25"/>
  <c r="BU371" i="25" s="1"/>
  <c r="CL370" i="25"/>
  <c r="CA370" i="25"/>
  <c r="BV370" i="25"/>
  <c r="BU370" i="25"/>
  <c r="BS370" i="25"/>
  <c r="BQ370" i="25"/>
  <c r="BP370" i="25"/>
  <c r="BY370" i="25" s="1"/>
  <c r="BO370" i="25"/>
  <c r="BX370" i="25" s="1"/>
  <c r="BN370" i="25"/>
  <c r="CL369" i="25"/>
  <c r="BZ369" i="25"/>
  <c r="BY369" i="25"/>
  <c r="BU369" i="25"/>
  <c r="BS369" i="25"/>
  <c r="BQ369" i="25"/>
  <c r="BP369" i="25"/>
  <c r="BX369" i="25" s="1"/>
  <c r="BO369" i="25"/>
  <c r="BW369" i="25" s="1"/>
  <c r="BN369" i="25"/>
  <c r="BY368" i="25"/>
  <c r="BS368" i="25"/>
  <c r="BQ368" i="25"/>
  <c r="BP368" i="25"/>
  <c r="BO368" i="25"/>
  <c r="BX368" i="25" s="1"/>
  <c r="BN368" i="25"/>
  <c r="BS367" i="25"/>
  <c r="BQ367" i="25"/>
  <c r="BP367" i="25"/>
  <c r="CA367" i="25" s="1"/>
  <c r="BO367" i="25"/>
  <c r="BN367" i="25"/>
  <c r="BY366" i="25"/>
  <c r="BX366" i="25"/>
  <c r="BW366" i="25"/>
  <c r="BS366" i="25"/>
  <c r="BQ366" i="25"/>
  <c r="BP366" i="25"/>
  <c r="CA366" i="25" s="1"/>
  <c r="BO366" i="25"/>
  <c r="BN366" i="25"/>
  <c r="BV366" i="25" s="1"/>
  <c r="BX365" i="25"/>
  <c r="BS365" i="25"/>
  <c r="BQ365" i="25"/>
  <c r="BP365" i="25"/>
  <c r="BO365" i="25"/>
  <c r="BN365" i="25"/>
  <c r="CA365" i="25" s="1"/>
  <c r="CA364" i="25"/>
  <c r="BV364" i="25"/>
  <c r="BS364" i="25"/>
  <c r="BQ364" i="25"/>
  <c r="BP364" i="25"/>
  <c r="BO364" i="25"/>
  <c r="BZ364" i="25" s="1"/>
  <c r="BN364" i="25"/>
  <c r="BW364" i="25" s="1"/>
  <c r="BS363" i="25"/>
  <c r="BQ363" i="25"/>
  <c r="BP363" i="25"/>
  <c r="BO363" i="25"/>
  <c r="BN363" i="25"/>
  <c r="BS362" i="25"/>
  <c r="BQ362" i="25"/>
  <c r="BP362" i="25"/>
  <c r="BO362" i="25"/>
  <c r="BN362" i="25"/>
  <c r="BV361" i="25"/>
  <c r="BU361" i="25"/>
  <c r="BS361" i="25"/>
  <c r="BQ361" i="25"/>
  <c r="BP361" i="25"/>
  <c r="BO361" i="25"/>
  <c r="BY361" i="25" s="1"/>
  <c r="BN361" i="25"/>
  <c r="BS360" i="25"/>
  <c r="BQ360" i="25"/>
  <c r="BP360" i="25"/>
  <c r="BO360" i="25"/>
  <c r="BN360" i="25"/>
  <c r="BX360" i="25" s="1"/>
  <c r="BS359" i="25"/>
  <c r="BQ359" i="25"/>
  <c r="BP359" i="25"/>
  <c r="BO359" i="25"/>
  <c r="BN359" i="25"/>
  <c r="CL358" i="25"/>
  <c r="CA358" i="25"/>
  <c r="BZ358" i="25"/>
  <c r="BW358" i="25"/>
  <c r="BU358" i="25"/>
  <c r="BS358" i="25"/>
  <c r="BQ358" i="25"/>
  <c r="BP358" i="25"/>
  <c r="BY358" i="25" s="1"/>
  <c r="BO358" i="25"/>
  <c r="BX358" i="25" s="1"/>
  <c r="BN358" i="25"/>
  <c r="BV358" i="25" s="1"/>
  <c r="BT358" i="25" s="1"/>
  <c r="G358" i="25" s="1"/>
  <c r="CL357" i="25"/>
  <c r="CA357" i="25"/>
  <c r="BS357" i="25"/>
  <c r="BQ357" i="25"/>
  <c r="BP357" i="25"/>
  <c r="BO357" i="25"/>
  <c r="BN357" i="25"/>
  <c r="BU357" i="25" s="1"/>
  <c r="CL356" i="25"/>
  <c r="BV356" i="25"/>
  <c r="BS356" i="25"/>
  <c r="BQ356" i="25"/>
  <c r="BP356" i="25"/>
  <c r="BO356" i="25"/>
  <c r="BN356" i="25"/>
  <c r="CA356" i="25" s="1"/>
  <c r="BS355" i="25"/>
  <c r="BQ355" i="25"/>
  <c r="BP355" i="25"/>
  <c r="BO355" i="25"/>
  <c r="BN355" i="25"/>
  <c r="BV355" i="25" s="1"/>
  <c r="CL354" i="25"/>
  <c r="CA354" i="25"/>
  <c r="BV354" i="25"/>
  <c r="BU354" i="25"/>
  <c r="BS354" i="25"/>
  <c r="BQ354" i="25"/>
  <c r="BP354" i="25"/>
  <c r="BY354" i="25" s="1"/>
  <c r="BO354" i="25"/>
  <c r="BX354" i="25" s="1"/>
  <c r="BN354" i="25"/>
  <c r="CL353" i="25"/>
  <c r="BZ353" i="25"/>
  <c r="BY353" i="25"/>
  <c r="BU353" i="25"/>
  <c r="BS353" i="25"/>
  <c r="BQ353" i="25"/>
  <c r="BP353" i="25"/>
  <c r="BX353" i="25" s="1"/>
  <c r="BO353" i="25"/>
  <c r="BW353" i="25" s="1"/>
  <c r="BN353" i="25"/>
  <c r="CA352" i="25"/>
  <c r="BS352" i="25"/>
  <c r="BQ352" i="25"/>
  <c r="BP352" i="25"/>
  <c r="BO352" i="25"/>
  <c r="BX352" i="25" s="1"/>
  <c r="BN352" i="25"/>
  <c r="BZ351" i="25"/>
  <c r="BY351" i="25"/>
  <c r="BX351" i="25"/>
  <c r="BS351" i="25"/>
  <c r="BQ351" i="25"/>
  <c r="BP351" i="25"/>
  <c r="CL351" i="25" s="1"/>
  <c r="BO351" i="25"/>
  <c r="CA351" i="25" s="1"/>
  <c r="BN351" i="25"/>
  <c r="BV351" i="25" s="1"/>
  <c r="CA350" i="25"/>
  <c r="BX350" i="25"/>
  <c r="BS350" i="25"/>
  <c r="BQ350" i="25"/>
  <c r="BP350" i="25"/>
  <c r="BO350" i="25"/>
  <c r="BN350" i="25"/>
  <c r="BS349" i="25"/>
  <c r="BQ349" i="25"/>
  <c r="BP349" i="25"/>
  <c r="BO349" i="25"/>
  <c r="BN349" i="25"/>
  <c r="BS348" i="25"/>
  <c r="BQ348" i="25"/>
  <c r="BP348" i="25"/>
  <c r="BO348" i="25"/>
  <c r="BN348" i="25"/>
  <c r="BV348" i="25" s="1"/>
  <c r="BZ347" i="25"/>
  <c r="BS347" i="25"/>
  <c r="BQ347" i="25"/>
  <c r="BP347" i="25"/>
  <c r="BO347" i="25"/>
  <c r="BN347" i="25"/>
  <c r="BX347" i="25" s="1"/>
  <c r="BW346" i="25"/>
  <c r="BS346" i="25"/>
  <c r="BQ346" i="25"/>
  <c r="BP346" i="25"/>
  <c r="BV346" i="25" s="1"/>
  <c r="BO346" i="25"/>
  <c r="CA346" i="25" s="1"/>
  <c r="BN346" i="25"/>
  <c r="BX345" i="25"/>
  <c r="BU345" i="25"/>
  <c r="BS345" i="25"/>
  <c r="BQ345" i="25"/>
  <c r="BP345" i="25"/>
  <c r="BO345" i="25"/>
  <c r="BN345" i="25"/>
  <c r="BS344" i="25"/>
  <c r="BQ344" i="25"/>
  <c r="BP344" i="25"/>
  <c r="BO344" i="25"/>
  <c r="BN344" i="25"/>
  <c r="BX344" i="25" s="1"/>
  <c r="BW343" i="25"/>
  <c r="BV343" i="25"/>
  <c r="BS343" i="25"/>
  <c r="BQ343" i="25"/>
  <c r="BP343" i="25"/>
  <c r="BO343" i="25"/>
  <c r="CL343" i="25" s="1"/>
  <c r="BN343" i="25"/>
  <c r="CL342" i="25"/>
  <c r="CA342" i="25"/>
  <c r="BZ342" i="25"/>
  <c r="BW342" i="25"/>
  <c r="BU342" i="25"/>
  <c r="BS342" i="25"/>
  <c r="BR342" i="25"/>
  <c r="F342" i="25" s="1"/>
  <c r="BQ342" i="25"/>
  <c r="BP342" i="25"/>
  <c r="BY342" i="25" s="1"/>
  <c r="BO342" i="25"/>
  <c r="BX342" i="25" s="1"/>
  <c r="BN342" i="25"/>
  <c r="BV342" i="25" s="1"/>
  <c r="CA341" i="25"/>
  <c r="BS341" i="25"/>
  <c r="BQ341" i="25"/>
  <c r="BP341" i="25"/>
  <c r="BO341" i="25"/>
  <c r="BN341" i="25"/>
  <c r="CL340" i="25"/>
  <c r="CA340" i="25"/>
  <c r="BS340" i="25"/>
  <c r="BQ340" i="25"/>
  <c r="BP340" i="25"/>
  <c r="BO340" i="25"/>
  <c r="BN340" i="25"/>
  <c r="BU340" i="25" s="1"/>
  <c r="CA339" i="25"/>
  <c r="BV339" i="25"/>
  <c r="BU339" i="25"/>
  <c r="BS339" i="25"/>
  <c r="BQ339" i="25"/>
  <c r="BP339" i="25"/>
  <c r="BO339" i="25"/>
  <c r="BN339" i="25"/>
  <c r="CL338" i="25"/>
  <c r="CA338" i="25"/>
  <c r="BV338" i="25"/>
  <c r="BU338" i="25"/>
  <c r="BS338" i="25"/>
  <c r="BQ338" i="25"/>
  <c r="BP338" i="25"/>
  <c r="BY338" i="25" s="1"/>
  <c r="BO338" i="25"/>
  <c r="BX338" i="25" s="1"/>
  <c r="BN338" i="25"/>
  <c r="CL337" i="25"/>
  <c r="BZ337" i="25"/>
  <c r="BY337" i="25"/>
  <c r="BU337" i="25"/>
  <c r="BS337" i="25"/>
  <c r="BQ337" i="25"/>
  <c r="BP337" i="25"/>
  <c r="BX337" i="25" s="1"/>
  <c r="BO337" i="25"/>
  <c r="BW337" i="25" s="1"/>
  <c r="BN337" i="25"/>
  <c r="BZ336" i="25"/>
  <c r="BY336" i="25"/>
  <c r="BU336" i="25"/>
  <c r="BS336" i="25"/>
  <c r="BQ336" i="25"/>
  <c r="BP336" i="25"/>
  <c r="CA336" i="25" s="1"/>
  <c r="BO336" i="25"/>
  <c r="BN336" i="25"/>
  <c r="BV336" i="25" s="1"/>
  <c r="CL335" i="25"/>
  <c r="CA335" i="25"/>
  <c r="BZ335" i="25"/>
  <c r="BS335" i="25"/>
  <c r="BQ335" i="25"/>
  <c r="BP335" i="25"/>
  <c r="BO335" i="25"/>
  <c r="BX335" i="25" s="1"/>
  <c r="BN335" i="25"/>
  <c r="BV335" i="25" s="1"/>
  <c r="CA334" i="25"/>
  <c r="BW334" i="25"/>
  <c r="BS334" i="25"/>
  <c r="BQ334" i="25"/>
  <c r="BP334" i="25"/>
  <c r="BO334" i="25"/>
  <c r="BY334" i="25" s="1"/>
  <c r="BN334" i="25"/>
  <c r="BS333" i="25"/>
  <c r="BQ333" i="25"/>
  <c r="BP333" i="25"/>
  <c r="BO333" i="25"/>
  <c r="BN333" i="25"/>
  <c r="BZ333" i="25" s="1"/>
  <c r="CA332" i="25"/>
  <c r="BS332" i="25"/>
  <c r="BQ332" i="25"/>
  <c r="BP332" i="25"/>
  <c r="BO332" i="25"/>
  <c r="BN332" i="25"/>
  <c r="BW331" i="25"/>
  <c r="BV331" i="25"/>
  <c r="BS331" i="25"/>
  <c r="BQ331" i="25"/>
  <c r="BP331" i="25"/>
  <c r="CA331" i="25" s="1"/>
  <c r="BO331" i="25"/>
  <c r="BZ331" i="25" s="1"/>
  <c r="BN331" i="25"/>
  <c r="BS330" i="25"/>
  <c r="BQ330" i="25"/>
  <c r="BP330" i="25"/>
  <c r="BO330" i="25"/>
  <c r="BN330" i="25"/>
  <c r="BV329" i="25"/>
  <c r="BU329" i="25"/>
  <c r="BS329" i="25"/>
  <c r="BQ329" i="25"/>
  <c r="BP329" i="25"/>
  <c r="BY329" i="25" s="1"/>
  <c r="BO329" i="25"/>
  <c r="BX329" i="25" s="1"/>
  <c r="BN329" i="25"/>
  <c r="BX328" i="25"/>
  <c r="BS328" i="25"/>
  <c r="BQ328" i="25"/>
  <c r="BP328" i="25"/>
  <c r="BO328" i="25"/>
  <c r="BN328" i="25"/>
  <c r="BY328" i="25" s="1"/>
  <c r="BS327" i="25"/>
  <c r="BQ327" i="25"/>
  <c r="BP327" i="25"/>
  <c r="BO327" i="25"/>
  <c r="BN327" i="25"/>
  <c r="BW327" i="25" s="1"/>
  <c r="CL326" i="25"/>
  <c r="CA326" i="25"/>
  <c r="BZ326" i="25"/>
  <c r="BS326" i="25"/>
  <c r="BQ326" i="25"/>
  <c r="BP326" i="25"/>
  <c r="BO326" i="25"/>
  <c r="BN326" i="25"/>
  <c r="BU326" i="25" s="1"/>
  <c r="CL325" i="25"/>
  <c r="BW325" i="25"/>
  <c r="BV325" i="25"/>
  <c r="BS325" i="25"/>
  <c r="BQ325" i="25"/>
  <c r="BP325" i="25"/>
  <c r="BO325" i="25"/>
  <c r="BN325" i="25"/>
  <c r="CA324" i="25"/>
  <c r="BW324" i="25"/>
  <c r="BS324" i="25"/>
  <c r="BQ324" i="25"/>
  <c r="BP324" i="25"/>
  <c r="BO324" i="25"/>
  <c r="BN324" i="25"/>
  <c r="BX324" i="25" s="1"/>
  <c r="BV323" i="25"/>
  <c r="BS323" i="25"/>
  <c r="BQ323" i="25"/>
  <c r="BP323" i="25"/>
  <c r="BO323" i="25"/>
  <c r="BN323" i="25"/>
  <c r="BU323" i="25" s="1"/>
  <c r="BS322" i="25"/>
  <c r="BQ322" i="25"/>
  <c r="BP322" i="25"/>
  <c r="BO322" i="25"/>
  <c r="BN322" i="25"/>
  <c r="BS321" i="25"/>
  <c r="BQ321" i="25"/>
  <c r="BP321" i="25"/>
  <c r="BO321" i="25"/>
  <c r="BZ321" i="25" s="1"/>
  <c r="BN321" i="25"/>
  <c r="CA321" i="25" s="1"/>
  <c r="CL320" i="25"/>
  <c r="CA320" i="25"/>
  <c r="BX320" i="25"/>
  <c r="BW320" i="25"/>
  <c r="BR320" i="25" s="1"/>
  <c r="F320" i="25" s="1"/>
  <c r="BS320" i="25"/>
  <c r="BQ320" i="25"/>
  <c r="BP320" i="25"/>
  <c r="BZ320" i="25" s="1"/>
  <c r="BO320" i="25"/>
  <c r="BY320" i="25" s="1"/>
  <c r="BN320" i="25"/>
  <c r="BV320" i="25" s="1"/>
  <c r="BZ319" i="25"/>
  <c r="BS319" i="25"/>
  <c r="BQ319" i="25"/>
  <c r="BP319" i="25"/>
  <c r="BO319" i="25"/>
  <c r="BN319" i="25"/>
  <c r="CL318" i="25"/>
  <c r="CA318" i="25"/>
  <c r="BZ318" i="25"/>
  <c r="BY318" i="25"/>
  <c r="BS318" i="25"/>
  <c r="BQ318" i="25"/>
  <c r="BP318" i="25"/>
  <c r="BO318" i="25"/>
  <c r="BN318" i="25"/>
  <c r="BU318" i="25" s="1"/>
  <c r="BZ317" i="25"/>
  <c r="BS317" i="25"/>
  <c r="BQ317" i="25"/>
  <c r="BP317" i="25"/>
  <c r="BO317" i="25"/>
  <c r="BN317" i="25"/>
  <c r="BW316" i="25"/>
  <c r="BV316" i="25"/>
  <c r="BU316" i="25"/>
  <c r="BS316" i="25"/>
  <c r="BQ316" i="25"/>
  <c r="BP316" i="25"/>
  <c r="BO316" i="25"/>
  <c r="BN316" i="25"/>
  <c r="BS315" i="25"/>
  <c r="BQ315" i="25"/>
  <c r="BP315" i="25"/>
  <c r="BO315" i="25"/>
  <c r="BN315" i="25"/>
  <c r="BZ314" i="25"/>
  <c r="BU314" i="25"/>
  <c r="BS314" i="25"/>
  <c r="BQ314" i="25"/>
  <c r="BP314" i="25"/>
  <c r="BY314" i="25" s="1"/>
  <c r="BO314" i="25"/>
  <c r="BX314" i="25" s="1"/>
  <c r="BN314" i="25"/>
  <c r="BV314" i="25" s="1"/>
  <c r="BY313" i="25"/>
  <c r="BX313" i="25"/>
  <c r="BW313" i="25"/>
  <c r="BS313" i="25"/>
  <c r="BQ313" i="25"/>
  <c r="BP313" i="25"/>
  <c r="BO313" i="25"/>
  <c r="BN313" i="25"/>
  <c r="CL312" i="25"/>
  <c r="CA312" i="25"/>
  <c r="BX312" i="25"/>
  <c r="BW312" i="25"/>
  <c r="BS312" i="25"/>
  <c r="BQ312" i="25"/>
  <c r="BP312" i="25"/>
  <c r="BZ312" i="25" s="1"/>
  <c r="BO312" i="25"/>
  <c r="BY312" i="25" s="1"/>
  <c r="BN312" i="25"/>
  <c r="BV312" i="25" s="1"/>
  <c r="CL311" i="25"/>
  <c r="CA311" i="25"/>
  <c r="BS311" i="25"/>
  <c r="BQ311" i="25"/>
  <c r="BP311" i="25"/>
  <c r="BZ311" i="25" s="1"/>
  <c r="BO311" i="25"/>
  <c r="BN311" i="25"/>
  <c r="CL310" i="25"/>
  <c r="CA310" i="25"/>
  <c r="BZ310" i="25"/>
  <c r="BY310" i="25"/>
  <c r="BS310" i="25"/>
  <c r="BQ310" i="25"/>
  <c r="BP310" i="25"/>
  <c r="BO310" i="25"/>
  <c r="BN310" i="25"/>
  <c r="BU310" i="25" s="1"/>
  <c r="CL309" i="25"/>
  <c r="BS309" i="25"/>
  <c r="BQ309" i="25"/>
  <c r="BP309" i="25"/>
  <c r="BO309" i="25"/>
  <c r="BN309" i="25"/>
  <c r="CA308" i="25"/>
  <c r="BS308" i="25"/>
  <c r="BQ308" i="25"/>
  <c r="BP308" i="25"/>
  <c r="BO308" i="25"/>
  <c r="BN308" i="25"/>
  <c r="BS307" i="25"/>
  <c r="BQ307" i="25"/>
  <c r="BP307" i="25"/>
  <c r="BO307" i="25"/>
  <c r="BN307" i="25"/>
  <c r="CA307" i="25" s="1"/>
  <c r="BS306" i="25"/>
  <c r="BQ306" i="25"/>
  <c r="BP306" i="25"/>
  <c r="BO306" i="25"/>
  <c r="BN306" i="25"/>
  <c r="BY305" i="25"/>
  <c r="BS305" i="25"/>
  <c r="BQ305" i="25"/>
  <c r="BP305" i="25"/>
  <c r="BO305" i="25"/>
  <c r="BN305" i="25"/>
  <c r="BX304" i="25"/>
  <c r="BW304" i="25"/>
  <c r="BS304" i="25"/>
  <c r="BQ304" i="25"/>
  <c r="BP304" i="25"/>
  <c r="BO304" i="25"/>
  <c r="BN304" i="25"/>
  <c r="CL303" i="25"/>
  <c r="BS303" i="25"/>
  <c r="BQ303" i="25"/>
  <c r="BP303" i="25"/>
  <c r="BO303" i="25"/>
  <c r="BN303" i="25"/>
  <c r="BV302" i="25"/>
  <c r="BU302" i="25"/>
  <c r="BS302" i="25"/>
  <c r="BQ302" i="25"/>
  <c r="BP302" i="25"/>
  <c r="BO302" i="25"/>
  <c r="BN302" i="25"/>
  <c r="BS301" i="25"/>
  <c r="BQ301" i="25"/>
  <c r="BP301" i="25"/>
  <c r="BO301" i="25"/>
  <c r="BN301" i="25"/>
  <c r="BV300" i="25"/>
  <c r="BU300" i="25"/>
  <c r="BS300" i="25"/>
  <c r="BQ300" i="25"/>
  <c r="BP300" i="25"/>
  <c r="BO300" i="25"/>
  <c r="BN300" i="25"/>
  <c r="CL299" i="25"/>
  <c r="BV299" i="25"/>
  <c r="BU299" i="25"/>
  <c r="BS299" i="25"/>
  <c r="BQ299" i="25"/>
  <c r="BP299" i="25"/>
  <c r="BO299" i="25"/>
  <c r="BN299" i="25"/>
  <c r="BV298" i="25"/>
  <c r="BU298" i="25"/>
  <c r="BS298" i="25"/>
  <c r="BQ298" i="25"/>
  <c r="BP298" i="25"/>
  <c r="BO298" i="25"/>
  <c r="BN298" i="25"/>
  <c r="CA297" i="25"/>
  <c r="BZ297" i="25"/>
  <c r="BV297" i="25"/>
  <c r="BU297" i="25"/>
  <c r="BS297" i="25"/>
  <c r="BQ297" i="25"/>
  <c r="BP297" i="25"/>
  <c r="BY297" i="25" s="1"/>
  <c r="BO297" i="25"/>
  <c r="BX297" i="25" s="1"/>
  <c r="BN297" i="25"/>
  <c r="CA296" i="25"/>
  <c r="BZ296" i="25"/>
  <c r="BY296" i="25"/>
  <c r="BS296" i="25"/>
  <c r="BQ296" i="25"/>
  <c r="BP296" i="25"/>
  <c r="CL296" i="25" s="1"/>
  <c r="BO296" i="25"/>
  <c r="BX296" i="25" s="1"/>
  <c r="BN296" i="25"/>
  <c r="BV296" i="25" s="1"/>
  <c r="BS295" i="25"/>
  <c r="BQ295" i="25"/>
  <c r="BP295" i="25"/>
  <c r="CL295" i="25" s="1"/>
  <c r="BO295" i="25"/>
  <c r="BN295" i="25"/>
  <c r="CA294" i="25"/>
  <c r="BY294" i="25"/>
  <c r="BX294" i="25"/>
  <c r="BS294" i="25"/>
  <c r="BQ294" i="25"/>
  <c r="BP294" i="25"/>
  <c r="CL294" i="25" s="1"/>
  <c r="BO294" i="25"/>
  <c r="BN294" i="25"/>
  <c r="BZ293" i="25"/>
  <c r="BY293" i="25"/>
  <c r="BS293" i="25"/>
  <c r="BQ293" i="25"/>
  <c r="BP293" i="25"/>
  <c r="BO293" i="25"/>
  <c r="CA293" i="25" s="1"/>
  <c r="BN293" i="25"/>
  <c r="CL292" i="25"/>
  <c r="BX292" i="25"/>
  <c r="BS292" i="25"/>
  <c r="BQ292" i="25"/>
  <c r="BP292" i="25"/>
  <c r="BZ292" i="25" s="1"/>
  <c r="BO292" i="25"/>
  <c r="CA292" i="25" s="1"/>
  <c r="BN292" i="25"/>
  <c r="CL291" i="25"/>
  <c r="BX291" i="25"/>
  <c r="BW291" i="25"/>
  <c r="BS291" i="25"/>
  <c r="BQ291" i="25"/>
  <c r="BP291" i="25"/>
  <c r="BO291" i="25"/>
  <c r="BY291" i="25" s="1"/>
  <c r="BN291" i="25"/>
  <c r="BX290" i="25"/>
  <c r="BW290" i="25"/>
  <c r="BS290" i="25"/>
  <c r="BQ290" i="25"/>
  <c r="BP290" i="25"/>
  <c r="BO290" i="25"/>
  <c r="BN290" i="25"/>
  <c r="BY290" i="25" s="1"/>
  <c r="BZ289" i="25"/>
  <c r="BW289" i="25"/>
  <c r="BS289" i="25"/>
  <c r="BQ289" i="25"/>
  <c r="BP289" i="25"/>
  <c r="BO289" i="25"/>
  <c r="BX289" i="25" s="1"/>
  <c r="BN289" i="25"/>
  <c r="BY288" i="25"/>
  <c r="BV288" i="25"/>
  <c r="BS288" i="25"/>
  <c r="BQ288" i="25"/>
  <c r="BP288" i="25"/>
  <c r="BO288" i="25"/>
  <c r="BW288" i="25" s="1"/>
  <c r="BN288" i="25"/>
  <c r="CL287" i="25"/>
  <c r="BX287" i="25"/>
  <c r="BW287" i="25"/>
  <c r="BS287" i="25"/>
  <c r="BQ287" i="25"/>
  <c r="BP287" i="25"/>
  <c r="BO287" i="25"/>
  <c r="BN287" i="25"/>
  <c r="BX286" i="25"/>
  <c r="BS286" i="25"/>
  <c r="BQ286" i="25"/>
  <c r="BP286" i="25"/>
  <c r="BO286" i="25"/>
  <c r="BN286" i="25"/>
  <c r="CL285" i="25"/>
  <c r="BW285" i="25"/>
  <c r="BV285" i="25"/>
  <c r="BS285" i="25"/>
  <c r="BQ285" i="25"/>
  <c r="BP285" i="25"/>
  <c r="BO285" i="25"/>
  <c r="BN285" i="25"/>
  <c r="BW284" i="25"/>
  <c r="BS284" i="25"/>
  <c r="BQ284" i="25"/>
  <c r="BP284" i="25"/>
  <c r="BO284" i="25"/>
  <c r="BN284" i="25"/>
  <c r="CL283" i="25"/>
  <c r="BW283" i="25"/>
  <c r="BV283" i="25"/>
  <c r="BS283" i="25"/>
  <c r="BQ283" i="25"/>
  <c r="BP283" i="25"/>
  <c r="BO283" i="25"/>
  <c r="BN283" i="25"/>
  <c r="CL282" i="25"/>
  <c r="BZ282" i="25"/>
  <c r="BU282" i="25"/>
  <c r="BS282" i="25"/>
  <c r="BQ282" i="25"/>
  <c r="BP282" i="25"/>
  <c r="BO282" i="25"/>
  <c r="BN282" i="25"/>
  <c r="CA281" i="25"/>
  <c r="BZ281" i="25"/>
  <c r="BV281" i="25"/>
  <c r="BU281" i="25"/>
  <c r="BS281" i="25"/>
  <c r="BQ281" i="25"/>
  <c r="BP281" i="25"/>
  <c r="BY281" i="25" s="1"/>
  <c r="BO281" i="25"/>
  <c r="BX281" i="25" s="1"/>
  <c r="BN281" i="25"/>
  <c r="CA280" i="25"/>
  <c r="BY280" i="25"/>
  <c r="BS280" i="25"/>
  <c r="BQ280" i="25"/>
  <c r="BP280" i="25"/>
  <c r="CL280" i="25" s="1"/>
  <c r="BO280" i="25"/>
  <c r="BX280" i="25" s="1"/>
  <c r="BN280" i="25"/>
  <c r="CA279" i="25"/>
  <c r="BY279" i="25"/>
  <c r="BS279" i="25"/>
  <c r="BQ279" i="25"/>
  <c r="BP279" i="25"/>
  <c r="BO279" i="25"/>
  <c r="BZ279" i="25" s="1"/>
  <c r="BN279" i="25"/>
  <c r="BY278" i="25"/>
  <c r="BS278" i="25"/>
  <c r="BQ278" i="25"/>
  <c r="BP278" i="25"/>
  <c r="CL278" i="25" s="1"/>
  <c r="BO278" i="25"/>
  <c r="BN278" i="25"/>
  <c r="CL277" i="25"/>
  <c r="BZ277" i="25"/>
  <c r="BY277" i="25"/>
  <c r="BW277" i="25"/>
  <c r="BS277" i="25"/>
  <c r="BQ277" i="25"/>
  <c r="BP277" i="25"/>
  <c r="BO277" i="25"/>
  <c r="CA277" i="25" s="1"/>
  <c r="BN277" i="25"/>
  <c r="BU277" i="25" s="1"/>
  <c r="CL276" i="25"/>
  <c r="CA276" i="25"/>
  <c r="BZ276" i="25"/>
  <c r="BS276" i="25"/>
  <c r="BQ276" i="25"/>
  <c r="BP276" i="25"/>
  <c r="BO276" i="25"/>
  <c r="BN276" i="25"/>
  <c r="BY275" i="25"/>
  <c r="BS275" i="25"/>
  <c r="BQ275" i="25"/>
  <c r="BP275" i="25"/>
  <c r="BW275" i="25" s="1"/>
  <c r="BO275" i="25"/>
  <c r="BN275" i="25"/>
  <c r="BS274" i="25"/>
  <c r="BQ274" i="25"/>
  <c r="BP274" i="25"/>
  <c r="BV274" i="25" s="1"/>
  <c r="BO274" i="25"/>
  <c r="BN274" i="25"/>
  <c r="BZ273" i="25"/>
  <c r="BX273" i="25"/>
  <c r="BS273" i="25"/>
  <c r="BQ273" i="25"/>
  <c r="BP273" i="25"/>
  <c r="BO273" i="25"/>
  <c r="BN273" i="25"/>
  <c r="BY273" i="25" s="1"/>
  <c r="BS272" i="25"/>
  <c r="BQ272" i="25"/>
  <c r="BP272" i="25"/>
  <c r="BW272" i="25" s="1"/>
  <c r="BO272" i="25"/>
  <c r="BN272" i="25"/>
  <c r="BX271" i="25"/>
  <c r="BW271" i="25"/>
  <c r="BU271" i="25"/>
  <c r="BS271" i="25"/>
  <c r="BQ271" i="25"/>
  <c r="BP271" i="25"/>
  <c r="BO271" i="25"/>
  <c r="BN271" i="25"/>
  <c r="BV271" i="25" s="1"/>
  <c r="CL270" i="25"/>
  <c r="BV270" i="25"/>
  <c r="BU270" i="25"/>
  <c r="BS270" i="25"/>
  <c r="BQ270" i="25"/>
  <c r="BP270" i="25"/>
  <c r="BO270" i="25"/>
  <c r="BN270" i="25"/>
  <c r="BS269" i="25"/>
  <c r="BQ269" i="25"/>
  <c r="BP269" i="25"/>
  <c r="BO269" i="25"/>
  <c r="BN269" i="25"/>
  <c r="BS268" i="25"/>
  <c r="BQ268" i="25"/>
  <c r="BP268" i="25"/>
  <c r="BO268" i="25"/>
  <c r="BN268" i="25"/>
  <c r="BV267" i="25"/>
  <c r="BS267" i="25"/>
  <c r="BQ267" i="25"/>
  <c r="BP267" i="25"/>
  <c r="BO267" i="25"/>
  <c r="BN267" i="25"/>
  <c r="BU267" i="25" s="1"/>
  <c r="CL266" i="25"/>
  <c r="BU266" i="25"/>
  <c r="BS266" i="25"/>
  <c r="BQ266" i="25"/>
  <c r="BP266" i="25"/>
  <c r="BO266" i="25"/>
  <c r="BN266" i="25"/>
  <c r="CL265" i="25"/>
  <c r="CA265" i="25"/>
  <c r="BW265" i="25"/>
  <c r="BS265" i="25"/>
  <c r="BQ265" i="25"/>
  <c r="BP265" i="25"/>
  <c r="BO265" i="25"/>
  <c r="BN265" i="25"/>
  <c r="BX264" i="25"/>
  <c r="BS264" i="25"/>
  <c r="BQ264" i="25"/>
  <c r="BP264" i="25"/>
  <c r="BO264" i="25"/>
  <c r="BN264" i="25"/>
  <c r="BS263" i="25"/>
  <c r="BQ263" i="25"/>
  <c r="BP263" i="25"/>
  <c r="BY263" i="25" s="1"/>
  <c r="BO263" i="25"/>
  <c r="BN263" i="25"/>
  <c r="BY262" i="25"/>
  <c r="BV262" i="25"/>
  <c r="BS262" i="25"/>
  <c r="BQ262" i="25"/>
  <c r="BP262" i="25"/>
  <c r="BO262" i="25"/>
  <c r="BZ262" i="25" s="1"/>
  <c r="BN262" i="25"/>
  <c r="BZ261" i="25"/>
  <c r="BY261" i="25"/>
  <c r="BX261" i="25"/>
  <c r="BS261" i="25"/>
  <c r="BQ261" i="25"/>
  <c r="BP261" i="25"/>
  <c r="BO261" i="25"/>
  <c r="BN261" i="25"/>
  <c r="BV261" i="25" s="1"/>
  <c r="CL260" i="25"/>
  <c r="BZ260" i="25"/>
  <c r="BY260" i="25"/>
  <c r="BS260" i="25"/>
  <c r="BQ260" i="25"/>
  <c r="BP260" i="25"/>
  <c r="CA260" i="25" s="1"/>
  <c r="BO260" i="25"/>
  <c r="BW260" i="25" s="1"/>
  <c r="BN260" i="25"/>
  <c r="BV260" i="25" s="1"/>
  <c r="CL259" i="25"/>
  <c r="CA259" i="25"/>
  <c r="BZ259" i="25"/>
  <c r="BY259" i="25"/>
  <c r="BU259" i="25"/>
  <c r="BS259" i="25"/>
  <c r="BQ259" i="25"/>
  <c r="BP259" i="25"/>
  <c r="BX259" i="25" s="1"/>
  <c r="BO259" i="25"/>
  <c r="BW259" i="25" s="1"/>
  <c r="BN259" i="25"/>
  <c r="BV259" i="25" s="1"/>
  <c r="BU258" i="25"/>
  <c r="BS258" i="25"/>
  <c r="BQ258" i="25"/>
  <c r="BP258" i="25"/>
  <c r="BO258" i="25"/>
  <c r="BN258" i="25"/>
  <c r="BV258" i="25" s="1"/>
  <c r="BW257" i="25"/>
  <c r="BU257" i="25"/>
  <c r="BS257" i="25"/>
  <c r="BQ257" i="25"/>
  <c r="BP257" i="25"/>
  <c r="BO257" i="25"/>
  <c r="BN257" i="25"/>
  <c r="CL256" i="25"/>
  <c r="BX256" i="25"/>
  <c r="BS256" i="25"/>
  <c r="BQ256" i="25"/>
  <c r="BP256" i="25"/>
  <c r="BO256" i="25"/>
  <c r="BN256" i="25"/>
  <c r="BY255" i="25"/>
  <c r="BS255" i="25"/>
  <c r="BQ255" i="25"/>
  <c r="BP255" i="25"/>
  <c r="BO255" i="25"/>
  <c r="BN255" i="25"/>
  <c r="BS254" i="25"/>
  <c r="BQ254" i="25"/>
  <c r="BP254" i="25"/>
  <c r="BO254" i="25"/>
  <c r="BY254" i="25" s="1"/>
  <c r="BN254" i="25"/>
  <c r="BZ254" i="25" s="1"/>
  <c r="BY253" i="25"/>
  <c r="BW253" i="25"/>
  <c r="BS253" i="25"/>
  <c r="BQ253" i="25"/>
  <c r="BP253" i="25"/>
  <c r="BO253" i="25"/>
  <c r="CA253" i="25" s="1"/>
  <c r="BN253" i="25"/>
  <c r="BV253" i="25" s="1"/>
  <c r="BZ252" i="25"/>
  <c r="BX252" i="25"/>
  <c r="BS252" i="25"/>
  <c r="BQ252" i="25"/>
  <c r="BP252" i="25"/>
  <c r="CL252" i="25" s="1"/>
  <c r="BO252" i="25"/>
  <c r="BN252" i="25"/>
  <c r="BV252" i="25" s="1"/>
  <c r="CL251" i="25"/>
  <c r="CA251" i="25"/>
  <c r="BZ251" i="25"/>
  <c r="BY251" i="25"/>
  <c r="BU251" i="25"/>
  <c r="BS251" i="25"/>
  <c r="BQ251" i="25"/>
  <c r="BP251" i="25"/>
  <c r="BX251" i="25" s="1"/>
  <c r="BO251" i="25"/>
  <c r="BW251" i="25" s="1"/>
  <c r="BN251" i="25"/>
  <c r="BV251" i="25" s="1"/>
  <c r="CL250" i="25"/>
  <c r="CA250" i="25"/>
  <c r="BU250" i="25"/>
  <c r="BS250" i="25"/>
  <c r="BQ250" i="25"/>
  <c r="BP250" i="25"/>
  <c r="BO250" i="25"/>
  <c r="BN250" i="25"/>
  <c r="BW249" i="25"/>
  <c r="BV249" i="25"/>
  <c r="BS249" i="25"/>
  <c r="BQ249" i="25"/>
  <c r="BP249" i="25"/>
  <c r="BO249" i="25"/>
  <c r="BN249" i="25"/>
  <c r="CA249" i="25" s="1"/>
  <c r="BX248" i="25"/>
  <c r="BV248" i="25"/>
  <c r="BS248" i="25"/>
  <c r="BQ248" i="25"/>
  <c r="BP248" i="25"/>
  <c r="BO248" i="25"/>
  <c r="BN248" i="25"/>
  <c r="BS247" i="25"/>
  <c r="BQ247" i="25"/>
  <c r="BP247" i="25"/>
  <c r="BO247" i="25"/>
  <c r="BX247" i="25" s="1"/>
  <c r="BN247" i="25"/>
  <c r="BW246" i="25"/>
  <c r="BS246" i="25"/>
  <c r="BQ246" i="25"/>
  <c r="BP246" i="25"/>
  <c r="BO246" i="25"/>
  <c r="BZ246" i="25" s="1"/>
  <c r="BN246" i="25"/>
  <c r="BY245" i="25"/>
  <c r="BX245" i="25"/>
  <c r="BS245" i="25"/>
  <c r="BQ245" i="25"/>
  <c r="BP245" i="25"/>
  <c r="BO245" i="25"/>
  <c r="BW245" i="25" s="1"/>
  <c r="BN245" i="25"/>
  <c r="CL244" i="25"/>
  <c r="BZ244" i="25"/>
  <c r="BY244" i="25"/>
  <c r="BS244" i="25"/>
  <c r="BQ244" i="25"/>
  <c r="BP244" i="25"/>
  <c r="CA244" i="25" s="1"/>
  <c r="BO244" i="25"/>
  <c r="BW244" i="25" s="1"/>
  <c r="BN244" i="25"/>
  <c r="BV244" i="25" s="1"/>
  <c r="CL243" i="25"/>
  <c r="CA243" i="25"/>
  <c r="BZ243" i="25"/>
  <c r="BY243" i="25"/>
  <c r="BU243" i="25"/>
  <c r="BS243" i="25"/>
  <c r="BQ243" i="25"/>
  <c r="BP243" i="25"/>
  <c r="BX243" i="25" s="1"/>
  <c r="BO243" i="25"/>
  <c r="BW243" i="25" s="1"/>
  <c r="BN243" i="25"/>
  <c r="BV243" i="25" s="1"/>
  <c r="CL242" i="25"/>
  <c r="BV242" i="25"/>
  <c r="BS242" i="25"/>
  <c r="BQ242" i="25"/>
  <c r="BP242" i="25"/>
  <c r="BO242" i="25"/>
  <c r="BN242" i="25"/>
  <c r="BU242" i="25" s="1"/>
  <c r="BW241" i="25"/>
  <c r="BU241" i="25"/>
  <c r="BS241" i="25"/>
  <c r="BQ241" i="25"/>
  <c r="BP241" i="25"/>
  <c r="BO241" i="25"/>
  <c r="BN241" i="25"/>
  <c r="CL240" i="25"/>
  <c r="BX240" i="25"/>
  <c r="BW240" i="25"/>
  <c r="BS240" i="25"/>
  <c r="BQ240" i="25"/>
  <c r="BP240" i="25"/>
  <c r="BO240" i="25"/>
  <c r="BN240" i="25"/>
  <c r="BY239" i="25"/>
  <c r="BW239" i="25"/>
  <c r="BS239" i="25"/>
  <c r="BQ239" i="25"/>
  <c r="BP239" i="25"/>
  <c r="BO239" i="25"/>
  <c r="BN239" i="25"/>
  <c r="BS238" i="25"/>
  <c r="BQ238" i="25"/>
  <c r="BP238" i="25"/>
  <c r="BO238" i="25"/>
  <c r="BN238" i="25"/>
  <c r="BY237" i="25"/>
  <c r="BW237" i="25"/>
  <c r="BS237" i="25"/>
  <c r="BQ237" i="25"/>
  <c r="BP237" i="25"/>
  <c r="BO237" i="25"/>
  <c r="CA237" i="25" s="1"/>
  <c r="BN237" i="25"/>
  <c r="BV237" i="25" s="1"/>
  <c r="BS236" i="25"/>
  <c r="BQ236" i="25"/>
  <c r="BP236" i="25"/>
  <c r="BO236" i="25"/>
  <c r="BN236" i="25"/>
  <c r="CL235" i="25"/>
  <c r="CA235" i="25"/>
  <c r="BZ235" i="25"/>
  <c r="BY235" i="25"/>
  <c r="BU235" i="25"/>
  <c r="BS235" i="25"/>
  <c r="BQ235" i="25"/>
  <c r="BP235" i="25"/>
  <c r="BX235" i="25" s="1"/>
  <c r="BO235" i="25"/>
  <c r="BW235" i="25" s="1"/>
  <c r="BN235" i="25"/>
  <c r="BV235" i="25" s="1"/>
  <c r="CL234" i="25"/>
  <c r="CA234" i="25"/>
  <c r="BU234" i="25"/>
  <c r="BS234" i="25"/>
  <c r="BQ234" i="25"/>
  <c r="BP234" i="25"/>
  <c r="BO234" i="25"/>
  <c r="BN234" i="25"/>
  <c r="CA233" i="25"/>
  <c r="BW233" i="25"/>
  <c r="BV233" i="25"/>
  <c r="BS233" i="25"/>
  <c r="BQ233" i="25"/>
  <c r="BP233" i="25"/>
  <c r="BO233" i="25"/>
  <c r="BN233" i="25"/>
  <c r="BV232" i="25"/>
  <c r="BU232" i="25"/>
  <c r="BS232" i="25"/>
  <c r="BQ232" i="25"/>
  <c r="BP232" i="25"/>
  <c r="BO232" i="25"/>
  <c r="CL232" i="25" s="1"/>
  <c r="BN232" i="25"/>
  <c r="BS231" i="25"/>
  <c r="BQ231" i="25"/>
  <c r="BP231" i="25"/>
  <c r="BO231" i="25"/>
  <c r="BN231" i="25"/>
  <c r="BS230" i="25"/>
  <c r="BQ230" i="25"/>
  <c r="BP230" i="25"/>
  <c r="BO230" i="25"/>
  <c r="BN230" i="25"/>
  <c r="BZ229" i="25"/>
  <c r="BX229" i="25"/>
  <c r="BS229" i="25"/>
  <c r="BQ229" i="25"/>
  <c r="BP229" i="25"/>
  <c r="BO229" i="25"/>
  <c r="BY229" i="25" s="1"/>
  <c r="BN229" i="25"/>
  <c r="BV229" i="25" s="1"/>
  <c r="CL228" i="25"/>
  <c r="BZ228" i="25"/>
  <c r="BY228" i="25"/>
  <c r="BS228" i="25"/>
  <c r="BQ228" i="25"/>
  <c r="BP228" i="25"/>
  <c r="CA228" i="25" s="1"/>
  <c r="BO228" i="25"/>
  <c r="BW228" i="25" s="1"/>
  <c r="BN228" i="25"/>
  <c r="BV228" i="25" s="1"/>
  <c r="CL227" i="25"/>
  <c r="CA227" i="25"/>
  <c r="BZ227" i="25"/>
  <c r="BY227" i="25"/>
  <c r="BU227" i="25"/>
  <c r="BS227" i="25"/>
  <c r="BQ227" i="25"/>
  <c r="BP227" i="25"/>
  <c r="BX227" i="25" s="1"/>
  <c r="BO227" i="25"/>
  <c r="BW227" i="25" s="1"/>
  <c r="BN227" i="25"/>
  <c r="BV227" i="25" s="1"/>
  <c r="CL226" i="25"/>
  <c r="BU226" i="25"/>
  <c r="BS226" i="25"/>
  <c r="BQ226" i="25"/>
  <c r="BP226" i="25"/>
  <c r="BO226" i="25"/>
  <c r="BN226" i="25"/>
  <c r="BV226" i="25" s="1"/>
  <c r="BU225" i="25"/>
  <c r="BS225" i="25"/>
  <c r="BQ225" i="25"/>
  <c r="BP225" i="25"/>
  <c r="BO225" i="25"/>
  <c r="BN225" i="25"/>
  <c r="BW225" i="25" s="1"/>
  <c r="BX224" i="25"/>
  <c r="BS224" i="25"/>
  <c r="BQ224" i="25"/>
  <c r="BP224" i="25"/>
  <c r="BO224" i="25"/>
  <c r="BN224" i="25"/>
  <c r="BW224" i="25" s="1"/>
  <c r="BV223" i="25"/>
  <c r="BS223" i="25"/>
  <c r="BQ223" i="25"/>
  <c r="BP223" i="25"/>
  <c r="BO223" i="25"/>
  <c r="BU223" i="25" s="1"/>
  <c r="BN223" i="25"/>
  <c r="BS222" i="25"/>
  <c r="BQ222" i="25"/>
  <c r="BP222" i="25"/>
  <c r="BO222" i="25"/>
  <c r="BN222" i="25"/>
  <c r="BZ222" i="25" s="1"/>
  <c r="BY221" i="25"/>
  <c r="BW221" i="25"/>
  <c r="BS221" i="25"/>
  <c r="BQ221" i="25"/>
  <c r="BP221" i="25"/>
  <c r="BO221" i="25"/>
  <c r="CA221" i="25" s="1"/>
  <c r="BN221" i="25"/>
  <c r="BV221" i="25" s="1"/>
  <c r="BS220" i="25"/>
  <c r="BQ220" i="25"/>
  <c r="BP220" i="25"/>
  <c r="BO220" i="25"/>
  <c r="BW220" i="25" s="1"/>
  <c r="BN220" i="25"/>
  <c r="CL219" i="25"/>
  <c r="CA219" i="25"/>
  <c r="BZ219" i="25"/>
  <c r="BY219" i="25"/>
  <c r="BU219" i="25"/>
  <c r="BT219" i="25"/>
  <c r="G219" i="25" s="1"/>
  <c r="BS219" i="25"/>
  <c r="BQ219" i="25"/>
  <c r="BP219" i="25"/>
  <c r="BX219" i="25" s="1"/>
  <c r="BO219" i="25"/>
  <c r="BW219" i="25" s="1"/>
  <c r="BR219" i="25" s="1"/>
  <c r="F219" i="25" s="1"/>
  <c r="BN219" i="25"/>
  <c r="BV219" i="25" s="1"/>
  <c r="CL218" i="25"/>
  <c r="CA218" i="25"/>
  <c r="BU218" i="25"/>
  <c r="BS218" i="25"/>
  <c r="BQ218" i="25"/>
  <c r="BP218" i="25"/>
  <c r="BO218" i="25"/>
  <c r="BN218" i="25"/>
  <c r="BW217" i="25"/>
  <c r="BV217" i="25"/>
  <c r="BS217" i="25"/>
  <c r="BQ217" i="25"/>
  <c r="BP217" i="25"/>
  <c r="BO217" i="25"/>
  <c r="BN217" i="25"/>
  <c r="CA217" i="25" s="1"/>
  <c r="BX216" i="25"/>
  <c r="BV216" i="25"/>
  <c r="BU216" i="25"/>
  <c r="BS216" i="25"/>
  <c r="BQ216" i="25"/>
  <c r="BP216" i="25"/>
  <c r="BO216" i="25"/>
  <c r="CL216" i="25" s="1"/>
  <c r="BN216" i="25"/>
  <c r="BY215" i="25"/>
  <c r="BS215" i="25"/>
  <c r="BQ215" i="25"/>
  <c r="BP215" i="25"/>
  <c r="BO215" i="25"/>
  <c r="BN215" i="25"/>
  <c r="BY214" i="25"/>
  <c r="BS214" i="25"/>
  <c r="BQ214" i="25"/>
  <c r="BP214" i="25"/>
  <c r="BO214" i="25"/>
  <c r="BN214" i="25"/>
  <c r="BS213" i="25"/>
  <c r="BQ213" i="25"/>
  <c r="BP213" i="25"/>
  <c r="BY213" i="25" s="1"/>
  <c r="BO213" i="25"/>
  <c r="BZ213" i="25" s="1"/>
  <c r="BN213" i="25"/>
  <c r="CL212" i="25"/>
  <c r="BZ212" i="25"/>
  <c r="BY212" i="25"/>
  <c r="BS212" i="25"/>
  <c r="BQ212" i="25"/>
  <c r="BP212" i="25"/>
  <c r="CA212" i="25" s="1"/>
  <c r="BO212" i="25"/>
  <c r="BW212" i="25" s="1"/>
  <c r="BN212" i="25"/>
  <c r="BV212" i="25" s="1"/>
  <c r="CL211" i="25"/>
  <c r="CA211" i="25"/>
  <c r="BZ211" i="25"/>
  <c r="BY211" i="25"/>
  <c r="BU211" i="25"/>
  <c r="BS211" i="25"/>
  <c r="BQ211" i="25"/>
  <c r="BP211" i="25"/>
  <c r="BX211" i="25" s="1"/>
  <c r="BO211" i="25"/>
  <c r="BW211" i="25" s="1"/>
  <c r="BN211" i="25"/>
  <c r="BV211" i="25" s="1"/>
  <c r="CL210" i="25"/>
  <c r="BZ210" i="25"/>
  <c r="BS210" i="25"/>
  <c r="BQ210" i="25"/>
  <c r="BP210" i="25"/>
  <c r="BO210" i="25"/>
  <c r="BN210" i="25"/>
  <c r="BU209" i="25"/>
  <c r="BS209" i="25"/>
  <c r="BQ209" i="25"/>
  <c r="BP209" i="25"/>
  <c r="BO209" i="25"/>
  <c r="BN209" i="25"/>
  <c r="BW209" i="25" s="1"/>
  <c r="BX208" i="25"/>
  <c r="BW208" i="25"/>
  <c r="BU208" i="25"/>
  <c r="BS208" i="25"/>
  <c r="BQ208" i="25"/>
  <c r="BP208" i="25"/>
  <c r="BO208" i="25"/>
  <c r="BN208" i="25"/>
  <c r="BY207" i="25"/>
  <c r="BS207" i="25"/>
  <c r="BQ207" i="25"/>
  <c r="BP207" i="25"/>
  <c r="BO207" i="25"/>
  <c r="BN207" i="25"/>
  <c r="BS206" i="25"/>
  <c r="BQ206" i="25"/>
  <c r="BP206" i="25"/>
  <c r="BY206" i="25" s="1"/>
  <c r="BO206" i="25"/>
  <c r="BN206" i="25"/>
  <c r="BZ205" i="25"/>
  <c r="BW205" i="25"/>
  <c r="BS205" i="25"/>
  <c r="BQ205" i="25"/>
  <c r="BP205" i="25"/>
  <c r="BO205" i="25"/>
  <c r="BY205" i="25" s="1"/>
  <c r="BN205" i="25"/>
  <c r="BV205" i="25" s="1"/>
  <c r="BZ204" i="25"/>
  <c r="BY204" i="25"/>
  <c r="BX204" i="25"/>
  <c r="BS204" i="25"/>
  <c r="BQ204" i="25"/>
  <c r="BP204" i="25"/>
  <c r="CL204" i="25" s="1"/>
  <c r="BO204" i="25"/>
  <c r="BN204" i="25"/>
  <c r="BV204" i="25" s="1"/>
  <c r="CL203" i="25"/>
  <c r="CA203" i="25"/>
  <c r="BZ203" i="25"/>
  <c r="BY203" i="25"/>
  <c r="BU203" i="25"/>
  <c r="BS203" i="25"/>
  <c r="BR203" i="25"/>
  <c r="F203" i="25" s="1"/>
  <c r="BQ203" i="25"/>
  <c r="BP203" i="25"/>
  <c r="BX203" i="25" s="1"/>
  <c r="BO203" i="25"/>
  <c r="BW203" i="25" s="1"/>
  <c r="BN203" i="25"/>
  <c r="BV203" i="25" s="1"/>
  <c r="CA202" i="25"/>
  <c r="BV202" i="25"/>
  <c r="BS202" i="25"/>
  <c r="BQ202" i="25"/>
  <c r="BP202" i="25"/>
  <c r="BO202" i="25"/>
  <c r="BN202" i="25"/>
  <c r="CL202" i="25" s="1"/>
  <c r="CL201" i="25"/>
  <c r="BS201" i="25"/>
  <c r="BQ201" i="25"/>
  <c r="BP201" i="25"/>
  <c r="BO201" i="25"/>
  <c r="BV201" i="25" s="1"/>
  <c r="BN201" i="25"/>
  <c r="BW201" i="25" s="1"/>
  <c r="BV200" i="25"/>
  <c r="BU200" i="25"/>
  <c r="BS200" i="25"/>
  <c r="BQ200" i="25"/>
  <c r="BP200" i="25"/>
  <c r="BO200" i="25"/>
  <c r="CL200" i="25" s="1"/>
  <c r="BN200" i="25"/>
  <c r="BY199" i="25"/>
  <c r="BS199" i="25"/>
  <c r="BQ199" i="25"/>
  <c r="BP199" i="25"/>
  <c r="BO199" i="25"/>
  <c r="BN199" i="25"/>
  <c r="BZ198" i="25"/>
  <c r="BS198" i="25"/>
  <c r="BQ198" i="25"/>
  <c r="BP198" i="25"/>
  <c r="BO198" i="25"/>
  <c r="BN198" i="25"/>
  <c r="BZ197" i="25"/>
  <c r="BX197" i="25"/>
  <c r="BS197" i="25"/>
  <c r="BQ197" i="25"/>
  <c r="BP197" i="25"/>
  <c r="BO197" i="25"/>
  <c r="BY197" i="25" s="1"/>
  <c r="BN197" i="25"/>
  <c r="BV197" i="25" s="1"/>
  <c r="CL196" i="25"/>
  <c r="BZ196" i="25"/>
  <c r="BY196" i="25"/>
  <c r="BS196" i="25"/>
  <c r="BQ196" i="25"/>
  <c r="BP196" i="25"/>
  <c r="CA196" i="25" s="1"/>
  <c r="BO196" i="25"/>
  <c r="BW196" i="25" s="1"/>
  <c r="BN196" i="25"/>
  <c r="BV196" i="25" s="1"/>
  <c r="CL195" i="25"/>
  <c r="CA195" i="25"/>
  <c r="BZ195" i="25"/>
  <c r="BY195" i="25"/>
  <c r="BU195" i="25"/>
  <c r="BS195" i="25"/>
  <c r="BQ195" i="25"/>
  <c r="BP195" i="25"/>
  <c r="BX195" i="25" s="1"/>
  <c r="BO195" i="25"/>
  <c r="BW195" i="25" s="1"/>
  <c r="BN195" i="25"/>
  <c r="BV195" i="25" s="1"/>
  <c r="CL194" i="25"/>
  <c r="BZ194" i="25"/>
  <c r="BU194" i="25"/>
  <c r="BS194" i="25"/>
  <c r="BQ194" i="25"/>
  <c r="BP194" i="25"/>
  <c r="BO194" i="25"/>
  <c r="BN194" i="25"/>
  <c r="CA193" i="25"/>
  <c r="BW193" i="25"/>
  <c r="BS193" i="25"/>
  <c r="BQ193" i="25"/>
  <c r="BP193" i="25"/>
  <c r="BO193" i="25"/>
  <c r="BN193" i="25"/>
  <c r="BS192" i="25"/>
  <c r="BQ192" i="25"/>
  <c r="BP192" i="25"/>
  <c r="BW192" i="25" s="1"/>
  <c r="BO192" i="25"/>
  <c r="BN192" i="25"/>
  <c r="BW191" i="25"/>
  <c r="BV191" i="25"/>
  <c r="BU191" i="25"/>
  <c r="BS191" i="25"/>
  <c r="BQ191" i="25"/>
  <c r="BP191" i="25"/>
  <c r="BO191" i="25"/>
  <c r="BY191" i="25" s="1"/>
  <c r="BN191" i="25"/>
  <c r="BY190" i="25"/>
  <c r="BX190" i="25"/>
  <c r="BS190" i="25"/>
  <c r="BQ190" i="25"/>
  <c r="BP190" i="25"/>
  <c r="BO190" i="25"/>
  <c r="BN190" i="25"/>
  <c r="BZ190" i="25" s="1"/>
  <c r="BY189" i="25"/>
  <c r="BS189" i="25"/>
  <c r="BQ189" i="25"/>
  <c r="BP189" i="25"/>
  <c r="BO189" i="25"/>
  <c r="BZ189" i="25" s="1"/>
  <c r="BN189" i="25"/>
  <c r="BS188" i="25"/>
  <c r="BQ188" i="25"/>
  <c r="BP188" i="25"/>
  <c r="BO188" i="25"/>
  <c r="BW188" i="25" s="1"/>
  <c r="BN188" i="25"/>
  <c r="CA187" i="25"/>
  <c r="BX187" i="25"/>
  <c r="BU187" i="25"/>
  <c r="BS187" i="25"/>
  <c r="BQ187" i="25"/>
  <c r="BP187" i="25"/>
  <c r="BZ187" i="25" s="1"/>
  <c r="BO187" i="25"/>
  <c r="BN187" i="25"/>
  <c r="CL186" i="25"/>
  <c r="CA186" i="25"/>
  <c r="BZ186" i="25"/>
  <c r="BY186" i="25"/>
  <c r="BU186" i="25"/>
  <c r="BS186" i="25"/>
  <c r="BQ186" i="25"/>
  <c r="BP186" i="25"/>
  <c r="BO186" i="25"/>
  <c r="BN186" i="25"/>
  <c r="BS185" i="25"/>
  <c r="BQ185" i="25"/>
  <c r="BP185" i="25"/>
  <c r="BO185" i="25"/>
  <c r="BN185" i="25"/>
  <c r="BS184" i="25"/>
  <c r="BQ184" i="25"/>
  <c r="BP184" i="25"/>
  <c r="BX184" i="25" s="1"/>
  <c r="BO184" i="25"/>
  <c r="CL184" i="25" s="1"/>
  <c r="BN184" i="25"/>
  <c r="BS183" i="25"/>
  <c r="BQ183" i="25"/>
  <c r="BP183" i="25"/>
  <c r="BO183" i="25"/>
  <c r="BN183" i="25"/>
  <c r="BV183" i="25" s="1"/>
  <c r="BS182" i="25"/>
  <c r="BQ182" i="25"/>
  <c r="BP182" i="25"/>
  <c r="BV182" i="25" s="1"/>
  <c r="BO182" i="25"/>
  <c r="BN182" i="25"/>
  <c r="BW182" i="25" s="1"/>
  <c r="CA181" i="25"/>
  <c r="BX181" i="25"/>
  <c r="BW181" i="25"/>
  <c r="BS181" i="25"/>
  <c r="BQ181" i="25"/>
  <c r="BP181" i="25"/>
  <c r="BO181" i="25"/>
  <c r="BN181" i="25"/>
  <c r="BS180" i="25"/>
  <c r="BQ180" i="25"/>
  <c r="BP180" i="25"/>
  <c r="BO180" i="25"/>
  <c r="BY180" i="25" s="1"/>
  <c r="BN180" i="25"/>
  <c r="BS179" i="25"/>
  <c r="BQ179" i="25"/>
  <c r="BP179" i="25"/>
  <c r="BO179" i="25"/>
  <c r="BN179" i="25"/>
  <c r="CL178" i="25"/>
  <c r="CA178" i="25"/>
  <c r="BZ178" i="25"/>
  <c r="BY178" i="25"/>
  <c r="BU178" i="25"/>
  <c r="BS178" i="25"/>
  <c r="BQ178" i="25"/>
  <c r="BP178" i="25"/>
  <c r="BO178" i="25"/>
  <c r="BN178" i="25"/>
  <c r="BY177" i="25"/>
  <c r="BU177" i="25"/>
  <c r="BS177" i="25"/>
  <c r="BQ177" i="25"/>
  <c r="BP177" i="25"/>
  <c r="BO177" i="25"/>
  <c r="BW177" i="25" s="1"/>
  <c r="BN177" i="25"/>
  <c r="BU176" i="25"/>
  <c r="BS176" i="25"/>
  <c r="BQ176" i="25"/>
  <c r="BP176" i="25"/>
  <c r="BO176" i="25"/>
  <c r="BZ176" i="25" s="1"/>
  <c r="BN176" i="25"/>
  <c r="CL175" i="25"/>
  <c r="BS175" i="25"/>
  <c r="BQ175" i="25"/>
  <c r="BP175" i="25"/>
  <c r="BW175" i="25" s="1"/>
  <c r="BO175" i="25"/>
  <c r="BY175" i="25" s="1"/>
  <c r="BN175" i="25"/>
  <c r="BU175" i="25" s="1"/>
  <c r="BS174" i="25"/>
  <c r="BQ174" i="25"/>
  <c r="BP174" i="25"/>
  <c r="BO174" i="25"/>
  <c r="BN174" i="25"/>
  <c r="BX174" i="25" s="1"/>
  <c r="BS173" i="25"/>
  <c r="BQ173" i="25"/>
  <c r="BP173" i="25"/>
  <c r="BO173" i="25"/>
  <c r="BN173" i="25"/>
  <c r="CA172" i="25"/>
  <c r="BZ172" i="25"/>
  <c r="BS172" i="25"/>
  <c r="BQ172" i="25"/>
  <c r="BP172" i="25"/>
  <c r="BO172" i="25"/>
  <c r="BN172" i="25"/>
  <c r="BV172" i="25" s="1"/>
  <c r="BY171" i="25"/>
  <c r="BX171" i="25"/>
  <c r="BS171" i="25"/>
  <c r="BQ171" i="25"/>
  <c r="BP171" i="25"/>
  <c r="CL171" i="25" s="1"/>
  <c r="BO171" i="25"/>
  <c r="BZ171" i="25" s="1"/>
  <c r="BN171" i="25"/>
  <c r="BX170" i="25"/>
  <c r="BV170" i="25"/>
  <c r="BU170" i="25"/>
  <c r="BS170" i="25"/>
  <c r="BQ170" i="25"/>
  <c r="BP170" i="25"/>
  <c r="BO170" i="25"/>
  <c r="BN170" i="25"/>
  <c r="BV169" i="25"/>
  <c r="BU169" i="25"/>
  <c r="BS169" i="25"/>
  <c r="BQ169" i="25"/>
  <c r="BP169" i="25"/>
  <c r="BO169" i="25"/>
  <c r="CL169" i="25" s="1"/>
  <c r="BN169" i="25"/>
  <c r="BS168" i="25"/>
  <c r="BQ168" i="25"/>
  <c r="BP168" i="25"/>
  <c r="BV168" i="25" s="1"/>
  <c r="BO168" i="25"/>
  <c r="BX168" i="25" s="1"/>
  <c r="BN168" i="25"/>
  <c r="BU168" i="25" s="1"/>
  <c r="BS167" i="25"/>
  <c r="BQ167" i="25"/>
  <c r="BP167" i="25"/>
  <c r="BO167" i="25"/>
  <c r="BN167" i="25"/>
  <c r="BY167" i="25" s="1"/>
  <c r="BS166" i="25"/>
  <c r="BQ166" i="25"/>
  <c r="BP166" i="25"/>
  <c r="BU166" i="25" s="1"/>
  <c r="BO166" i="25"/>
  <c r="BW166" i="25" s="1"/>
  <c r="BN166" i="25"/>
  <c r="BV166" i="25" s="1"/>
  <c r="BV165" i="25"/>
  <c r="BU165" i="25"/>
  <c r="BS165" i="25"/>
  <c r="BQ165" i="25"/>
  <c r="BP165" i="25"/>
  <c r="BO165" i="25"/>
  <c r="BN165" i="25"/>
  <c r="BW165" i="25" s="1"/>
  <c r="CL164" i="25"/>
  <c r="CA164" i="25"/>
  <c r="BS164" i="25"/>
  <c r="BQ164" i="25"/>
  <c r="BP164" i="25"/>
  <c r="BO164" i="25"/>
  <c r="BN164" i="25"/>
  <c r="BV164" i="25" s="1"/>
  <c r="CA163" i="25"/>
  <c r="BZ163" i="25"/>
  <c r="BS163" i="25"/>
  <c r="BQ163" i="25"/>
  <c r="BP163" i="25"/>
  <c r="BO163" i="25"/>
  <c r="BN163" i="25"/>
  <c r="CA162" i="25"/>
  <c r="BS162" i="25"/>
  <c r="BQ162" i="25"/>
  <c r="BP162" i="25"/>
  <c r="BY162" i="25" s="1"/>
  <c r="BO162" i="25"/>
  <c r="BN162" i="25"/>
  <c r="BS161" i="25"/>
  <c r="BQ161" i="25"/>
  <c r="BP161" i="25"/>
  <c r="BO161" i="25"/>
  <c r="BN161" i="25"/>
  <c r="BX160" i="25"/>
  <c r="BU160" i="25"/>
  <c r="BS160" i="25"/>
  <c r="BQ160" i="25"/>
  <c r="BP160" i="25"/>
  <c r="BO160" i="25"/>
  <c r="BW160" i="25" s="1"/>
  <c r="BN160" i="25"/>
  <c r="BW159" i="25"/>
  <c r="BU159" i="25"/>
  <c r="BS159" i="25"/>
  <c r="BQ159" i="25"/>
  <c r="BP159" i="25"/>
  <c r="BO159" i="25"/>
  <c r="CL159" i="25" s="1"/>
  <c r="BN159" i="25"/>
  <c r="CL158" i="25"/>
  <c r="BZ158" i="25"/>
  <c r="BS158" i="25"/>
  <c r="BQ158" i="25"/>
  <c r="BP158" i="25"/>
  <c r="BV158" i="25" s="1"/>
  <c r="BO158" i="25"/>
  <c r="BX158" i="25" s="1"/>
  <c r="BN158" i="25"/>
  <c r="BS157" i="25"/>
  <c r="BQ157" i="25"/>
  <c r="BP157" i="25"/>
  <c r="BO157" i="25"/>
  <c r="BN157" i="25"/>
  <c r="BS156" i="25"/>
  <c r="BQ156" i="25"/>
  <c r="BP156" i="25"/>
  <c r="BO156" i="25"/>
  <c r="BW156" i="25" s="1"/>
  <c r="BN156" i="25"/>
  <c r="BV156" i="25" s="1"/>
  <c r="CL155" i="25"/>
  <c r="BW155" i="25"/>
  <c r="BU155" i="25"/>
  <c r="BS155" i="25"/>
  <c r="BQ155" i="25"/>
  <c r="BP155" i="25"/>
  <c r="CA155" i="25" s="1"/>
  <c r="BO155" i="25"/>
  <c r="BX155" i="25" s="1"/>
  <c r="BN155" i="25"/>
  <c r="BV155" i="25" s="1"/>
  <c r="BV154" i="25"/>
  <c r="BS154" i="25"/>
  <c r="BQ154" i="25"/>
  <c r="BP154" i="25"/>
  <c r="BO154" i="25"/>
  <c r="BN154" i="25"/>
  <c r="BV153" i="25"/>
  <c r="BS153" i="25"/>
  <c r="BQ153" i="25"/>
  <c r="BP153" i="25"/>
  <c r="BO153" i="25"/>
  <c r="BN153" i="25"/>
  <c r="BU153" i="25" s="1"/>
  <c r="BV152" i="25"/>
  <c r="BU152" i="25"/>
  <c r="BS152" i="25"/>
  <c r="BQ152" i="25"/>
  <c r="BP152" i="25"/>
  <c r="BO152" i="25"/>
  <c r="BN152" i="25"/>
  <c r="CL151" i="25"/>
  <c r="BV151" i="25"/>
  <c r="BU151" i="25"/>
  <c r="BS151" i="25"/>
  <c r="BQ151" i="25"/>
  <c r="BP151" i="25"/>
  <c r="BO151" i="25"/>
  <c r="CA151" i="25" s="1"/>
  <c r="BN151" i="25"/>
  <c r="CL150" i="25"/>
  <c r="BZ150" i="25"/>
  <c r="BU150" i="25"/>
  <c r="BS150" i="25"/>
  <c r="BQ150" i="25"/>
  <c r="BP150" i="25"/>
  <c r="BO150" i="25"/>
  <c r="BY150" i="25" s="1"/>
  <c r="BN150" i="25"/>
  <c r="CA149" i="25"/>
  <c r="BZ149" i="25"/>
  <c r="BU149" i="25"/>
  <c r="BS149" i="25"/>
  <c r="BQ149" i="25"/>
  <c r="BP149" i="25"/>
  <c r="BO149" i="25"/>
  <c r="BN149" i="25"/>
  <c r="CL149" i="25" s="1"/>
  <c r="CL148" i="25"/>
  <c r="BS148" i="25"/>
  <c r="BQ148" i="25"/>
  <c r="BP148" i="25"/>
  <c r="BV148" i="25" s="1"/>
  <c r="BO148" i="25"/>
  <c r="BX148" i="25" s="1"/>
  <c r="BN148" i="25"/>
  <c r="BX147" i="25"/>
  <c r="BS147" i="25"/>
  <c r="BQ147" i="25"/>
  <c r="BP147" i="25"/>
  <c r="BZ147" i="25" s="1"/>
  <c r="BO147" i="25"/>
  <c r="BY147" i="25" s="1"/>
  <c r="BN147" i="25"/>
  <c r="BZ146" i="25"/>
  <c r="BY146" i="25"/>
  <c r="BX146" i="25"/>
  <c r="BS146" i="25"/>
  <c r="BQ146" i="25"/>
  <c r="BP146" i="25"/>
  <c r="CA146" i="25" s="1"/>
  <c r="BO146" i="25"/>
  <c r="BN146" i="25"/>
  <c r="BU146" i="25" s="1"/>
  <c r="BZ145" i="25"/>
  <c r="BY145" i="25"/>
  <c r="BS145" i="25"/>
  <c r="BQ145" i="25"/>
  <c r="BP145" i="25"/>
  <c r="BO145" i="25"/>
  <c r="BW145" i="25" s="1"/>
  <c r="BN145" i="25"/>
  <c r="BU145" i="25" s="1"/>
  <c r="BS144" i="25"/>
  <c r="BQ144" i="25"/>
  <c r="BP144" i="25"/>
  <c r="BO144" i="25"/>
  <c r="BZ144" i="25" s="1"/>
  <c r="BN144" i="25"/>
  <c r="BS143" i="25"/>
  <c r="BQ143" i="25"/>
  <c r="BP143" i="25"/>
  <c r="BW143" i="25" s="1"/>
  <c r="BO143" i="25"/>
  <c r="BY143" i="25" s="1"/>
  <c r="BN143" i="25"/>
  <c r="BX143" i="25" s="1"/>
  <c r="BW142" i="25"/>
  <c r="BV142" i="25"/>
  <c r="BS142" i="25"/>
  <c r="BQ142" i="25"/>
  <c r="BP142" i="25"/>
  <c r="BO142" i="25"/>
  <c r="BN142" i="25"/>
  <c r="BX142" i="25" s="1"/>
  <c r="BX141" i="25"/>
  <c r="BW141" i="25"/>
  <c r="BV141" i="25"/>
  <c r="BS141" i="25"/>
  <c r="BQ141" i="25"/>
  <c r="BP141" i="25"/>
  <c r="BO141" i="25"/>
  <c r="BN141" i="25"/>
  <c r="BW140" i="25"/>
  <c r="BV140" i="25"/>
  <c r="BS140" i="25"/>
  <c r="BQ140" i="25"/>
  <c r="BP140" i="25"/>
  <c r="BO140" i="25"/>
  <c r="BN140" i="25"/>
  <c r="BX140" i="25" s="1"/>
  <c r="CL139" i="25"/>
  <c r="BW139" i="25"/>
  <c r="BU139" i="25"/>
  <c r="BS139" i="25"/>
  <c r="BQ139" i="25"/>
  <c r="BP139" i="25"/>
  <c r="CA139" i="25" s="1"/>
  <c r="BO139" i="25"/>
  <c r="BX139" i="25" s="1"/>
  <c r="BN139" i="25"/>
  <c r="BV139" i="25" s="1"/>
  <c r="BU138" i="25"/>
  <c r="BS138" i="25"/>
  <c r="BQ138" i="25"/>
  <c r="BP138" i="25"/>
  <c r="BO138" i="25"/>
  <c r="BN138" i="25"/>
  <c r="BV138" i="25" s="1"/>
  <c r="BV137" i="25"/>
  <c r="BU137" i="25"/>
  <c r="BS137" i="25"/>
  <c r="BQ137" i="25"/>
  <c r="BP137" i="25"/>
  <c r="BO137" i="25"/>
  <c r="BN137" i="25"/>
  <c r="BS136" i="25"/>
  <c r="BQ136" i="25"/>
  <c r="BP136" i="25"/>
  <c r="BO136" i="25"/>
  <c r="BN136" i="25"/>
  <c r="BV136" i="25" s="1"/>
  <c r="CL135" i="25"/>
  <c r="BV135" i="25"/>
  <c r="BU135" i="25"/>
  <c r="BS135" i="25"/>
  <c r="BQ135" i="25"/>
  <c r="BP135" i="25"/>
  <c r="BO135" i="25"/>
  <c r="CA135" i="25" s="1"/>
  <c r="BN135" i="25"/>
  <c r="CL134" i="25"/>
  <c r="BZ134" i="25"/>
  <c r="BU134" i="25"/>
  <c r="BS134" i="25"/>
  <c r="BQ134" i="25"/>
  <c r="BP134" i="25"/>
  <c r="BO134" i="25"/>
  <c r="BY134" i="25" s="1"/>
  <c r="BN134" i="25"/>
  <c r="CA133" i="25"/>
  <c r="BZ133" i="25"/>
  <c r="BU133" i="25"/>
  <c r="BS133" i="25"/>
  <c r="BQ133" i="25"/>
  <c r="BP133" i="25"/>
  <c r="BO133" i="25"/>
  <c r="BN133" i="25"/>
  <c r="CL133" i="25" s="1"/>
  <c r="CA132" i="25"/>
  <c r="BZ132" i="25"/>
  <c r="BY132" i="25"/>
  <c r="BS132" i="25"/>
  <c r="BQ132" i="25"/>
  <c r="BP132" i="25"/>
  <c r="BV132" i="25" s="1"/>
  <c r="BO132" i="25"/>
  <c r="BN132" i="25"/>
  <c r="BZ131" i="25"/>
  <c r="BY131" i="25"/>
  <c r="BS131" i="25"/>
  <c r="BQ131" i="25"/>
  <c r="BP131" i="25"/>
  <c r="BO131" i="25"/>
  <c r="CA131" i="25" s="1"/>
  <c r="BN131" i="25"/>
  <c r="CA130" i="25"/>
  <c r="BS130" i="25"/>
  <c r="BQ130" i="25"/>
  <c r="BP130" i="25"/>
  <c r="BZ130" i="25" s="1"/>
  <c r="BO130" i="25"/>
  <c r="BN130" i="25"/>
  <c r="BZ129" i="25"/>
  <c r="BW129" i="25"/>
  <c r="BS129" i="25"/>
  <c r="BQ129" i="25"/>
  <c r="BP129" i="25"/>
  <c r="BO129" i="25"/>
  <c r="CA129" i="25" s="1"/>
  <c r="BN129" i="25"/>
  <c r="BU129" i="25" s="1"/>
  <c r="BZ128" i="25"/>
  <c r="BX128" i="25"/>
  <c r="BW128" i="25"/>
  <c r="BS128" i="25"/>
  <c r="BQ128" i="25"/>
  <c r="BP128" i="25"/>
  <c r="BO128" i="25"/>
  <c r="CA128" i="25" s="1"/>
  <c r="BN128" i="25"/>
  <c r="BU128" i="25" s="1"/>
  <c r="CA127" i="25"/>
  <c r="BZ127" i="25"/>
  <c r="BY127" i="25"/>
  <c r="BS127" i="25"/>
  <c r="BQ127" i="25"/>
  <c r="BP127" i="25"/>
  <c r="BU127" i="25" s="1"/>
  <c r="BO127" i="25"/>
  <c r="BW127" i="25" s="1"/>
  <c r="BN127" i="25"/>
  <c r="BV127" i="25" s="1"/>
  <c r="CL126" i="25"/>
  <c r="CA126" i="25"/>
  <c r="BZ126" i="25"/>
  <c r="BY126" i="25"/>
  <c r="BS126" i="25"/>
  <c r="BQ126" i="25"/>
  <c r="BP126" i="25"/>
  <c r="BO126" i="25"/>
  <c r="BN126" i="25"/>
  <c r="BX126" i="25" s="1"/>
  <c r="CL125" i="25"/>
  <c r="CA125" i="25"/>
  <c r="BZ125" i="25"/>
  <c r="BU125" i="25"/>
  <c r="BS125" i="25"/>
  <c r="BQ125" i="25"/>
  <c r="BP125" i="25"/>
  <c r="BO125" i="25"/>
  <c r="BY125" i="25" s="1"/>
  <c r="BN125" i="25"/>
  <c r="BV125" i="25" s="1"/>
  <c r="CL124" i="25"/>
  <c r="BV124" i="25"/>
  <c r="BS124" i="25"/>
  <c r="BQ124" i="25"/>
  <c r="BP124" i="25"/>
  <c r="BO124" i="25"/>
  <c r="BN124" i="25"/>
  <c r="BU124" i="25" s="1"/>
  <c r="BV123" i="25"/>
  <c r="BU123" i="25"/>
  <c r="BS123" i="25"/>
  <c r="BQ123" i="25"/>
  <c r="BP123" i="25"/>
  <c r="BO123" i="25"/>
  <c r="BN123" i="25"/>
  <c r="BS122" i="25"/>
  <c r="BQ122" i="25"/>
  <c r="BP122" i="25"/>
  <c r="BO122" i="25"/>
  <c r="BN122" i="25"/>
  <c r="BW122" i="25" s="1"/>
  <c r="BW121" i="25"/>
  <c r="BV121" i="25"/>
  <c r="BS121" i="25"/>
  <c r="BQ121" i="25"/>
  <c r="BP121" i="25"/>
  <c r="BO121" i="25"/>
  <c r="BN121" i="25"/>
  <c r="BX121" i="25" s="1"/>
  <c r="BY120" i="25"/>
  <c r="BX120" i="25"/>
  <c r="BW120" i="25"/>
  <c r="BS120" i="25"/>
  <c r="BQ120" i="25"/>
  <c r="BP120" i="25"/>
  <c r="BO120" i="25"/>
  <c r="BN120" i="25"/>
  <c r="BV120" i="25" s="1"/>
  <c r="CA119" i="25"/>
  <c r="BZ119" i="25"/>
  <c r="BY119" i="25"/>
  <c r="BS119" i="25"/>
  <c r="BQ119" i="25"/>
  <c r="BP119" i="25"/>
  <c r="BU119" i="25" s="1"/>
  <c r="BO119" i="25"/>
  <c r="BW119" i="25" s="1"/>
  <c r="BN119" i="25"/>
  <c r="BV119" i="25" s="1"/>
  <c r="CL118" i="25"/>
  <c r="CA118" i="25"/>
  <c r="BZ118" i="25"/>
  <c r="BY118" i="25"/>
  <c r="BS118" i="25"/>
  <c r="BQ118" i="25"/>
  <c r="BP118" i="25"/>
  <c r="BO118" i="25"/>
  <c r="BN118" i="25"/>
  <c r="BX118" i="25" s="1"/>
  <c r="CL117" i="25"/>
  <c r="CA117" i="25"/>
  <c r="BZ117" i="25"/>
  <c r="BU117" i="25"/>
  <c r="BS117" i="25"/>
  <c r="BQ117" i="25"/>
  <c r="BP117" i="25"/>
  <c r="BO117" i="25"/>
  <c r="BY117" i="25" s="1"/>
  <c r="BN117" i="25"/>
  <c r="BV117" i="25" s="1"/>
  <c r="CL116" i="25"/>
  <c r="BV116" i="25"/>
  <c r="BS116" i="25"/>
  <c r="BQ116" i="25"/>
  <c r="BP116" i="25"/>
  <c r="BO116" i="25"/>
  <c r="BN116" i="25"/>
  <c r="BU116" i="25" s="1"/>
  <c r="BV115" i="25"/>
  <c r="BU115" i="25"/>
  <c r="BS115" i="25"/>
  <c r="BQ115" i="25"/>
  <c r="BP115" i="25"/>
  <c r="BO115" i="25"/>
  <c r="BN115" i="25"/>
  <c r="CL115" i="25" s="1"/>
  <c r="BS114" i="25"/>
  <c r="BQ114" i="25"/>
  <c r="BP114" i="25"/>
  <c r="BO114" i="25"/>
  <c r="BN114" i="25"/>
  <c r="BW114" i="25" s="1"/>
  <c r="BW113" i="25"/>
  <c r="BV113" i="25"/>
  <c r="BS113" i="25"/>
  <c r="BQ113" i="25"/>
  <c r="BP113" i="25"/>
  <c r="BO113" i="25"/>
  <c r="BN113" i="25"/>
  <c r="BX113" i="25" s="1"/>
  <c r="BY112" i="25"/>
  <c r="BX112" i="25"/>
  <c r="BW112" i="25"/>
  <c r="BS112" i="25"/>
  <c r="BQ112" i="25"/>
  <c r="BP112" i="25"/>
  <c r="BO112" i="25"/>
  <c r="BN112" i="25"/>
  <c r="BV112" i="25" s="1"/>
  <c r="CA111" i="25"/>
  <c r="BZ111" i="25"/>
  <c r="BY111" i="25"/>
  <c r="BS111" i="25"/>
  <c r="BQ111" i="25"/>
  <c r="BP111" i="25"/>
  <c r="BU111" i="25" s="1"/>
  <c r="BO111" i="25"/>
  <c r="BW111" i="25" s="1"/>
  <c r="BN111" i="25"/>
  <c r="BV111" i="25" s="1"/>
  <c r="CL110" i="25"/>
  <c r="CA110" i="25"/>
  <c r="BZ110" i="25"/>
  <c r="BY110" i="25"/>
  <c r="BS110" i="25"/>
  <c r="BQ110" i="25"/>
  <c r="BP110" i="25"/>
  <c r="BO110" i="25"/>
  <c r="BN110" i="25"/>
  <c r="BX110" i="25" s="1"/>
  <c r="CL109" i="25"/>
  <c r="CA109" i="25"/>
  <c r="BZ109" i="25"/>
  <c r="BU109" i="25"/>
  <c r="BS109" i="25"/>
  <c r="BQ109" i="25"/>
  <c r="BP109" i="25"/>
  <c r="BO109" i="25"/>
  <c r="BY109" i="25" s="1"/>
  <c r="BN109" i="25"/>
  <c r="BV109" i="25" s="1"/>
  <c r="CL108" i="25"/>
  <c r="BV108" i="25"/>
  <c r="BS108" i="25"/>
  <c r="BQ108" i="25"/>
  <c r="BP108" i="25"/>
  <c r="BO108" i="25"/>
  <c r="BN108" i="25"/>
  <c r="BU108" i="25" s="1"/>
  <c r="BW107" i="25"/>
  <c r="BV107" i="25"/>
  <c r="BU107" i="25"/>
  <c r="BS107" i="25"/>
  <c r="BQ107" i="25"/>
  <c r="BP107" i="25"/>
  <c r="BO107" i="25"/>
  <c r="BN107" i="25"/>
  <c r="BS106" i="25"/>
  <c r="BQ106" i="25"/>
  <c r="BP106" i="25"/>
  <c r="BO106" i="25"/>
  <c r="BN106" i="25"/>
  <c r="BW106" i="25" s="1"/>
  <c r="BW105" i="25"/>
  <c r="BV105" i="25"/>
  <c r="BS105" i="25"/>
  <c r="BQ105" i="25"/>
  <c r="BP105" i="25"/>
  <c r="BO105" i="25"/>
  <c r="BN105" i="25"/>
  <c r="BX105" i="25" s="1"/>
  <c r="BY104" i="25"/>
  <c r="BX104" i="25"/>
  <c r="BW104" i="25"/>
  <c r="BS104" i="25"/>
  <c r="BQ104" i="25"/>
  <c r="BP104" i="25"/>
  <c r="BO104" i="25"/>
  <c r="BN104" i="25"/>
  <c r="BV104" i="25" s="1"/>
  <c r="CA103" i="25"/>
  <c r="BZ103" i="25"/>
  <c r="BY103" i="25"/>
  <c r="BS103" i="25"/>
  <c r="BQ103" i="25"/>
  <c r="BP103" i="25"/>
  <c r="BU103" i="25" s="1"/>
  <c r="BO103" i="25"/>
  <c r="BW103" i="25" s="1"/>
  <c r="BN103" i="25"/>
  <c r="BV103" i="25" s="1"/>
  <c r="CL102" i="25"/>
  <c r="CA102" i="25"/>
  <c r="BZ102" i="25"/>
  <c r="BY102" i="25"/>
  <c r="BS102" i="25"/>
  <c r="BQ102" i="25"/>
  <c r="BP102" i="25"/>
  <c r="BO102" i="25"/>
  <c r="BN102" i="25"/>
  <c r="BX102" i="25" s="1"/>
  <c r="CL101" i="25"/>
  <c r="CA101" i="25"/>
  <c r="BZ101" i="25"/>
  <c r="BU101" i="25"/>
  <c r="BS101" i="25"/>
  <c r="BQ101" i="25"/>
  <c r="BP101" i="25"/>
  <c r="BO101" i="25"/>
  <c r="BY101" i="25" s="1"/>
  <c r="BN101" i="25"/>
  <c r="BV101" i="25" s="1"/>
  <c r="CL100" i="25"/>
  <c r="BV100" i="25"/>
  <c r="BS100" i="25"/>
  <c r="BQ100" i="25"/>
  <c r="BP100" i="25"/>
  <c r="BO100" i="25"/>
  <c r="BN100" i="25"/>
  <c r="BU100" i="25" s="1"/>
  <c r="BV99" i="25"/>
  <c r="BU99" i="25"/>
  <c r="BS99" i="25"/>
  <c r="BQ99" i="25"/>
  <c r="BP99" i="25"/>
  <c r="BO99" i="25"/>
  <c r="BN99" i="25"/>
  <c r="BS98" i="25"/>
  <c r="BQ98" i="25"/>
  <c r="BP98" i="25"/>
  <c r="BO98" i="25"/>
  <c r="BN98" i="25"/>
  <c r="BW98" i="25" s="1"/>
  <c r="BW97" i="25"/>
  <c r="BV97" i="25"/>
  <c r="BS97" i="25"/>
  <c r="BQ97" i="25"/>
  <c r="BP97" i="25"/>
  <c r="BO97" i="25"/>
  <c r="BN97" i="25"/>
  <c r="BX97" i="25" s="1"/>
  <c r="BY96" i="25"/>
  <c r="BX96" i="25"/>
  <c r="BW96" i="25"/>
  <c r="BS96" i="25"/>
  <c r="BQ96" i="25"/>
  <c r="BP96" i="25"/>
  <c r="BO96" i="25"/>
  <c r="BN96" i="25"/>
  <c r="BV96" i="25" s="1"/>
  <c r="CA95" i="25"/>
  <c r="BZ95" i="25"/>
  <c r="BY95" i="25"/>
  <c r="BS95" i="25"/>
  <c r="BQ95" i="25"/>
  <c r="BP95" i="25"/>
  <c r="BU95" i="25" s="1"/>
  <c r="BO95" i="25"/>
  <c r="BW95" i="25" s="1"/>
  <c r="BN95" i="25"/>
  <c r="BV95" i="25" s="1"/>
  <c r="CL94" i="25"/>
  <c r="CA94" i="25"/>
  <c r="BZ94" i="25"/>
  <c r="BY94" i="25"/>
  <c r="BS94" i="25"/>
  <c r="BQ94" i="25"/>
  <c r="BP94" i="25"/>
  <c r="BO94" i="25"/>
  <c r="BN94" i="25"/>
  <c r="BX94" i="25" s="1"/>
  <c r="CL93" i="25"/>
  <c r="CA93" i="25"/>
  <c r="BZ93" i="25"/>
  <c r="BU93" i="25"/>
  <c r="BS93" i="25"/>
  <c r="BQ93" i="25"/>
  <c r="BP93" i="25"/>
  <c r="BO93" i="25"/>
  <c r="BY93" i="25" s="1"/>
  <c r="BN93" i="25"/>
  <c r="BV93" i="25" s="1"/>
  <c r="CL92" i="25"/>
  <c r="BV92" i="25"/>
  <c r="BS92" i="25"/>
  <c r="BQ92" i="25"/>
  <c r="BP92" i="25"/>
  <c r="BO92" i="25"/>
  <c r="BN92" i="25"/>
  <c r="BU92" i="25" s="1"/>
  <c r="BW91" i="25"/>
  <c r="BV91" i="25"/>
  <c r="BU91" i="25"/>
  <c r="BS91" i="25"/>
  <c r="BQ91" i="25"/>
  <c r="BP91" i="25"/>
  <c r="BO91" i="25"/>
  <c r="BN91" i="25"/>
  <c r="BS90" i="25"/>
  <c r="BQ90" i="25"/>
  <c r="BP90" i="25"/>
  <c r="BO90" i="25"/>
  <c r="BN90" i="25"/>
  <c r="BW90" i="25" s="1"/>
  <c r="BW89" i="25"/>
  <c r="BV89" i="25"/>
  <c r="BS89" i="25"/>
  <c r="BQ89" i="25"/>
  <c r="BP89" i="25"/>
  <c r="BO89" i="25"/>
  <c r="BN89" i="25"/>
  <c r="BX89" i="25" s="1"/>
  <c r="BY88" i="25"/>
  <c r="BX88" i="25"/>
  <c r="BW88" i="25"/>
  <c r="BS88" i="25"/>
  <c r="BQ88" i="25"/>
  <c r="BP88" i="25"/>
  <c r="BO88" i="25"/>
  <c r="BN88" i="25"/>
  <c r="BV88" i="25" s="1"/>
  <c r="CA87" i="25"/>
  <c r="BZ87" i="25"/>
  <c r="BY87" i="25"/>
  <c r="BS87" i="25"/>
  <c r="BQ87" i="25"/>
  <c r="BP87" i="25"/>
  <c r="BU87" i="25" s="1"/>
  <c r="BO87" i="25"/>
  <c r="BW87" i="25" s="1"/>
  <c r="BN87" i="25"/>
  <c r="BV87" i="25" s="1"/>
  <c r="CL86" i="25"/>
  <c r="CA86" i="25"/>
  <c r="BZ86" i="25"/>
  <c r="BY86" i="25"/>
  <c r="BS86" i="25"/>
  <c r="BQ86" i="25"/>
  <c r="BP86" i="25"/>
  <c r="BO86" i="25"/>
  <c r="BN86" i="25"/>
  <c r="BX86" i="25" s="1"/>
  <c r="CL85" i="25"/>
  <c r="CA85" i="25"/>
  <c r="BZ85" i="25"/>
  <c r="BU85" i="25"/>
  <c r="BS85" i="25"/>
  <c r="BQ85" i="25"/>
  <c r="BP85" i="25"/>
  <c r="BO85" i="25"/>
  <c r="BY85" i="25" s="1"/>
  <c r="BN85" i="25"/>
  <c r="BV85" i="25" s="1"/>
  <c r="CL84" i="25"/>
  <c r="BV84" i="25"/>
  <c r="BS84" i="25"/>
  <c r="BQ84" i="25"/>
  <c r="BP84" i="25"/>
  <c r="BO84" i="25"/>
  <c r="BN84" i="25"/>
  <c r="BU84" i="25" s="1"/>
  <c r="BV83" i="25"/>
  <c r="BS83" i="25"/>
  <c r="BQ83" i="25"/>
  <c r="BP83" i="25"/>
  <c r="BO83" i="25"/>
  <c r="BN83" i="25"/>
  <c r="CL83" i="25" s="1"/>
  <c r="BV82" i="25"/>
  <c r="BU82" i="25"/>
  <c r="BS82" i="25"/>
  <c r="BQ82" i="25"/>
  <c r="BP82" i="25"/>
  <c r="BO82" i="25"/>
  <c r="BZ82" i="25" s="1"/>
  <c r="BN82" i="25"/>
  <c r="BX81" i="25"/>
  <c r="BS81" i="25"/>
  <c r="BQ81" i="25"/>
  <c r="BP81" i="25"/>
  <c r="BO81" i="25"/>
  <c r="BN81" i="25"/>
  <c r="CL80" i="25"/>
  <c r="BS80" i="25"/>
  <c r="BQ80" i="25"/>
  <c r="BP80" i="25"/>
  <c r="BZ80" i="25" s="1"/>
  <c r="BO80" i="25"/>
  <c r="BY80" i="25" s="1"/>
  <c r="BN80" i="25"/>
  <c r="BZ79" i="25"/>
  <c r="BY79" i="25"/>
  <c r="BX79" i="25"/>
  <c r="BS79" i="25"/>
  <c r="BQ79" i="25"/>
  <c r="BP79" i="25"/>
  <c r="BU79" i="25" s="1"/>
  <c r="BO79" i="25"/>
  <c r="BW79" i="25" s="1"/>
  <c r="BN79" i="25"/>
  <c r="BV79" i="25" s="1"/>
  <c r="CL78" i="25"/>
  <c r="CA78" i="25"/>
  <c r="BZ78" i="25"/>
  <c r="BV78" i="25"/>
  <c r="BS78" i="25"/>
  <c r="BQ78" i="25"/>
  <c r="BP78" i="25"/>
  <c r="BO78" i="25"/>
  <c r="BN78" i="25"/>
  <c r="BS77" i="25"/>
  <c r="BQ77" i="25"/>
  <c r="BP77" i="25"/>
  <c r="BO77" i="25"/>
  <c r="BN77" i="25"/>
  <c r="BV76" i="25"/>
  <c r="BU76" i="25"/>
  <c r="BS76" i="25"/>
  <c r="BQ76" i="25"/>
  <c r="BP76" i="25"/>
  <c r="BO76" i="25"/>
  <c r="BN76" i="25"/>
  <c r="CA76" i="25" s="1"/>
  <c r="CL75" i="25"/>
  <c r="BU75" i="25"/>
  <c r="BS75" i="25"/>
  <c r="BQ75" i="25"/>
  <c r="BP75" i="25"/>
  <c r="BO75" i="25"/>
  <c r="BN75" i="25"/>
  <c r="BV75" i="25" s="1"/>
  <c r="BS74" i="25"/>
  <c r="BQ74" i="25"/>
  <c r="BP74" i="25"/>
  <c r="BO74" i="25"/>
  <c r="BN74" i="25"/>
  <c r="BW74" i="25" s="1"/>
  <c r="BW73" i="25"/>
  <c r="BV73" i="25"/>
  <c r="BS73" i="25"/>
  <c r="BQ73" i="25"/>
  <c r="BP73" i="25"/>
  <c r="BO73" i="25"/>
  <c r="BN73" i="25"/>
  <c r="BX73" i="25" s="1"/>
  <c r="BX72" i="25"/>
  <c r="BW72" i="25"/>
  <c r="BS72" i="25"/>
  <c r="BQ72" i="25"/>
  <c r="BP72" i="25"/>
  <c r="BO72" i="25"/>
  <c r="BZ72" i="25" s="1"/>
  <c r="BN72" i="25"/>
  <c r="BV72" i="25" s="1"/>
  <c r="BU71" i="25"/>
  <c r="BS71" i="25"/>
  <c r="BQ71" i="25"/>
  <c r="BP71" i="25"/>
  <c r="CA71" i="25" s="1"/>
  <c r="BO71" i="25"/>
  <c r="BN71" i="25"/>
  <c r="BS70" i="25"/>
  <c r="BQ70" i="25"/>
  <c r="BP70" i="25"/>
  <c r="BO70" i="25"/>
  <c r="BN70" i="25"/>
  <c r="CL69" i="25"/>
  <c r="CA69" i="25"/>
  <c r="BW69" i="25"/>
  <c r="BU69" i="25"/>
  <c r="BS69" i="25"/>
  <c r="BQ69" i="25"/>
  <c r="BP69" i="25"/>
  <c r="BO69" i="25"/>
  <c r="BN69" i="25"/>
  <c r="BV69" i="25" s="1"/>
  <c r="BS68" i="25"/>
  <c r="BQ68" i="25"/>
  <c r="BP68" i="25"/>
  <c r="CA68" i="25" s="1"/>
  <c r="BO68" i="25"/>
  <c r="BN68" i="25"/>
  <c r="BU68" i="25" s="1"/>
  <c r="BW67" i="25"/>
  <c r="BV67" i="25"/>
  <c r="BS67" i="25"/>
  <c r="BQ67" i="25"/>
  <c r="BP67" i="25"/>
  <c r="BO67" i="25"/>
  <c r="BN67" i="25"/>
  <c r="CL67" i="25" s="1"/>
  <c r="BV66" i="25"/>
  <c r="BU66" i="25"/>
  <c r="BS66" i="25"/>
  <c r="BQ66" i="25"/>
  <c r="BP66" i="25"/>
  <c r="BO66" i="25"/>
  <c r="BZ66" i="25" s="1"/>
  <c r="BN66" i="25"/>
  <c r="BX65" i="25"/>
  <c r="BS65" i="25"/>
  <c r="BQ65" i="25"/>
  <c r="BP65" i="25"/>
  <c r="BO65" i="25"/>
  <c r="BN65" i="25"/>
  <c r="CL64" i="25"/>
  <c r="BS64" i="25"/>
  <c r="BQ64" i="25"/>
  <c r="BP64" i="25"/>
  <c r="BZ64" i="25" s="1"/>
  <c r="BO64" i="25"/>
  <c r="BY64" i="25" s="1"/>
  <c r="BN64" i="25"/>
  <c r="BZ63" i="25"/>
  <c r="BY63" i="25"/>
  <c r="BX63" i="25"/>
  <c r="BS63" i="25"/>
  <c r="BQ63" i="25"/>
  <c r="BP63" i="25"/>
  <c r="BU63" i="25" s="1"/>
  <c r="BO63" i="25"/>
  <c r="BW63" i="25" s="1"/>
  <c r="BN63" i="25"/>
  <c r="BV63" i="25" s="1"/>
  <c r="CL62" i="25"/>
  <c r="CA62" i="25"/>
  <c r="BZ62" i="25"/>
  <c r="BV62" i="25"/>
  <c r="BS62" i="25"/>
  <c r="BQ62" i="25"/>
  <c r="BP62" i="25"/>
  <c r="BO62" i="25"/>
  <c r="BN62" i="25"/>
  <c r="BS61" i="25"/>
  <c r="BQ61" i="25"/>
  <c r="BP61" i="25"/>
  <c r="BO61" i="25"/>
  <c r="BN61" i="25"/>
  <c r="BV60" i="25"/>
  <c r="BU60" i="25"/>
  <c r="BS60" i="25"/>
  <c r="BQ60" i="25"/>
  <c r="BP60" i="25"/>
  <c r="BO60" i="25"/>
  <c r="BN60" i="25"/>
  <c r="BX60" i="25" s="1"/>
  <c r="CL59" i="25"/>
  <c r="BU59" i="25"/>
  <c r="BS59" i="25"/>
  <c r="BQ59" i="25"/>
  <c r="BP59" i="25"/>
  <c r="BO59" i="25"/>
  <c r="BN59" i="25"/>
  <c r="BV59" i="25" s="1"/>
  <c r="BS58" i="25"/>
  <c r="BQ58" i="25"/>
  <c r="BP58" i="25"/>
  <c r="BO58" i="25"/>
  <c r="BN58" i="25"/>
  <c r="BW58" i="25" s="1"/>
  <c r="BW57" i="25"/>
  <c r="BV57" i="25"/>
  <c r="BU57" i="25"/>
  <c r="BS57" i="25"/>
  <c r="BQ57" i="25"/>
  <c r="BP57" i="25"/>
  <c r="BO57" i="25"/>
  <c r="BN57" i="25"/>
  <c r="CA57" i="25" s="1"/>
  <c r="CL56" i="25"/>
  <c r="BZ56" i="25"/>
  <c r="BS56" i="25"/>
  <c r="BQ56" i="25"/>
  <c r="BP56" i="25"/>
  <c r="BY56" i="25" s="1"/>
  <c r="BO56" i="25"/>
  <c r="BN56" i="25"/>
  <c r="BV56" i="25" s="1"/>
  <c r="BY55" i="25"/>
  <c r="BX55" i="25"/>
  <c r="BS55" i="25"/>
  <c r="BQ55" i="25"/>
  <c r="BP55" i="25"/>
  <c r="BO55" i="25"/>
  <c r="BW55" i="25" s="1"/>
  <c r="BN55" i="25"/>
  <c r="BV55" i="25" s="1"/>
  <c r="BX54" i="25"/>
  <c r="BV54" i="25"/>
  <c r="BS54" i="25"/>
  <c r="BQ54" i="25"/>
  <c r="BP54" i="25"/>
  <c r="BO54" i="25"/>
  <c r="BN54" i="25"/>
  <c r="CA54" i="25" s="1"/>
  <c r="CL53" i="25"/>
  <c r="CA53" i="25"/>
  <c r="BU53" i="25"/>
  <c r="BS53" i="25"/>
  <c r="BQ53" i="25"/>
  <c r="BP53" i="25"/>
  <c r="BO53" i="25"/>
  <c r="BX53" i="25" s="1"/>
  <c r="BN53" i="25"/>
  <c r="CL52" i="25"/>
  <c r="CA52" i="25"/>
  <c r="BS52" i="25"/>
  <c r="BQ52" i="25"/>
  <c r="BP52" i="25"/>
  <c r="BZ52" i="25" s="1"/>
  <c r="BO52" i="25"/>
  <c r="BN52" i="25"/>
  <c r="BU52" i="25" s="1"/>
  <c r="BS51" i="25"/>
  <c r="BQ51" i="25"/>
  <c r="BP51" i="25"/>
  <c r="BO51" i="25"/>
  <c r="CA51" i="25" s="1"/>
  <c r="BN51" i="25"/>
  <c r="BV51" i="25" s="1"/>
  <c r="BS50" i="25"/>
  <c r="BQ50" i="25"/>
  <c r="BP50" i="25"/>
  <c r="BO50" i="25"/>
  <c r="BN50" i="25"/>
  <c r="CL50" i="25" s="1"/>
  <c r="BW49" i="25"/>
  <c r="BV49" i="25"/>
  <c r="BU49" i="25"/>
  <c r="BS49" i="25"/>
  <c r="BQ49" i="25"/>
  <c r="BP49" i="25"/>
  <c r="BO49" i="25"/>
  <c r="BN49" i="25"/>
  <c r="CA49" i="25" s="1"/>
  <c r="CL48" i="25"/>
  <c r="BZ48" i="25"/>
  <c r="BS48" i="25"/>
  <c r="BQ48" i="25"/>
  <c r="BP48" i="25"/>
  <c r="BY48" i="25" s="1"/>
  <c r="BO48" i="25"/>
  <c r="BN48" i="25"/>
  <c r="BV48" i="25" s="1"/>
  <c r="BS47" i="25"/>
  <c r="BQ47" i="25"/>
  <c r="BP47" i="25"/>
  <c r="CA47" i="25" s="1"/>
  <c r="BO47" i="25"/>
  <c r="BX47" i="25" s="1"/>
  <c r="BN47" i="25"/>
  <c r="BU47" i="25" s="1"/>
  <c r="BS46" i="25"/>
  <c r="BQ46" i="25"/>
  <c r="BP46" i="25"/>
  <c r="BO46" i="25"/>
  <c r="BZ46" i="25" s="1"/>
  <c r="BN46" i="25"/>
  <c r="BV46" i="25" s="1"/>
  <c r="BX45" i="25"/>
  <c r="BW45" i="25"/>
  <c r="BS45" i="25"/>
  <c r="BQ45" i="25"/>
  <c r="BP45" i="25"/>
  <c r="BO45" i="25"/>
  <c r="BU45" i="25" s="1"/>
  <c r="BN45" i="25"/>
  <c r="BV45" i="25" s="1"/>
  <c r="BS44" i="25"/>
  <c r="BQ44" i="25"/>
  <c r="BP44" i="25"/>
  <c r="BO44" i="25"/>
  <c r="BN44" i="25"/>
  <c r="BW44" i="25" s="1"/>
  <c r="BS43" i="25"/>
  <c r="BQ43" i="25"/>
  <c r="BP43" i="25"/>
  <c r="BO43" i="25"/>
  <c r="BN43" i="25"/>
  <c r="BX43" i="25" s="1"/>
  <c r="BS42" i="25"/>
  <c r="BQ42" i="25"/>
  <c r="BP42" i="25"/>
  <c r="BO42" i="25"/>
  <c r="BN42" i="25"/>
  <c r="BY42" i="25" s="1"/>
  <c r="BV41" i="25"/>
  <c r="BS41" i="25"/>
  <c r="BQ41" i="25"/>
  <c r="BP41" i="25"/>
  <c r="BO41" i="25"/>
  <c r="BN41" i="25"/>
  <c r="BZ41" i="25" s="1"/>
  <c r="BU40" i="25"/>
  <c r="BS40" i="25"/>
  <c r="BQ40" i="25"/>
  <c r="BP40" i="25"/>
  <c r="BO40" i="25"/>
  <c r="BN40" i="25"/>
  <c r="CA40" i="25" s="1"/>
  <c r="BV39" i="25"/>
  <c r="BU39" i="25"/>
  <c r="BS39" i="25"/>
  <c r="BQ39" i="25"/>
  <c r="BP39" i="25"/>
  <c r="BO39" i="25"/>
  <c r="BN39" i="25"/>
  <c r="CL39" i="25" s="1"/>
  <c r="CL38" i="25"/>
  <c r="BV38" i="25"/>
  <c r="BS38" i="25"/>
  <c r="BQ38" i="25"/>
  <c r="BP38" i="25"/>
  <c r="BO38" i="25"/>
  <c r="BN38" i="25"/>
  <c r="BU38" i="25" s="1"/>
  <c r="CL37" i="25"/>
  <c r="CA37" i="25"/>
  <c r="BZ37" i="25"/>
  <c r="BU37" i="25"/>
  <c r="BS37" i="25"/>
  <c r="BQ37" i="25"/>
  <c r="BP37" i="25"/>
  <c r="BO37" i="25"/>
  <c r="BY37" i="25" s="1"/>
  <c r="BN37" i="25"/>
  <c r="CL36" i="25"/>
  <c r="CA36" i="25"/>
  <c r="BZ36" i="25"/>
  <c r="BX36" i="25"/>
  <c r="BU36" i="25"/>
  <c r="BS36" i="25"/>
  <c r="BQ36" i="25"/>
  <c r="BP36" i="25"/>
  <c r="BY36" i="25" s="1"/>
  <c r="BO36" i="25"/>
  <c r="BN36" i="25"/>
  <c r="CL35" i="25"/>
  <c r="CA35" i="25"/>
  <c r="BZ35" i="25"/>
  <c r="BU35" i="25"/>
  <c r="BS35" i="25"/>
  <c r="BQ35" i="25"/>
  <c r="BP35" i="25"/>
  <c r="BO35" i="25"/>
  <c r="BY35" i="25" s="1"/>
  <c r="BN35" i="25"/>
  <c r="CL34" i="25"/>
  <c r="CA34" i="25"/>
  <c r="BZ34" i="25"/>
  <c r="BU34" i="25"/>
  <c r="BS34" i="25"/>
  <c r="BQ34" i="25"/>
  <c r="BP34" i="25"/>
  <c r="BO34" i="25"/>
  <c r="BX34" i="25" s="1"/>
  <c r="BN34" i="25"/>
  <c r="CL33" i="25"/>
  <c r="CA33" i="25"/>
  <c r="BU33" i="25"/>
  <c r="BS33" i="25"/>
  <c r="BQ33" i="25"/>
  <c r="BP33" i="25"/>
  <c r="BY33" i="25" s="1"/>
  <c r="BO33" i="25"/>
  <c r="BN33" i="25"/>
  <c r="BV33" i="25" s="1"/>
  <c r="CL32" i="25"/>
  <c r="BZ32" i="25"/>
  <c r="BY32" i="25"/>
  <c r="BS32" i="25"/>
  <c r="BQ32" i="25"/>
  <c r="BP32" i="25"/>
  <c r="BX32" i="25" s="1"/>
  <c r="BO32" i="25"/>
  <c r="BN32" i="25"/>
  <c r="BU32" i="25" s="1"/>
  <c r="BY31" i="25"/>
  <c r="BS31" i="25"/>
  <c r="BQ31" i="25"/>
  <c r="BP31" i="25"/>
  <c r="CA31" i="25" s="1"/>
  <c r="BO31" i="25"/>
  <c r="BX31" i="25" s="1"/>
  <c r="BN31" i="25"/>
  <c r="BU31" i="25" s="1"/>
  <c r="BS30" i="25"/>
  <c r="BQ30" i="25"/>
  <c r="BP30" i="25"/>
  <c r="BO30" i="25"/>
  <c r="BX30" i="25" s="1"/>
  <c r="BN30" i="25"/>
  <c r="BV30" i="25" s="1"/>
  <c r="BW29" i="25"/>
  <c r="BS29" i="25"/>
  <c r="BQ29" i="25"/>
  <c r="BP29" i="25"/>
  <c r="BO29" i="25"/>
  <c r="BU29" i="25" s="1"/>
  <c r="BN29" i="25"/>
  <c r="BV29" i="25" s="1"/>
  <c r="BS28" i="25"/>
  <c r="BQ28" i="25"/>
  <c r="BP28" i="25"/>
  <c r="BO28" i="25"/>
  <c r="BN28" i="25"/>
  <c r="BW28" i="25" s="1"/>
  <c r="BS27" i="25"/>
  <c r="BQ27" i="25"/>
  <c r="BP27" i="25"/>
  <c r="BO27" i="25"/>
  <c r="BN27" i="25"/>
  <c r="BX27" i="25" s="1"/>
  <c r="BS26" i="25"/>
  <c r="BQ26" i="25"/>
  <c r="BP26" i="25"/>
  <c r="BO26" i="25"/>
  <c r="BN26" i="25"/>
  <c r="BY26" i="25" s="1"/>
  <c r="BV25" i="25"/>
  <c r="BS25" i="25"/>
  <c r="BQ25" i="25"/>
  <c r="BP25" i="25"/>
  <c r="BO25" i="25"/>
  <c r="BN25" i="25"/>
  <c r="BZ25" i="25" s="1"/>
  <c r="BU24" i="25"/>
  <c r="BS24" i="25"/>
  <c r="BQ24" i="25"/>
  <c r="BP24" i="25"/>
  <c r="BO24" i="25"/>
  <c r="BN24" i="25"/>
  <c r="CA24" i="25" s="1"/>
  <c r="BV23" i="25"/>
  <c r="BU23" i="25"/>
  <c r="BS23" i="25"/>
  <c r="BQ23" i="25"/>
  <c r="BP23" i="25"/>
  <c r="BO23" i="25"/>
  <c r="BN23" i="25"/>
  <c r="CL23" i="25" s="1"/>
  <c r="CL22" i="25"/>
  <c r="BV22" i="25"/>
  <c r="BS22" i="25"/>
  <c r="BQ22" i="25"/>
  <c r="BP22" i="25"/>
  <c r="BO22" i="25"/>
  <c r="BN22" i="25"/>
  <c r="BU22" i="25" s="1"/>
  <c r="CL21" i="25"/>
  <c r="CA21" i="25"/>
  <c r="BZ21" i="25"/>
  <c r="BU21" i="25"/>
  <c r="BS21" i="25"/>
  <c r="BQ21" i="25"/>
  <c r="BP21" i="25"/>
  <c r="BO21" i="25"/>
  <c r="BY21" i="25" s="1"/>
  <c r="BN21" i="25"/>
  <c r="CL20" i="25"/>
  <c r="CA20" i="25"/>
  <c r="BZ20" i="25"/>
  <c r="BX20" i="25"/>
  <c r="BU20" i="25"/>
  <c r="BS20" i="25"/>
  <c r="BQ20" i="25"/>
  <c r="BP20" i="25"/>
  <c r="BY20" i="25" s="1"/>
  <c r="BO20" i="25"/>
  <c r="BN20" i="25"/>
  <c r="CL19" i="25"/>
  <c r="CA19" i="25"/>
  <c r="BZ19" i="25"/>
  <c r="BU19" i="25"/>
  <c r="BS19" i="25"/>
  <c r="BQ19" i="25"/>
  <c r="BP19" i="25"/>
  <c r="BO19" i="25"/>
  <c r="BY19" i="25" s="1"/>
  <c r="BN19" i="25"/>
  <c r="CL18" i="25"/>
  <c r="CA18" i="25"/>
  <c r="BZ18" i="25"/>
  <c r="BU18" i="25"/>
  <c r="BS18" i="25"/>
  <c r="BQ18" i="25"/>
  <c r="BP18" i="25"/>
  <c r="BO18" i="25"/>
  <c r="BX18" i="25" s="1"/>
  <c r="BN18" i="25"/>
  <c r="CL17" i="25"/>
  <c r="CA17" i="25"/>
  <c r="BU17" i="25"/>
  <c r="BS17" i="25"/>
  <c r="BQ17" i="25"/>
  <c r="BP17" i="25"/>
  <c r="BY17" i="25" s="1"/>
  <c r="BO17" i="25"/>
  <c r="BN17" i="25"/>
  <c r="BV17" i="25" s="1"/>
  <c r="CL16" i="25"/>
  <c r="BZ16" i="25"/>
  <c r="BY16" i="25"/>
  <c r="BS16" i="25"/>
  <c r="BQ16" i="25"/>
  <c r="BP16" i="25"/>
  <c r="BX16" i="25" s="1"/>
  <c r="BO16" i="25"/>
  <c r="BN16" i="25"/>
  <c r="BU16" i="25" s="1"/>
  <c r="BS15" i="25"/>
  <c r="BQ15" i="25"/>
  <c r="BP15" i="25"/>
  <c r="BZ15" i="25" s="1"/>
  <c r="BO15" i="25"/>
  <c r="BX15" i="25" s="1"/>
  <c r="BN15" i="25"/>
  <c r="BU15" i="25" s="1"/>
  <c r="BX14" i="25"/>
  <c r="BS14" i="25"/>
  <c r="BQ14" i="25"/>
  <c r="BP14" i="25"/>
  <c r="BO14" i="25"/>
  <c r="BZ14" i="25" s="1"/>
  <c r="BN14" i="25"/>
  <c r="BV14" i="25" s="1"/>
  <c r="BW13" i="25"/>
  <c r="BS13" i="25"/>
  <c r="BQ13" i="25"/>
  <c r="BP13" i="25"/>
  <c r="BO13" i="25"/>
  <c r="BU13" i="25" s="1"/>
  <c r="BN13" i="25"/>
  <c r="BV13" i="25" s="1"/>
  <c r="BS12" i="25"/>
  <c r="BQ12" i="25"/>
  <c r="BP12" i="25"/>
  <c r="BO12" i="25"/>
  <c r="BN12" i="25"/>
  <c r="BW12" i="25" s="1"/>
  <c r="BS11" i="25"/>
  <c r="BQ11" i="25"/>
  <c r="BP11" i="25"/>
  <c r="BO11" i="25"/>
  <c r="BN11" i="25"/>
  <c r="BX11" i="25" s="1"/>
  <c r="BS10" i="25"/>
  <c r="BQ10" i="25"/>
  <c r="BP10" i="25"/>
  <c r="BO10" i="25"/>
  <c r="BX10" i="25" s="1"/>
  <c r="BN10" i="25"/>
  <c r="BV10" i="25" s="1"/>
  <c r="BS9" i="25"/>
  <c r="BQ9" i="25"/>
  <c r="BP9" i="25"/>
  <c r="CA9" i="25" s="1"/>
  <c r="BO9" i="25"/>
  <c r="BW9" i="25" s="1"/>
  <c r="BN9" i="25"/>
  <c r="BV9" i="25" s="1"/>
  <c r="CL8" i="25"/>
  <c r="CA8" i="25"/>
  <c r="BZ8" i="25"/>
  <c r="BY8" i="25"/>
  <c r="BS8" i="25"/>
  <c r="BQ8" i="25"/>
  <c r="BP8" i="25"/>
  <c r="BX8" i="25" s="1"/>
  <c r="BO8" i="25"/>
  <c r="BN8" i="25"/>
  <c r="BW8" i="25" s="1"/>
  <c r="CL7" i="25"/>
  <c r="CA7" i="25"/>
  <c r="BZ7" i="25"/>
  <c r="BY7" i="25"/>
  <c r="BU7" i="25"/>
  <c r="BS7" i="25"/>
  <c r="BQ7" i="25"/>
  <c r="BP7" i="25"/>
  <c r="BO7" i="25"/>
  <c r="BX7" i="25" s="1"/>
  <c r="BN7" i="25"/>
  <c r="BV7" i="25" s="1"/>
  <c r="CL6" i="25"/>
  <c r="CA6" i="25"/>
  <c r="BU6" i="25"/>
  <c r="BS6" i="25"/>
  <c r="BQ6" i="25"/>
  <c r="BP6" i="25"/>
  <c r="BO6" i="25"/>
  <c r="BN6" i="25"/>
  <c r="BZ6" i="25" s="1"/>
  <c r="CL5" i="25"/>
  <c r="BU5" i="25"/>
  <c r="BS5" i="25"/>
  <c r="BQ5" i="25"/>
  <c r="BP5" i="25"/>
  <c r="BO5" i="25"/>
  <c r="BN5" i="25"/>
  <c r="CA5" i="25" s="1"/>
  <c r="BS708" i="24"/>
  <c r="BQ708" i="24"/>
  <c r="BP708" i="24"/>
  <c r="BO708" i="24"/>
  <c r="BN708" i="24"/>
  <c r="CL708" i="24" s="1"/>
  <c r="BS707" i="24"/>
  <c r="BQ707" i="24"/>
  <c r="BP707" i="24"/>
  <c r="BO707" i="24"/>
  <c r="BN707" i="24"/>
  <c r="BS544" i="24"/>
  <c r="BQ544" i="24"/>
  <c r="BP544" i="24"/>
  <c r="BO544" i="24"/>
  <c r="BY544" i="24" s="1"/>
  <c r="BN544" i="24"/>
  <c r="BS706" i="24"/>
  <c r="BQ706" i="24"/>
  <c r="BP706" i="24"/>
  <c r="BO706" i="24"/>
  <c r="BN706" i="24"/>
  <c r="BV706" i="24" s="1"/>
  <c r="CA705" i="24"/>
  <c r="BS705" i="24"/>
  <c r="BQ705" i="24"/>
  <c r="BP705" i="24"/>
  <c r="BO705" i="24"/>
  <c r="BN705" i="24"/>
  <c r="BX705" i="24" s="1"/>
  <c r="BV704" i="24"/>
  <c r="BS704" i="24"/>
  <c r="BQ704" i="24"/>
  <c r="BP704" i="24"/>
  <c r="BO704" i="24"/>
  <c r="BN704" i="24"/>
  <c r="CL704" i="24" s="1"/>
  <c r="BS543" i="24"/>
  <c r="BQ543" i="24"/>
  <c r="BP543" i="24"/>
  <c r="BO543" i="24"/>
  <c r="BN543" i="24"/>
  <c r="BS703" i="24"/>
  <c r="BQ703" i="24"/>
  <c r="BP703" i="24"/>
  <c r="BO703" i="24"/>
  <c r="BU703" i="24" s="1"/>
  <c r="BN703" i="24"/>
  <c r="BW703" i="24" s="1"/>
  <c r="BS702" i="24"/>
  <c r="BQ702" i="24"/>
  <c r="BP702" i="24"/>
  <c r="BO702" i="24"/>
  <c r="BN702" i="24"/>
  <c r="BW702" i="24" s="1"/>
  <c r="CA701" i="24"/>
  <c r="BZ701" i="24"/>
  <c r="BS701" i="24"/>
  <c r="BQ701" i="24"/>
  <c r="BP701" i="24"/>
  <c r="BO701" i="24"/>
  <c r="BN701" i="24"/>
  <c r="BV701" i="24" s="1"/>
  <c r="CL552" i="24"/>
  <c r="CA552" i="24"/>
  <c r="BS552" i="24"/>
  <c r="BQ552" i="24"/>
  <c r="BP552" i="24"/>
  <c r="BO552" i="24"/>
  <c r="BN552" i="24"/>
  <c r="BW552" i="24" s="1"/>
  <c r="CA553" i="24"/>
  <c r="BS553" i="24"/>
  <c r="BQ553" i="24"/>
  <c r="BP553" i="24"/>
  <c r="BO553" i="24"/>
  <c r="BN553" i="24"/>
  <c r="BZ553" i="24" s="1"/>
  <c r="CL700" i="24"/>
  <c r="BS700" i="24"/>
  <c r="BQ700" i="24"/>
  <c r="BP700" i="24"/>
  <c r="BO700" i="24"/>
  <c r="BN700" i="24"/>
  <c r="CA700" i="24" s="1"/>
  <c r="BU442" i="24"/>
  <c r="BS442" i="24"/>
  <c r="BQ442" i="24"/>
  <c r="BP442" i="24"/>
  <c r="BO442" i="24"/>
  <c r="BN442" i="24"/>
  <c r="BS497" i="24"/>
  <c r="BQ497" i="24"/>
  <c r="BP497" i="24"/>
  <c r="BO497" i="24"/>
  <c r="BN497" i="24"/>
  <c r="BS413" i="24"/>
  <c r="BQ413" i="24"/>
  <c r="BP413" i="24"/>
  <c r="BO413" i="24"/>
  <c r="BN413" i="24"/>
  <c r="CL413" i="24" s="1"/>
  <c r="BS501" i="24"/>
  <c r="BQ501" i="24"/>
  <c r="BP501" i="24"/>
  <c r="BO501" i="24"/>
  <c r="BN501" i="24"/>
  <c r="BU501" i="24" s="1"/>
  <c r="BS498" i="24"/>
  <c r="BQ498" i="24"/>
  <c r="BP498" i="24"/>
  <c r="BO498" i="24"/>
  <c r="BN498" i="24"/>
  <c r="BS699" i="24"/>
  <c r="BQ699" i="24"/>
  <c r="BP699" i="24"/>
  <c r="BO699" i="24"/>
  <c r="BN699" i="24"/>
  <c r="BW699" i="24" s="1"/>
  <c r="BS698" i="24"/>
  <c r="BQ698" i="24"/>
  <c r="BP698" i="24"/>
  <c r="BO698" i="24"/>
  <c r="BN698" i="24"/>
  <c r="BS697" i="24"/>
  <c r="BQ697" i="24"/>
  <c r="BP697" i="24"/>
  <c r="BO697" i="24"/>
  <c r="BN697" i="24"/>
  <c r="BS696" i="24"/>
  <c r="BQ696" i="24"/>
  <c r="BP696" i="24"/>
  <c r="BO696" i="24"/>
  <c r="BN696" i="24"/>
  <c r="BV696" i="24" s="1"/>
  <c r="BS695" i="24"/>
  <c r="BQ695" i="24"/>
  <c r="BP695" i="24"/>
  <c r="BO695" i="24"/>
  <c r="BN695" i="24"/>
  <c r="BV695" i="24" s="1"/>
  <c r="CA694" i="24"/>
  <c r="BS694" i="24"/>
  <c r="BQ694" i="24"/>
  <c r="BP694" i="24"/>
  <c r="BO694" i="24"/>
  <c r="BN694" i="24"/>
  <c r="CL694" i="24" s="1"/>
  <c r="CL420" i="24"/>
  <c r="BS420" i="24"/>
  <c r="BQ420" i="24"/>
  <c r="BP420" i="24"/>
  <c r="BO420" i="24"/>
  <c r="BN420" i="24"/>
  <c r="BU420" i="24" s="1"/>
  <c r="BU693" i="24"/>
  <c r="BS693" i="24"/>
  <c r="BQ693" i="24"/>
  <c r="BP693" i="24"/>
  <c r="BO693" i="24"/>
  <c r="BN693" i="24"/>
  <c r="BS423" i="24"/>
  <c r="BQ423" i="24"/>
  <c r="BP423" i="24"/>
  <c r="BO423" i="24"/>
  <c r="BN423" i="24"/>
  <c r="BW423" i="24" s="1"/>
  <c r="BS692" i="24"/>
  <c r="BQ692" i="24"/>
  <c r="BP692" i="24"/>
  <c r="BO692" i="24"/>
  <c r="BN692" i="24"/>
  <c r="BV692" i="24" s="1"/>
  <c r="BT48" i="25" l="1"/>
  <c r="G48" i="25" s="1"/>
  <c r="BT228" i="25"/>
  <c r="G228" i="25" s="1"/>
  <c r="BT13" i="25"/>
  <c r="G13" i="25" s="1"/>
  <c r="BT7" i="25"/>
  <c r="G7" i="25" s="1"/>
  <c r="BR125" i="25"/>
  <c r="F125" i="25" s="1"/>
  <c r="BX46" i="25"/>
  <c r="BY47" i="25"/>
  <c r="BV50" i="25"/>
  <c r="BY51" i="25"/>
  <c r="BY61" i="25"/>
  <c r="BX61" i="25"/>
  <c r="CL68" i="25"/>
  <c r="BX70" i="25"/>
  <c r="BW70" i="25"/>
  <c r="BU70" i="25"/>
  <c r="BY70" i="25"/>
  <c r="BY77" i="25"/>
  <c r="BX77" i="25"/>
  <c r="BZ77" i="25"/>
  <c r="BR139" i="25"/>
  <c r="F139" i="25" s="1"/>
  <c r="CA144" i="25"/>
  <c r="CL157" i="25"/>
  <c r="BU157" i="25"/>
  <c r="BV157" i="25"/>
  <c r="CA157" i="25"/>
  <c r="CL161" i="25"/>
  <c r="CA161" i="25"/>
  <c r="CL173" i="25"/>
  <c r="BU173" i="25"/>
  <c r="CA173" i="25"/>
  <c r="BZ173" i="25"/>
  <c r="BY173" i="25"/>
  <c r="BZ174" i="25"/>
  <c r="BY183" i="25"/>
  <c r="BY185" i="25"/>
  <c r="BX185" i="25"/>
  <c r="BZ185" i="25"/>
  <c r="BU185" i="25"/>
  <c r="CL185" i="25"/>
  <c r="BR195" i="25"/>
  <c r="F195" i="25" s="1"/>
  <c r="BT195" i="25"/>
  <c r="G195" i="25" s="1"/>
  <c r="BR237" i="25"/>
  <c r="F237" i="25" s="1"/>
  <c r="BT251" i="25"/>
  <c r="G251" i="25" s="1"/>
  <c r="BR251" i="25"/>
  <c r="F251" i="25" s="1"/>
  <c r="BZ380" i="25"/>
  <c r="BY380" i="25"/>
  <c r="BT397" i="25"/>
  <c r="G397" i="25" s="1"/>
  <c r="CL452" i="25"/>
  <c r="BZ452" i="25"/>
  <c r="BU452" i="25"/>
  <c r="BX452" i="25"/>
  <c r="BW452" i="25"/>
  <c r="BY452" i="25"/>
  <c r="CL470" i="25"/>
  <c r="CA470" i="25"/>
  <c r="BY470" i="25"/>
  <c r="BU470" i="25"/>
  <c r="BV470" i="25"/>
  <c r="BX470" i="25"/>
  <c r="BW470" i="25"/>
  <c r="BZ470" i="25"/>
  <c r="BX13" i="25"/>
  <c r="BW26" i="25"/>
  <c r="BX28" i="25"/>
  <c r="BX29" i="25"/>
  <c r="BR29" i="25" s="1"/>
  <c r="F29" i="25" s="1"/>
  <c r="BZ31" i="25"/>
  <c r="BW41" i="25"/>
  <c r="BR41" i="25" s="1"/>
  <c r="F41" i="25" s="1"/>
  <c r="BW42" i="25"/>
  <c r="BX44" i="25"/>
  <c r="BZ47" i="25"/>
  <c r="BU65" i="25"/>
  <c r="CL65" i="25"/>
  <c r="BZ65" i="25"/>
  <c r="BZ70" i="25"/>
  <c r="BU81" i="25"/>
  <c r="CL81" i="25"/>
  <c r="BZ81" i="25"/>
  <c r="BW83" i="25"/>
  <c r="BT83" i="25" s="1"/>
  <c r="G83" i="25" s="1"/>
  <c r="BW154" i="25"/>
  <c r="CA154" i="25"/>
  <c r="BZ154" i="25"/>
  <c r="BY154" i="25"/>
  <c r="BR154" i="25" s="1"/>
  <c r="F154" i="25" s="1"/>
  <c r="BX154" i="25"/>
  <c r="CL154" i="25"/>
  <c r="CL188" i="25"/>
  <c r="BZ188" i="25"/>
  <c r="BY188" i="25"/>
  <c r="BX188" i="25"/>
  <c r="BR217" i="25"/>
  <c r="F217" i="25" s="1"/>
  <c r="BT217" i="25"/>
  <c r="G217" i="25" s="1"/>
  <c r="BX269" i="25"/>
  <c r="CA269" i="25"/>
  <c r="BZ269" i="25"/>
  <c r="BY269" i="25"/>
  <c r="CL269" i="25"/>
  <c r="BU269" i="25"/>
  <c r="BT312" i="25"/>
  <c r="G312" i="25" s="1"/>
  <c r="BR312" i="25"/>
  <c r="F312" i="25" s="1"/>
  <c r="BY348" i="25"/>
  <c r="BW348" i="25"/>
  <c r="BU476" i="25"/>
  <c r="CL476" i="25"/>
  <c r="BY476" i="25"/>
  <c r="BX476" i="25"/>
  <c r="BW476" i="25"/>
  <c r="BZ476" i="25"/>
  <c r="BZ9" i="25"/>
  <c r="BY13" i="25"/>
  <c r="BX25" i="25"/>
  <c r="BY27" i="25"/>
  <c r="BW40" i="25"/>
  <c r="BY43" i="25"/>
  <c r="BY45" i="25"/>
  <c r="BR45" i="25" s="1"/>
  <c r="F45" i="25" s="1"/>
  <c r="CL51" i="25"/>
  <c r="CA91" i="25"/>
  <c r="BZ91" i="25"/>
  <c r="BY91" i="25"/>
  <c r="BX91" i="25"/>
  <c r="BR91" i="25" s="1"/>
  <c r="F91" i="25" s="1"/>
  <c r="CA107" i="25"/>
  <c r="BZ107" i="25"/>
  <c r="BY107" i="25"/>
  <c r="BX107" i="25"/>
  <c r="BR107" i="25" s="1"/>
  <c r="F107" i="25" s="1"/>
  <c r="BX137" i="25"/>
  <c r="CA137" i="25"/>
  <c r="BZ137" i="25"/>
  <c r="BY137" i="25"/>
  <c r="BT137" i="25" s="1"/>
  <c r="G137" i="25" s="1"/>
  <c r="BW137" i="25"/>
  <c r="BR314" i="25"/>
  <c r="F314" i="25" s="1"/>
  <c r="BV6" i="25"/>
  <c r="BZ11" i="25"/>
  <c r="BX23" i="25"/>
  <c r="BZ27" i="25"/>
  <c r="BZ29" i="25"/>
  <c r="BW38" i="25"/>
  <c r="BZ42" i="25"/>
  <c r="BZ44" i="25"/>
  <c r="CA46" i="25"/>
  <c r="CA55" i="25"/>
  <c r="BX57" i="25"/>
  <c r="CA60" i="25"/>
  <c r="CL107" i="25"/>
  <c r="BY152" i="25"/>
  <c r="CA152" i="25"/>
  <c r="BZ152" i="25"/>
  <c r="BX152" i="25"/>
  <c r="BW152" i="25"/>
  <c r="BR152" i="25" s="1"/>
  <c r="F152" i="25" s="1"/>
  <c r="CL152" i="25"/>
  <c r="CL220" i="25"/>
  <c r="BZ220" i="25"/>
  <c r="BY220" i="25"/>
  <c r="BX220" i="25"/>
  <c r="BU263" i="25"/>
  <c r="BZ265" i="25"/>
  <c r="BY265" i="25"/>
  <c r="BX265" i="25"/>
  <c r="BU265" i="25"/>
  <c r="BV265" i="25"/>
  <c r="BX295" i="25"/>
  <c r="BR297" i="25"/>
  <c r="F297" i="25" s="1"/>
  <c r="CL305" i="25"/>
  <c r="BU305" i="25"/>
  <c r="CA305" i="25"/>
  <c r="BZ305" i="25"/>
  <c r="BX305" i="25"/>
  <c r="BW305" i="25"/>
  <c r="BV305" i="25"/>
  <c r="BX363" i="25"/>
  <c r="BW363" i="25"/>
  <c r="BV363" i="25"/>
  <c r="BY393" i="25"/>
  <c r="BX393" i="25"/>
  <c r="BW393" i="25"/>
  <c r="BZ393" i="25"/>
  <c r="BZ397" i="25"/>
  <c r="BY397" i="25"/>
  <c r="BX397" i="25"/>
  <c r="BW397" i="25"/>
  <c r="BR397" i="25" s="1"/>
  <c r="F397" i="25" s="1"/>
  <c r="BU397" i="25"/>
  <c r="BX5" i="25"/>
  <c r="BW6" i="25"/>
  <c r="BU8" i="25"/>
  <c r="CL9" i="25"/>
  <c r="CA10" i="25"/>
  <c r="CA11" i="25"/>
  <c r="CA12" i="25"/>
  <c r="BR13" i="25"/>
  <c r="F13" i="25" s="1"/>
  <c r="CA13" i="25"/>
  <c r="CL14" i="25"/>
  <c r="BY18" i="25"/>
  <c r="BV18" i="25"/>
  <c r="BX19" i="25"/>
  <c r="BV19" i="25"/>
  <c r="BW20" i="25"/>
  <c r="BV20" i="25"/>
  <c r="BV21" i="25"/>
  <c r="BW21" i="25"/>
  <c r="BX22" i="25"/>
  <c r="BY23" i="25"/>
  <c r="BY24" i="25"/>
  <c r="CA25" i="25"/>
  <c r="CA26" i="25"/>
  <c r="CA27" i="25"/>
  <c r="CA28" i="25"/>
  <c r="CA29" i="25"/>
  <c r="CL30" i="25"/>
  <c r="BY34" i="25"/>
  <c r="BV34" i="25"/>
  <c r="BX35" i="25"/>
  <c r="BV35" i="25"/>
  <c r="BW36" i="25"/>
  <c r="BV36" i="25"/>
  <c r="BV37" i="25"/>
  <c r="BW37" i="25"/>
  <c r="BX38" i="25"/>
  <c r="BY39" i="25"/>
  <c r="BY40" i="25"/>
  <c r="CA41" i="25"/>
  <c r="CA42" i="25"/>
  <c r="CA43" i="25"/>
  <c r="CA44" i="25"/>
  <c r="CA45" i="25"/>
  <c r="CL46" i="25"/>
  <c r="BY49" i="25"/>
  <c r="BV53" i="25"/>
  <c r="BW53" i="25"/>
  <c r="BZ54" i="25"/>
  <c r="BY57" i="25"/>
  <c r="BT57" i="25" s="1"/>
  <c r="G57" i="25" s="1"/>
  <c r="CL60" i="25"/>
  <c r="BX62" i="25"/>
  <c r="BW62" i="25"/>
  <c r="BU62" i="25"/>
  <c r="BY62" i="25"/>
  <c r="BW64" i="25"/>
  <c r="CL66" i="25"/>
  <c r="CA66" i="25"/>
  <c r="BY66" i="25"/>
  <c r="BW66" i="25"/>
  <c r="BY69" i="25"/>
  <c r="BX69" i="25"/>
  <c r="BT69" i="25" s="1"/>
  <c r="G69" i="25" s="1"/>
  <c r="BZ69" i="25"/>
  <c r="BX71" i="25"/>
  <c r="CL72" i="25"/>
  <c r="CL76" i="25"/>
  <c r="BX78" i="25"/>
  <c r="BW78" i="25"/>
  <c r="BU78" i="25"/>
  <c r="BY78" i="25"/>
  <c r="BW80" i="25"/>
  <c r="CL82" i="25"/>
  <c r="CA82" i="25"/>
  <c r="BY82" i="25"/>
  <c r="BW82" i="25"/>
  <c r="CL88" i="25"/>
  <c r="BZ88" i="25"/>
  <c r="BR88" i="25" s="1"/>
  <c r="F88" i="25" s="1"/>
  <c r="BU90" i="25"/>
  <c r="CL96" i="25"/>
  <c r="BZ96" i="25"/>
  <c r="BU98" i="25"/>
  <c r="CL104" i="25"/>
  <c r="BZ104" i="25"/>
  <c r="BU106" i="25"/>
  <c r="CL112" i="25"/>
  <c r="BZ112" i="25"/>
  <c r="BR112" i="25" s="1"/>
  <c r="F112" i="25" s="1"/>
  <c r="BU114" i="25"/>
  <c r="CL120" i="25"/>
  <c r="BZ120" i="25"/>
  <c r="BU122" i="25"/>
  <c r="BY129" i="25"/>
  <c r="BX132" i="25"/>
  <c r="CL132" i="25"/>
  <c r="CL141" i="25"/>
  <c r="BU141" i="25"/>
  <c r="CA141" i="25"/>
  <c r="BZ141" i="25"/>
  <c r="BY141" i="25"/>
  <c r="BR141" i="25" s="1"/>
  <c r="F141" i="25" s="1"/>
  <c r="BU161" i="25"/>
  <c r="BW167" i="25"/>
  <c r="BW170" i="25"/>
  <c r="BR170" i="25" s="1"/>
  <c r="F170" i="25" s="1"/>
  <c r="CA170" i="25"/>
  <c r="CL170" i="25"/>
  <c r="BZ170" i="25"/>
  <c r="BY170" i="25"/>
  <c r="BX180" i="25"/>
  <c r="BY198" i="25"/>
  <c r="BW198" i="25"/>
  <c r="BV198" i="25"/>
  <c r="BT203" i="25"/>
  <c r="G203" i="25" s="1"/>
  <c r="BV206" i="25"/>
  <c r="CA208" i="25"/>
  <c r="BZ208" i="25"/>
  <c r="BY208" i="25"/>
  <c r="BV208" i="25"/>
  <c r="CL208" i="25"/>
  <c r="BY210" i="25"/>
  <c r="BX210" i="25"/>
  <c r="BW210" i="25"/>
  <c r="CA210" i="25"/>
  <c r="BV210" i="25"/>
  <c r="BU210" i="25"/>
  <c r="BW223" i="25"/>
  <c r="BX232" i="25"/>
  <c r="CL236" i="25"/>
  <c r="CA236" i="25"/>
  <c r="BZ236" i="25"/>
  <c r="BY236" i="25"/>
  <c r="BX236" i="25"/>
  <c r="CA240" i="25"/>
  <c r="BZ240" i="25"/>
  <c r="BY240" i="25"/>
  <c r="BV240" i="25"/>
  <c r="BU240" i="25"/>
  <c r="CA256" i="25"/>
  <c r="BZ256" i="25"/>
  <c r="BY256" i="25"/>
  <c r="BV256" i="25"/>
  <c r="BU256" i="25"/>
  <c r="BW256" i="25"/>
  <c r="BZ257" i="25"/>
  <c r="BY257" i="25"/>
  <c r="BX257" i="25"/>
  <c r="CL257" i="25"/>
  <c r="CA257" i="25"/>
  <c r="BV257" i="25"/>
  <c r="BV268" i="25"/>
  <c r="CL268" i="25"/>
  <c r="BU268" i="25"/>
  <c r="BU304" i="25"/>
  <c r="CL304" i="25"/>
  <c r="CA304" i="25"/>
  <c r="BZ304" i="25"/>
  <c r="BY304" i="25"/>
  <c r="BV304" i="25"/>
  <c r="BZ309" i="25"/>
  <c r="BY309" i="25"/>
  <c r="CA309" i="25"/>
  <c r="BW309" i="25"/>
  <c r="BX372" i="25"/>
  <c r="BZ372" i="25"/>
  <c r="BY372" i="25"/>
  <c r="BW372" i="25"/>
  <c r="CL372" i="25"/>
  <c r="CA372" i="25"/>
  <c r="BV372" i="25"/>
  <c r="BU372" i="25"/>
  <c r="BT374" i="25"/>
  <c r="G374" i="25" s="1"/>
  <c r="BR374" i="25"/>
  <c r="F374" i="25" s="1"/>
  <c r="BX431" i="25"/>
  <c r="CA431" i="25"/>
  <c r="BZ431" i="25"/>
  <c r="BY431" i="25"/>
  <c r="BW431" i="25"/>
  <c r="BU431" i="25"/>
  <c r="CL431" i="25"/>
  <c r="BV431" i="25"/>
  <c r="BW441" i="25"/>
  <c r="BU441" i="25"/>
  <c r="CL441" i="25"/>
  <c r="BY441" i="25"/>
  <c r="BX441" i="25"/>
  <c r="CA441" i="25"/>
  <c r="BZ441" i="25"/>
  <c r="BY30" i="25"/>
  <c r="BW43" i="25"/>
  <c r="BR60" i="25"/>
  <c r="F60" i="25" s="1"/>
  <c r="CA61" i="25"/>
  <c r="CA83" i="25"/>
  <c r="BZ83" i="25"/>
  <c r="BX83" i="25"/>
  <c r="BZ230" i="25"/>
  <c r="BY230" i="25"/>
  <c r="BW230" i="25"/>
  <c r="BV230" i="25"/>
  <c r="BR351" i="25"/>
  <c r="F351" i="25" s="1"/>
  <c r="BV5" i="25"/>
  <c r="BY12" i="25"/>
  <c r="BW24" i="25"/>
  <c r="BX26" i="25"/>
  <c r="BZ30" i="25"/>
  <c r="BY44" i="25"/>
  <c r="CL61" i="25"/>
  <c r="CA65" i="25"/>
  <c r="CA81" i="25"/>
  <c r="CA99" i="25"/>
  <c r="BT99" i="25" s="1"/>
  <c r="G99" i="25" s="1"/>
  <c r="BZ99" i="25"/>
  <c r="BY99" i="25"/>
  <c r="BX99" i="25"/>
  <c r="BW115" i="25"/>
  <c r="BR115" i="25" s="1"/>
  <c r="F115" i="25" s="1"/>
  <c r="CA123" i="25"/>
  <c r="BZ123" i="25"/>
  <c r="BR123" i="25" s="1"/>
  <c r="F123" i="25" s="1"/>
  <c r="BY123" i="25"/>
  <c r="BX123" i="25"/>
  <c r="BW163" i="25"/>
  <c r="BX163" i="25"/>
  <c r="BU163" i="25"/>
  <c r="CL199" i="25"/>
  <c r="CA199" i="25"/>
  <c r="BZ199" i="25"/>
  <c r="BW199" i="25"/>
  <c r="BV199" i="25"/>
  <c r="BU199" i="25"/>
  <c r="BW306" i="25"/>
  <c r="BY306" i="25"/>
  <c r="BV306" i="25"/>
  <c r="BZ322" i="25"/>
  <c r="BY322" i="25"/>
  <c r="BU322" i="25"/>
  <c r="BU359" i="25"/>
  <c r="CA359" i="25"/>
  <c r="BZ359" i="25"/>
  <c r="BY359" i="25"/>
  <c r="BW359" i="25"/>
  <c r="BV359" i="25"/>
  <c r="BX359" i="25"/>
  <c r="CL359" i="25"/>
  <c r="BR678" i="25"/>
  <c r="F678" i="25" s="1"/>
  <c r="BT678" i="25"/>
  <c r="G678" i="25" s="1"/>
  <c r="BZ12" i="25"/>
  <c r="CA14" i="25"/>
  <c r="BX24" i="25"/>
  <c r="CA30" i="25"/>
  <c r="BZ45" i="25"/>
  <c r="BX49" i="25"/>
  <c r="BT49" i="25" s="1"/>
  <c r="G49" i="25" s="1"/>
  <c r="BY54" i="25"/>
  <c r="CA63" i="25"/>
  <c r="BR63" i="25" s="1"/>
  <c r="F63" i="25" s="1"/>
  <c r="BW7" i="25"/>
  <c r="BR7" i="25" s="1"/>
  <c r="F7" i="25" s="1"/>
  <c r="BV8" i="25"/>
  <c r="CL10" i="25"/>
  <c r="CL11" i="25"/>
  <c r="CL12" i="25"/>
  <c r="CL13" i="25"/>
  <c r="BV15" i="25"/>
  <c r="CA16" i="25"/>
  <c r="BV16" i="25"/>
  <c r="BZ17" i="25"/>
  <c r="BW17" i="25"/>
  <c r="BT17" i="25" s="1"/>
  <c r="G17" i="25" s="1"/>
  <c r="BW18" i="25"/>
  <c r="BW19" i="25"/>
  <c r="BX21" i="25"/>
  <c r="BY22" i="25"/>
  <c r="BZ23" i="25"/>
  <c r="BZ24" i="25"/>
  <c r="CL25" i="25"/>
  <c r="CL26" i="25"/>
  <c r="CL27" i="25"/>
  <c r="CL28" i="25"/>
  <c r="CL29" i="25"/>
  <c r="BV31" i="25"/>
  <c r="CA32" i="25"/>
  <c r="BV32" i="25"/>
  <c r="BZ33" i="25"/>
  <c r="BW33" i="25"/>
  <c r="BR33" i="25" s="1"/>
  <c r="F33" i="25" s="1"/>
  <c r="BW34" i="25"/>
  <c r="BW35" i="25"/>
  <c r="BX37" i="25"/>
  <c r="BY38" i="25"/>
  <c r="BZ39" i="25"/>
  <c r="BZ40" i="25"/>
  <c r="CL41" i="25"/>
  <c r="CL42" i="25"/>
  <c r="CL43" i="25"/>
  <c r="CL44" i="25"/>
  <c r="CL45" i="25"/>
  <c r="BV47" i="25"/>
  <c r="BU48" i="25"/>
  <c r="CA48" i="25"/>
  <c r="BW48" i="25"/>
  <c r="BR48" i="25" s="1"/>
  <c r="F48" i="25" s="1"/>
  <c r="BU51" i="25"/>
  <c r="BY52" i="25"/>
  <c r="BW52" i="25"/>
  <c r="BV52" i="25"/>
  <c r="BY53" i="25"/>
  <c r="BU56" i="25"/>
  <c r="CA56" i="25"/>
  <c r="BW56" i="25"/>
  <c r="BR56" i="25" s="1"/>
  <c r="F56" i="25" s="1"/>
  <c r="CA59" i="25"/>
  <c r="BZ59" i="25"/>
  <c r="BX59" i="25"/>
  <c r="BW59" i="25"/>
  <c r="BR59" i="25" s="1"/>
  <c r="F59" i="25" s="1"/>
  <c r="BV64" i="25"/>
  <c r="BX64" i="25"/>
  <c r="BX66" i="25"/>
  <c r="BV68" i="25"/>
  <c r="BV71" i="25"/>
  <c r="BY71" i="25"/>
  <c r="BU73" i="25"/>
  <c r="CL73" i="25"/>
  <c r="BZ73" i="25"/>
  <c r="BY73" i="25"/>
  <c r="BT73" i="25" s="1"/>
  <c r="G73" i="25" s="1"/>
  <c r="CA75" i="25"/>
  <c r="BZ75" i="25"/>
  <c r="BX75" i="25"/>
  <c r="BW75" i="25"/>
  <c r="BR75" i="25" s="1"/>
  <c r="F75" i="25" s="1"/>
  <c r="BV80" i="25"/>
  <c r="BX80" i="25"/>
  <c r="BX82" i="25"/>
  <c r="BT82" i="25" s="1"/>
  <c r="G82" i="25" s="1"/>
  <c r="BU89" i="25"/>
  <c r="CL89" i="25"/>
  <c r="CA89" i="25"/>
  <c r="BZ89" i="25"/>
  <c r="BY89" i="25"/>
  <c r="BT89" i="25" s="1"/>
  <c r="G89" i="25" s="1"/>
  <c r="BV90" i="25"/>
  <c r="BU97" i="25"/>
  <c r="CL97" i="25"/>
  <c r="CA97" i="25"/>
  <c r="BZ97" i="25"/>
  <c r="BY97" i="25"/>
  <c r="BV98" i="25"/>
  <c r="BU105" i="25"/>
  <c r="CL105" i="25"/>
  <c r="CA105" i="25"/>
  <c r="BR105" i="25" s="1"/>
  <c r="F105" i="25" s="1"/>
  <c r="BZ105" i="25"/>
  <c r="BY105" i="25"/>
  <c r="BV106" i="25"/>
  <c r="BU113" i="25"/>
  <c r="CL113" i="25"/>
  <c r="CA113" i="25"/>
  <c r="BT113" i="25" s="1"/>
  <c r="G113" i="25" s="1"/>
  <c r="BZ113" i="25"/>
  <c r="BY113" i="25"/>
  <c r="BV114" i="25"/>
  <c r="BU121" i="25"/>
  <c r="CL121" i="25"/>
  <c r="CA121" i="25"/>
  <c r="BR121" i="25" s="1"/>
  <c r="F121" i="25" s="1"/>
  <c r="BZ121" i="25"/>
  <c r="BY121" i="25"/>
  <c r="BT121" i="25" s="1"/>
  <c r="G121" i="25" s="1"/>
  <c r="BV122" i="25"/>
  <c r="BX130" i="25"/>
  <c r="BT132" i="25"/>
  <c r="G132" i="25" s="1"/>
  <c r="BU136" i="25"/>
  <c r="BW138" i="25"/>
  <c r="BR138" i="25" s="1"/>
  <c r="F138" i="25" s="1"/>
  <c r="CA138" i="25"/>
  <c r="BZ138" i="25"/>
  <c r="BY138" i="25"/>
  <c r="BT138" i="25" s="1"/>
  <c r="G138" i="25" s="1"/>
  <c r="BX138" i="25"/>
  <c r="CL138" i="25"/>
  <c r="BT139" i="25"/>
  <c r="G139" i="25" s="1"/>
  <c r="CA142" i="25"/>
  <c r="BR142" i="25" s="1"/>
  <c r="F142" i="25" s="1"/>
  <c r="BU142" i="25"/>
  <c r="CL142" i="25"/>
  <c r="BZ142" i="25"/>
  <c r="BY142" i="25"/>
  <c r="BW144" i="25"/>
  <c r="BY148" i="25"/>
  <c r="BW157" i="25"/>
  <c r="BW161" i="25"/>
  <c r="BX162" i="25"/>
  <c r="CL165" i="25"/>
  <c r="BY165" i="25"/>
  <c r="CA165" i="25"/>
  <c r="BZ165" i="25"/>
  <c r="BX165" i="25"/>
  <c r="BR165" i="25" s="1"/>
  <c r="F165" i="25" s="1"/>
  <c r="BX167" i="25"/>
  <c r="BV171" i="25"/>
  <c r="BV173" i="25"/>
  <c r="BW174" i="25"/>
  <c r="BV185" i="25"/>
  <c r="CA188" i="25"/>
  <c r="BU190" i="25"/>
  <c r="CL190" i="25"/>
  <c r="CA190" i="25"/>
  <c r="BW190" i="25"/>
  <c r="BV190" i="25"/>
  <c r="BZ193" i="25"/>
  <c r="BY193" i="25"/>
  <c r="BX193" i="25"/>
  <c r="CL193" i="25"/>
  <c r="BV193" i="25"/>
  <c r="BU193" i="25"/>
  <c r="BY223" i="25"/>
  <c r="BT227" i="25"/>
  <c r="G227" i="25" s="1"/>
  <c r="BR227" i="25"/>
  <c r="F227" i="25" s="1"/>
  <c r="BT243" i="25"/>
  <c r="G243" i="25" s="1"/>
  <c r="BR243" i="25"/>
  <c r="F243" i="25" s="1"/>
  <c r="BZ249" i="25"/>
  <c r="BY249" i="25"/>
  <c r="BR249" i="25" s="1"/>
  <c r="F249" i="25" s="1"/>
  <c r="BX249" i="25"/>
  <c r="BU249" i="25"/>
  <c r="CL249" i="25"/>
  <c r="CL264" i="25"/>
  <c r="BV264" i="25"/>
  <c r="BU264" i="25"/>
  <c r="CA290" i="25"/>
  <c r="BU290" i="25"/>
  <c r="CL290" i="25"/>
  <c r="BV290" i="25"/>
  <c r="BZ290" i="25"/>
  <c r="BR335" i="25"/>
  <c r="F335" i="25" s="1"/>
  <c r="CA422" i="25"/>
  <c r="BZ422" i="25"/>
  <c r="BX422" i="25"/>
  <c r="BW422" i="25"/>
  <c r="BR515" i="25"/>
  <c r="F515" i="25" s="1"/>
  <c r="BT515" i="25"/>
  <c r="G515" i="25" s="1"/>
  <c r="BV11" i="25"/>
  <c r="BY15" i="25"/>
  <c r="BV26" i="25"/>
  <c r="BV27" i="25"/>
  <c r="BV28" i="25"/>
  <c r="CA50" i="25"/>
  <c r="BY50" i="25"/>
  <c r="CL58" i="25"/>
  <c r="CA58" i="25"/>
  <c r="BY58" i="25"/>
  <c r="BZ61" i="25"/>
  <c r="CL74" i="25"/>
  <c r="CA74" i="25"/>
  <c r="BY74" i="25"/>
  <c r="BR140" i="25"/>
  <c r="F140" i="25" s="1"/>
  <c r="CA180" i="25"/>
  <c r="BW180" i="25"/>
  <c r="CA183" i="25"/>
  <c r="BZ183" i="25"/>
  <c r="BU183" i="25"/>
  <c r="CL183" i="25"/>
  <c r="BV301" i="25"/>
  <c r="CL301" i="25"/>
  <c r="BU301" i="25"/>
  <c r="BV330" i="25"/>
  <c r="BX330" i="25"/>
  <c r="BW333" i="25"/>
  <c r="BU333" i="25"/>
  <c r="CL333" i="25"/>
  <c r="CA333" i="25"/>
  <c r="BX333" i="25"/>
  <c r="BV333" i="25"/>
  <c r="BY333" i="25"/>
  <c r="BR348" i="25"/>
  <c r="F348" i="25" s="1"/>
  <c r="CL360" i="25"/>
  <c r="CA360" i="25"/>
  <c r="BZ360" i="25"/>
  <c r="BU360" i="25"/>
  <c r="BY360" i="25"/>
  <c r="BW360" i="25"/>
  <c r="BV360" i="25"/>
  <c r="BY9" i="25"/>
  <c r="BW11" i="25"/>
  <c r="BY14" i="25"/>
  <c r="BV24" i="25"/>
  <c r="BW25" i="25"/>
  <c r="BT25" i="25" s="1"/>
  <c r="G25" i="25" s="1"/>
  <c r="BW27" i="25"/>
  <c r="BV40" i="25"/>
  <c r="BY46" i="25"/>
  <c r="BW50" i="25"/>
  <c r="BY65" i="25"/>
  <c r="CA67" i="25"/>
  <c r="BZ67" i="25"/>
  <c r="BX67" i="25"/>
  <c r="BR67" i="25" s="1"/>
  <c r="F67" i="25" s="1"/>
  <c r="BX74" i="25"/>
  <c r="CA77" i="25"/>
  <c r="BY81" i="25"/>
  <c r="BT141" i="25"/>
  <c r="G141" i="25" s="1"/>
  <c r="BT235" i="25"/>
  <c r="G235" i="25" s="1"/>
  <c r="BR235" i="25"/>
  <c r="F235" i="25" s="1"/>
  <c r="BZ274" i="25"/>
  <c r="BW274" i="25"/>
  <c r="BT274" i="25" s="1"/>
  <c r="G274" i="25" s="1"/>
  <c r="CA315" i="25"/>
  <c r="BZ315" i="25"/>
  <c r="CL315" i="25"/>
  <c r="BY315" i="25"/>
  <c r="BX315" i="25"/>
  <c r="BV315" i="25"/>
  <c r="BU315" i="25"/>
  <c r="CL460" i="25"/>
  <c r="BZ460" i="25"/>
  <c r="BX460" i="25"/>
  <c r="BW460" i="25"/>
  <c r="BU460" i="25"/>
  <c r="BY460" i="25"/>
  <c r="BY10" i="25"/>
  <c r="CA15" i="25"/>
  <c r="BY28" i="25"/>
  <c r="BX42" i="25"/>
  <c r="BX50" i="25"/>
  <c r="BW54" i="25"/>
  <c r="BT54" i="25" s="1"/>
  <c r="G54" i="25" s="1"/>
  <c r="BU54" i="25"/>
  <c r="BZ55" i="25"/>
  <c r="BT55" i="25" s="1"/>
  <c r="G55" i="25" s="1"/>
  <c r="BZ58" i="25"/>
  <c r="BZ60" i="25"/>
  <c r="BY60" i="25"/>
  <c r="BW60" i="25"/>
  <c r="BT60" i="25" s="1"/>
  <c r="G60" i="25" s="1"/>
  <c r="CA70" i="25"/>
  <c r="BY72" i="25"/>
  <c r="BR72" i="25" s="1"/>
  <c r="F72" i="25" s="1"/>
  <c r="BX76" i="25"/>
  <c r="CL77" i="25"/>
  <c r="BW123" i="25"/>
  <c r="CA145" i="25"/>
  <c r="CL163" i="25"/>
  <c r="BW451" i="25"/>
  <c r="CL451" i="25"/>
  <c r="CA451" i="25"/>
  <c r="BZ451" i="25"/>
  <c r="BY451" i="25"/>
  <c r="BV451" i="25"/>
  <c r="BU451" i="25"/>
  <c r="BX451" i="25"/>
  <c r="BW5" i="25"/>
  <c r="BZ10" i="25"/>
  <c r="BZ13" i="25"/>
  <c r="BW22" i="25"/>
  <c r="BT22" i="25" s="1"/>
  <c r="G22" i="25" s="1"/>
  <c r="BY25" i="25"/>
  <c r="BX40" i="25"/>
  <c r="BZ43" i="25"/>
  <c r="CL49" i="25"/>
  <c r="BZ49" i="25"/>
  <c r="CL57" i="25"/>
  <c r="BZ57" i="25"/>
  <c r="BT66" i="25"/>
  <c r="G66" i="25" s="1"/>
  <c r="CL70" i="25"/>
  <c r="CL91" i="25"/>
  <c r="CL123" i="25"/>
  <c r="BR148" i="25"/>
  <c r="F148" i="25" s="1"/>
  <c r="BT211" i="25"/>
  <c r="G211" i="25" s="1"/>
  <c r="BR211" i="25"/>
  <c r="F211" i="25" s="1"/>
  <c r="CL215" i="25"/>
  <c r="CA215" i="25"/>
  <c r="BZ215" i="25"/>
  <c r="BW215" i="25"/>
  <c r="BV215" i="25"/>
  <c r="BX215" i="25"/>
  <c r="BU215" i="25"/>
  <c r="BY5" i="25"/>
  <c r="BX6" i="25"/>
  <c r="BU9" i="25"/>
  <c r="BZ5" i="25"/>
  <c r="BY6" i="25"/>
  <c r="BU10" i="25"/>
  <c r="CL15" i="25"/>
  <c r="BW15" i="25"/>
  <c r="BW16" i="25"/>
  <c r="BX17" i="25"/>
  <c r="BR17" i="25" s="1"/>
  <c r="F17" i="25" s="1"/>
  <c r="BZ22" i="25"/>
  <c r="CA23" i="25"/>
  <c r="CL24" i="25"/>
  <c r="CL31" i="25"/>
  <c r="BW31" i="25"/>
  <c r="BW32" i="25"/>
  <c r="BX33" i="25"/>
  <c r="BZ38" i="25"/>
  <c r="CA39" i="25"/>
  <c r="BR39" i="25" s="1"/>
  <c r="F39" i="25" s="1"/>
  <c r="CL40" i="25"/>
  <c r="CL47" i="25"/>
  <c r="BW47" i="25"/>
  <c r="BX48" i="25"/>
  <c r="BX52" i="25"/>
  <c r="BZ53" i="25"/>
  <c r="CL54" i="25"/>
  <c r="BU55" i="25"/>
  <c r="BX56" i="25"/>
  <c r="BU58" i="25"/>
  <c r="BY59" i="25"/>
  <c r="BU61" i="25"/>
  <c r="BV65" i="25"/>
  <c r="BT67" i="25"/>
  <c r="G67" i="25" s="1"/>
  <c r="BZ68" i="25"/>
  <c r="BY68" i="25"/>
  <c r="BW68" i="25"/>
  <c r="BX68" i="25"/>
  <c r="BW71" i="25"/>
  <c r="BZ71" i="25"/>
  <c r="CA73" i="25"/>
  <c r="BU74" i="25"/>
  <c r="BY75" i="25"/>
  <c r="BU77" i="25"/>
  <c r="BV81" i="25"/>
  <c r="BZ84" i="25"/>
  <c r="BY84" i="25"/>
  <c r="BX84" i="25"/>
  <c r="BW84" i="25"/>
  <c r="BR84" i="25" s="1"/>
  <c r="F84" i="25" s="1"/>
  <c r="CA84" i="25"/>
  <c r="BZ92" i="25"/>
  <c r="BY92" i="25"/>
  <c r="BX92" i="25"/>
  <c r="BW92" i="25"/>
  <c r="BT92" i="25" s="1"/>
  <c r="G92" i="25" s="1"/>
  <c r="CA92" i="25"/>
  <c r="BZ100" i="25"/>
  <c r="BY100" i="25"/>
  <c r="BX100" i="25"/>
  <c r="BW100" i="25"/>
  <c r="BR100" i="25" s="1"/>
  <c r="F100" i="25" s="1"/>
  <c r="CA100" i="25"/>
  <c r="BZ108" i="25"/>
  <c r="BY108" i="25"/>
  <c r="BX108" i="25"/>
  <c r="BW108" i="25"/>
  <c r="CA108" i="25"/>
  <c r="BZ116" i="25"/>
  <c r="BR116" i="25" s="1"/>
  <c r="F116" i="25" s="1"/>
  <c r="BY116" i="25"/>
  <c r="BX116" i="25"/>
  <c r="BW116" i="25"/>
  <c r="CA116" i="25"/>
  <c r="BZ124" i="25"/>
  <c r="BY124" i="25"/>
  <c r="BX124" i="25"/>
  <c r="BW124" i="25"/>
  <c r="BT124" i="25" s="1"/>
  <c r="G124" i="25" s="1"/>
  <c r="CA124" i="25"/>
  <c r="BY130" i="25"/>
  <c r="BZ143" i="25"/>
  <c r="BV143" i="25"/>
  <c r="BU143" i="25"/>
  <c r="CL143" i="25"/>
  <c r="CA143" i="25"/>
  <c r="BX144" i="25"/>
  <c r="BW147" i="25"/>
  <c r="BU147" i="25"/>
  <c r="CL147" i="25"/>
  <c r="CA147" i="25"/>
  <c r="BZ148" i="25"/>
  <c r="BX153" i="25"/>
  <c r="CA153" i="25"/>
  <c r="BZ153" i="25"/>
  <c r="BR153" i="25" s="1"/>
  <c r="F153" i="25" s="1"/>
  <c r="BY153" i="25"/>
  <c r="BW153" i="25"/>
  <c r="CL153" i="25"/>
  <c r="BU156" i="25"/>
  <c r="CL156" i="25"/>
  <c r="CA156" i="25"/>
  <c r="BZ156" i="25"/>
  <c r="BT156" i="25" s="1"/>
  <c r="G156" i="25" s="1"/>
  <c r="BY156" i="25"/>
  <c r="BX156" i="25"/>
  <c r="BR156" i="25" s="1"/>
  <c r="F156" i="25" s="1"/>
  <c r="BX157" i="25"/>
  <c r="CL160" i="25"/>
  <c r="CA160" i="25"/>
  <c r="BZ160" i="25"/>
  <c r="BY161" i="25"/>
  <c r="CA166" i="25"/>
  <c r="BY166" i="25"/>
  <c r="CL166" i="25"/>
  <c r="BZ166" i="25"/>
  <c r="BX166" i="25"/>
  <c r="BR166" i="25" s="1"/>
  <c r="F166" i="25" s="1"/>
  <c r="BZ168" i="25"/>
  <c r="CA171" i="25"/>
  <c r="BW171" i="25"/>
  <c r="BU171" i="25"/>
  <c r="BW173" i="25"/>
  <c r="BZ177" i="25"/>
  <c r="CL177" i="25"/>
  <c r="CA177" i="25"/>
  <c r="BZ180" i="25"/>
  <c r="BZ182" i="25"/>
  <c r="BW183" i="25"/>
  <c r="BT183" i="25" s="1"/>
  <c r="G183" i="25" s="1"/>
  <c r="BU184" i="25"/>
  <c r="BW185" i="25"/>
  <c r="BV189" i="25"/>
  <c r="BU192" i="25"/>
  <c r="BW207" i="25"/>
  <c r="BV207" i="25"/>
  <c r="BU207" i="25"/>
  <c r="BZ214" i="25"/>
  <c r="BW214" i="25"/>
  <c r="BV214" i="25"/>
  <c r="CA224" i="25"/>
  <c r="BZ224" i="25"/>
  <c r="BY224" i="25"/>
  <c r="BV224" i="25"/>
  <c r="BU224" i="25"/>
  <c r="CL224" i="25"/>
  <c r="CL231" i="25"/>
  <c r="CA231" i="25"/>
  <c r="BZ231" i="25"/>
  <c r="BW231" i="25"/>
  <c r="BV231" i="25"/>
  <c r="BY231" i="25"/>
  <c r="BX231" i="25"/>
  <c r="BU231" i="25"/>
  <c r="BV239" i="25"/>
  <c r="BU239" i="25"/>
  <c r="CL248" i="25"/>
  <c r="BU248" i="25"/>
  <c r="BT260" i="25"/>
  <c r="G260" i="25" s="1"/>
  <c r="BR260" i="25"/>
  <c r="F260" i="25" s="1"/>
  <c r="BT261" i="25"/>
  <c r="G261" i="25" s="1"/>
  <c r="BX263" i="25"/>
  <c r="BV269" i="25"/>
  <c r="CA303" i="25"/>
  <c r="BZ303" i="25"/>
  <c r="BY303" i="25"/>
  <c r="BX303" i="25"/>
  <c r="BW303" i="25"/>
  <c r="BU303" i="25"/>
  <c r="BZ306" i="25"/>
  <c r="CL308" i="25"/>
  <c r="BZ308" i="25"/>
  <c r="BX308" i="25"/>
  <c r="BW308" i="25"/>
  <c r="CA362" i="25"/>
  <c r="BY362" i="25"/>
  <c r="BX362" i="25"/>
  <c r="BX9" i="25"/>
  <c r="BR9" i="25" s="1"/>
  <c r="F9" i="25" s="1"/>
  <c r="BW10" i="25"/>
  <c r="BT10" i="25" s="1"/>
  <c r="G10" i="25" s="1"/>
  <c r="BV12" i="25"/>
  <c r="BV42" i="25"/>
  <c r="BV43" i="25"/>
  <c r="BV44" i="25"/>
  <c r="BZ157" i="25"/>
  <c r="CA174" i="25"/>
  <c r="BU174" i="25"/>
  <c r="BV174" i="25"/>
  <c r="CL174" i="25"/>
  <c r="BX12" i="25"/>
  <c r="BX58" i="25"/>
  <c r="BY11" i="25"/>
  <c r="BW23" i="25"/>
  <c r="BT23" i="25" s="1"/>
  <c r="G23" i="25" s="1"/>
  <c r="BY29" i="25"/>
  <c r="BW39" i="25"/>
  <c r="BT39" i="25" s="1"/>
  <c r="G39" i="25" s="1"/>
  <c r="BX41" i="25"/>
  <c r="BT41" i="25" s="1"/>
  <c r="G41" i="25" s="1"/>
  <c r="BY67" i="25"/>
  <c r="BR73" i="25"/>
  <c r="F73" i="25" s="1"/>
  <c r="BZ74" i="25"/>
  <c r="BZ76" i="25"/>
  <c r="BR76" i="25" s="1"/>
  <c r="F76" i="25" s="1"/>
  <c r="BY76" i="25"/>
  <c r="BW76" i="25"/>
  <c r="BY83" i="25"/>
  <c r="BT97" i="25"/>
  <c r="G97" i="25" s="1"/>
  <c r="BR97" i="25"/>
  <c r="F97" i="25" s="1"/>
  <c r="BW99" i="25"/>
  <c r="BR99" i="25" s="1"/>
  <c r="F99" i="25" s="1"/>
  <c r="CA115" i="25"/>
  <c r="BZ115" i="25"/>
  <c r="BT115" i="25" s="1"/>
  <c r="G115" i="25" s="1"/>
  <c r="BY115" i="25"/>
  <c r="BX115" i="25"/>
  <c r="BW131" i="25"/>
  <c r="BU131" i="25"/>
  <c r="CL131" i="25"/>
  <c r="CL137" i="25"/>
  <c r="BU140" i="25"/>
  <c r="CL140" i="25"/>
  <c r="CA140" i="25"/>
  <c r="BZ140" i="25"/>
  <c r="BY140" i="25"/>
  <c r="BT140" i="25" s="1"/>
  <c r="G140" i="25" s="1"/>
  <c r="BU162" i="25"/>
  <c r="CL162" i="25"/>
  <c r="CL179" i="25"/>
  <c r="BY179" i="25"/>
  <c r="CA179" i="25"/>
  <c r="BZ179" i="25"/>
  <c r="BX179" i="25"/>
  <c r="BU179" i="25"/>
  <c r="BY202" i="25"/>
  <c r="BX202" i="25"/>
  <c r="BW202" i="25"/>
  <c r="BR202" i="25" s="1"/>
  <c r="F202" i="25" s="1"/>
  <c r="BZ202" i="25"/>
  <c r="CL403" i="25"/>
  <c r="CA403" i="25"/>
  <c r="BZ403" i="25"/>
  <c r="BY403" i="25"/>
  <c r="BV403" i="25"/>
  <c r="BU403" i="25"/>
  <c r="BZ26" i="25"/>
  <c r="BZ28" i="25"/>
  <c r="BX39" i="25"/>
  <c r="BY41" i="25"/>
  <c r="BZ50" i="25"/>
  <c r="CA79" i="25"/>
  <c r="BT79" i="25" s="1"/>
  <c r="G79" i="25" s="1"/>
  <c r="CL99" i="25"/>
  <c r="BU11" i="25"/>
  <c r="BU12" i="25"/>
  <c r="BU14" i="25"/>
  <c r="BW14" i="25"/>
  <c r="BR14" i="25" s="1"/>
  <c r="F14" i="25" s="1"/>
  <c r="CA22" i="25"/>
  <c r="BU25" i="25"/>
  <c r="BU26" i="25"/>
  <c r="BU27" i="25"/>
  <c r="BU28" i="25"/>
  <c r="BU30" i="25"/>
  <c r="BW30" i="25"/>
  <c r="BR30" i="25" s="1"/>
  <c r="F30" i="25" s="1"/>
  <c r="CA38" i="25"/>
  <c r="BU41" i="25"/>
  <c r="BU42" i="25"/>
  <c r="BU43" i="25"/>
  <c r="BU44" i="25"/>
  <c r="BU46" i="25"/>
  <c r="BW46" i="25"/>
  <c r="BR46" i="25" s="1"/>
  <c r="F46" i="25" s="1"/>
  <c r="BU50" i="25"/>
  <c r="BZ51" i="25"/>
  <c r="BR51" i="25" s="1"/>
  <c r="F51" i="25" s="1"/>
  <c r="BX51" i="25"/>
  <c r="BW51" i="25"/>
  <c r="BV58" i="25"/>
  <c r="BV61" i="25"/>
  <c r="BW61" i="25"/>
  <c r="BW65" i="25"/>
  <c r="BU67" i="25"/>
  <c r="BV70" i="25"/>
  <c r="BV74" i="25"/>
  <c r="BV77" i="25"/>
  <c r="BW77" i="25"/>
  <c r="BW81" i="25"/>
  <c r="BU83" i="25"/>
  <c r="BX87" i="25"/>
  <c r="BT87" i="25" s="1"/>
  <c r="G87" i="25" s="1"/>
  <c r="CL90" i="25"/>
  <c r="CA90" i="25"/>
  <c r="BZ90" i="25"/>
  <c r="BY90" i="25"/>
  <c r="BX90" i="25"/>
  <c r="BT91" i="25"/>
  <c r="G91" i="25" s="1"/>
  <c r="BX95" i="25"/>
  <c r="BT95" i="25" s="1"/>
  <c r="G95" i="25" s="1"/>
  <c r="CL98" i="25"/>
  <c r="CA98" i="25"/>
  <c r="BZ98" i="25"/>
  <c r="BY98" i="25"/>
  <c r="BX98" i="25"/>
  <c r="BX103" i="25"/>
  <c r="BR103" i="25" s="1"/>
  <c r="F103" i="25" s="1"/>
  <c r="CL106" i="25"/>
  <c r="CA106" i="25"/>
  <c r="BZ106" i="25"/>
  <c r="BY106" i="25"/>
  <c r="BX106" i="25"/>
  <c r="BT107" i="25"/>
  <c r="G107" i="25" s="1"/>
  <c r="BX111" i="25"/>
  <c r="BR111" i="25" s="1"/>
  <c r="F111" i="25" s="1"/>
  <c r="CL114" i="25"/>
  <c r="CA114" i="25"/>
  <c r="BZ114" i="25"/>
  <c r="BY114" i="25"/>
  <c r="BX114" i="25"/>
  <c r="BX119" i="25"/>
  <c r="BT119" i="25" s="1"/>
  <c r="G119" i="25" s="1"/>
  <c r="CL122" i="25"/>
  <c r="CA122" i="25"/>
  <c r="BZ122" i="25"/>
  <c r="BY122" i="25"/>
  <c r="BX122" i="25"/>
  <c r="BX127" i="25"/>
  <c r="BT127" i="25" s="1"/>
  <c r="G127" i="25" s="1"/>
  <c r="BU130" i="25"/>
  <c r="BX131" i="25"/>
  <c r="BY136" i="25"/>
  <c r="CA136" i="25"/>
  <c r="BZ136" i="25"/>
  <c r="BX136" i="25"/>
  <c r="BW136" i="25"/>
  <c r="BR136" i="25" s="1"/>
  <c r="F136" i="25" s="1"/>
  <c r="CL136" i="25"/>
  <c r="BU144" i="25"/>
  <c r="CA148" i="25"/>
  <c r="BU154" i="25"/>
  <c r="BY157" i="25"/>
  <c r="BY158" i="25"/>
  <c r="BT158" i="25" s="1"/>
  <c r="G158" i="25" s="1"/>
  <c r="BZ161" i="25"/>
  <c r="BZ162" i="25"/>
  <c r="BY163" i="25"/>
  <c r="BZ167" i="25"/>
  <c r="CA167" i="25"/>
  <c r="BV167" i="25"/>
  <c r="BU167" i="25"/>
  <c r="CL167" i="25"/>
  <c r="CL168" i="25"/>
  <c r="BX173" i="25"/>
  <c r="BY174" i="25"/>
  <c r="CA175" i="25"/>
  <c r="BV180" i="25"/>
  <c r="CL180" i="25"/>
  <c r="BX183" i="25"/>
  <c r="CA185" i="25"/>
  <c r="CA189" i="25"/>
  <c r="BX189" i="25"/>
  <c r="BW189" i="25"/>
  <c r="CL192" i="25"/>
  <c r="BT196" i="25"/>
  <c r="G196" i="25" s="1"/>
  <c r="BX199" i="25"/>
  <c r="BU202" i="25"/>
  <c r="BX206" i="25"/>
  <c r="CA220" i="25"/>
  <c r="BU222" i="25"/>
  <c r="CL222" i="25"/>
  <c r="CA222" i="25"/>
  <c r="BW222" i="25"/>
  <c r="BV222" i="25"/>
  <c r="BY222" i="25"/>
  <c r="BX222" i="25"/>
  <c r="BR228" i="25"/>
  <c r="F228" i="25" s="1"/>
  <c r="BU238" i="25"/>
  <c r="CL238" i="25"/>
  <c r="CA238" i="25"/>
  <c r="BW238" i="25"/>
  <c r="BV238" i="25"/>
  <c r="BZ238" i="25"/>
  <c r="BY238" i="25"/>
  <c r="BX238" i="25"/>
  <c r="BY247" i="25"/>
  <c r="BW255" i="25"/>
  <c r="BV255" i="25"/>
  <c r="BU255" i="25"/>
  <c r="BW269" i="25"/>
  <c r="CA295" i="25"/>
  <c r="BZ307" i="25"/>
  <c r="BV307" i="25"/>
  <c r="BU307" i="25"/>
  <c r="BW307" i="25"/>
  <c r="CL307" i="25"/>
  <c r="BY307" i="25"/>
  <c r="BX307" i="25"/>
  <c r="BW315" i="25"/>
  <c r="BZ349" i="25"/>
  <c r="CA349" i="25"/>
  <c r="BV349" i="25"/>
  <c r="BW380" i="25"/>
  <c r="BR399" i="25"/>
  <c r="F399" i="25" s="1"/>
  <c r="BT399" i="25"/>
  <c r="G399" i="25" s="1"/>
  <c r="BX401" i="25"/>
  <c r="BW401" i="25"/>
  <c r="BZ401" i="25"/>
  <c r="BY401" i="25"/>
  <c r="BW403" i="25"/>
  <c r="BY430" i="25"/>
  <c r="CA430" i="25"/>
  <c r="BZ430" i="25"/>
  <c r="BX430" i="25"/>
  <c r="BW430" i="25"/>
  <c r="BU430" i="25"/>
  <c r="CL430" i="25"/>
  <c r="BV430" i="25"/>
  <c r="BY457" i="25"/>
  <c r="BW457" i="25"/>
  <c r="BU457" i="25"/>
  <c r="CA457" i="25"/>
  <c r="BZ457" i="25"/>
  <c r="BX457" i="25"/>
  <c r="CL457" i="25"/>
  <c r="CL55" i="25"/>
  <c r="CL63" i="25"/>
  <c r="CA64" i="25"/>
  <c r="CL71" i="25"/>
  <c r="CA72" i="25"/>
  <c r="CL79" i="25"/>
  <c r="CA80" i="25"/>
  <c r="BU86" i="25"/>
  <c r="CL87" i="25"/>
  <c r="CA88" i="25"/>
  <c r="BU94" i="25"/>
  <c r="CL95" i="25"/>
  <c r="CA96" i="25"/>
  <c r="BR96" i="25" s="1"/>
  <c r="F96" i="25" s="1"/>
  <c r="BU102" i="25"/>
  <c r="CL103" i="25"/>
  <c r="CA104" i="25"/>
  <c r="BR104" i="25" s="1"/>
  <c r="F104" i="25" s="1"/>
  <c r="BU110" i="25"/>
  <c r="CL111" i="25"/>
  <c r="CA112" i="25"/>
  <c r="BU118" i="25"/>
  <c r="CL119" i="25"/>
  <c r="CA120" i="25"/>
  <c r="BR120" i="25" s="1"/>
  <c r="F120" i="25" s="1"/>
  <c r="BU126" i="25"/>
  <c r="CL127" i="25"/>
  <c r="CL128" i="25"/>
  <c r="CL129" i="25"/>
  <c r="CL130" i="25"/>
  <c r="BV133" i="25"/>
  <c r="CA134" i="25"/>
  <c r="BV134" i="25"/>
  <c r="BZ135" i="25"/>
  <c r="BR135" i="25" s="1"/>
  <c r="F135" i="25" s="1"/>
  <c r="BW135" i="25"/>
  <c r="CL144" i="25"/>
  <c r="CL145" i="25"/>
  <c r="CL146" i="25"/>
  <c r="BV149" i="25"/>
  <c r="CA150" i="25"/>
  <c r="BV150" i="25"/>
  <c r="BZ151" i="25"/>
  <c r="BW151" i="25"/>
  <c r="BR151" i="25" s="1"/>
  <c r="F151" i="25" s="1"/>
  <c r="BZ159" i="25"/>
  <c r="BV159" i="25"/>
  <c r="BX159" i="25"/>
  <c r="BX169" i="25"/>
  <c r="CA169" i="25"/>
  <c r="BW169" i="25"/>
  <c r="BT169" i="25" s="1"/>
  <c r="G169" i="25" s="1"/>
  <c r="BW176" i="25"/>
  <c r="BU181" i="25"/>
  <c r="CL181" i="25"/>
  <c r="BY181" i="25"/>
  <c r="BV181" i="25"/>
  <c r="BZ181" i="25"/>
  <c r="BU182" i="25"/>
  <c r="BV184" i="25"/>
  <c r="BV187" i="25"/>
  <c r="BY194" i="25"/>
  <c r="BX194" i="25"/>
  <c r="BW194" i="25"/>
  <c r="CA194" i="25"/>
  <c r="BV194" i="25"/>
  <c r="BX200" i="25"/>
  <c r="BW204" i="25"/>
  <c r="BT204" i="25" s="1"/>
  <c r="G204" i="25" s="1"/>
  <c r="CA204" i="25"/>
  <c r="BX213" i="25"/>
  <c r="BZ233" i="25"/>
  <c r="BY233" i="25"/>
  <c r="BX233" i="25"/>
  <c r="BT233" i="25" s="1"/>
  <c r="G233" i="25" s="1"/>
  <c r="BU233" i="25"/>
  <c r="CL233" i="25"/>
  <c r="BZ241" i="25"/>
  <c r="BY241" i="25"/>
  <c r="BX241" i="25"/>
  <c r="CL241" i="25"/>
  <c r="CA241" i="25"/>
  <c r="BV241" i="25"/>
  <c r="BV245" i="25"/>
  <c r="BZ245" i="25"/>
  <c r="BV246" i="25"/>
  <c r="BU247" i="25"/>
  <c r="BY252" i="25"/>
  <c r="BX254" i="25"/>
  <c r="BW261" i="25"/>
  <c r="BR261" i="25" s="1"/>
  <c r="F261" i="25" s="1"/>
  <c r="CA261" i="25"/>
  <c r="BW262" i="25"/>
  <c r="BU276" i="25"/>
  <c r="BZ283" i="25"/>
  <c r="CA283" i="25"/>
  <c r="BY283" i="25"/>
  <c r="BX283" i="25"/>
  <c r="BR283" i="25" s="1"/>
  <c r="F283" i="25" s="1"/>
  <c r="BU283" i="25"/>
  <c r="BY284" i="25"/>
  <c r="CA284" i="25"/>
  <c r="BZ284" i="25"/>
  <c r="BX284" i="25"/>
  <c r="CL284" i="25"/>
  <c r="BV284" i="25"/>
  <c r="BU284" i="25"/>
  <c r="BX285" i="25"/>
  <c r="BT285" i="25" s="1"/>
  <c r="G285" i="25" s="1"/>
  <c r="CA285" i="25"/>
  <c r="BZ285" i="25"/>
  <c r="BY285" i="25"/>
  <c r="BR285" i="25" s="1"/>
  <c r="F285" i="25" s="1"/>
  <c r="BU285" i="25"/>
  <c r="BW286" i="25"/>
  <c r="CA286" i="25"/>
  <c r="BZ286" i="25"/>
  <c r="BY286" i="25"/>
  <c r="CL286" i="25"/>
  <c r="BV286" i="25"/>
  <c r="BU286" i="25"/>
  <c r="BV287" i="25"/>
  <c r="BV289" i="25"/>
  <c r="BU293" i="25"/>
  <c r="CA298" i="25"/>
  <c r="BY298" i="25"/>
  <c r="BX298" i="25"/>
  <c r="BW298" i="25"/>
  <c r="BR298" i="25" s="1"/>
  <c r="F298" i="25" s="1"/>
  <c r="CL298" i="25"/>
  <c r="BZ298" i="25"/>
  <c r="BT298" i="25" s="1"/>
  <c r="G298" i="25" s="1"/>
  <c r="BY317" i="25"/>
  <c r="BX317" i="25"/>
  <c r="BU317" i="25"/>
  <c r="CL317" i="25"/>
  <c r="CA317" i="25"/>
  <c r="BW317" i="25"/>
  <c r="BV317" i="25"/>
  <c r="BY321" i="25"/>
  <c r="BX332" i="25"/>
  <c r="BU332" i="25"/>
  <c r="CL332" i="25"/>
  <c r="BW332" i="25"/>
  <c r="BV332" i="25"/>
  <c r="BZ332" i="25"/>
  <c r="BY332" i="25"/>
  <c r="BT342" i="25"/>
  <c r="G342" i="25" s="1"/>
  <c r="BV350" i="25"/>
  <c r="BT370" i="25"/>
  <c r="G370" i="25" s="1"/>
  <c r="CA377" i="25"/>
  <c r="CL377" i="25"/>
  <c r="BZ377" i="25"/>
  <c r="BV377" i="25"/>
  <c r="BU377" i="25"/>
  <c r="BY377" i="25"/>
  <c r="BX377" i="25"/>
  <c r="BY383" i="25"/>
  <c r="BR383" i="25" s="1"/>
  <c r="F383" i="25" s="1"/>
  <c r="BX383" i="25"/>
  <c r="BR388" i="25"/>
  <c r="F388" i="25" s="1"/>
  <c r="BT388" i="25"/>
  <c r="G388" i="25" s="1"/>
  <c r="BU402" i="25"/>
  <c r="CL402" i="25"/>
  <c r="CA402" i="25"/>
  <c r="BZ402" i="25"/>
  <c r="BV402" i="25"/>
  <c r="BY402" i="25"/>
  <c r="BX402" i="25"/>
  <c r="CA409" i="25"/>
  <c r="BZ472" i="25"/>
  <c r="BY472" i="25"/>
  <c r="BX472" i="25"/>
  <c r="BW472" i="25"/>
  <c r="BV472" i="25"/>
  <c r="BU472" i="25"/>
  <c r="CL472" i="25"/>
  <c r="BR500" i="25"/>
  <c r="F500" i="25" s="1"/>
  <c r="CL527" i="25"/>
  <c r="BZ535" i="25"/>
  <c r="BU535" i="25"/>
  <c r="CL535" i="25"/>
  <c r="CA535" i="25"/>
  <c r="BV535" i="25"/>
  <c r="BY535" i="25"/>
  <c r="BX535" i="25"/>
  <c r="BW535" i="25"/>
  <c r="BW85" i="25"/>
  <c r="BR85" i="25" s="1"/>
  <c r="F85" i="25" s="1"/>
  <c r="BV86" i="25"/>
  <c r="BW93" i="25"/>
  <c r="BV94" i="25"/>
  <c r="BW101" i="25"/>
  <c r="BT101" i="25" s="1"/>
  <c r="G101" i="25" s="1"/>
  <c r="BV102" i="25"/>
  <c r="BW109" i="25"/>
  <c r="BT109" i="25" s="1"/>
  <c r="G109" i="25" s="1"/>
  <c r="BV110" i="25"/>
  <c r="BW117" i="25"/>
  <c r="BV118" i="25"/>
  <c r="BW125" i="25"/>
  <c r="BT125" i="25" s="1"/>
  <c r="G125" i="25" s="1"/>
  <c r="BV126" i="25"/>
  <c r="BW133" i="25"/>
  <c r="BW134" i="25"/>
  <c r="BX135" i="25"/>
  <c r="BY139" i="25"/>
  <c r="BW149" i="25"/>
  <c r="BW150" i="25"/>
  <c r="BX151" i="25"/>
  <c r="BY155" i="25"/>
  <c r="BY159" i="25"/>
  <c r="BU164" i="25"/>
  <c r="BX164" i="25"/>
  <c r="BW164" i="25"/>
  <c r="BT164" i="25" s="1"/>
  <c r="G164" i="25" s="1"/>
  <c r="BY169" i="25"/>
  <c r="BU172" i="25"/>
  <c r="CL172" i="25"/>
  <c r="BW172" i="25"/>
  <c r="BR172" i="25" s="1"/>
  <c r="F172" i="25" s="1"/>
  <c r="BX176" i="25"/>
  <c r="BZ209" i="25"/>
  <c r="BY209" i="25"/>
  <c r="BX209" i="25"/>
  <c r="CL209" i="25"/>
  <c r="BV209" i="25"/>
  <c r="CA209" i="25"/>
  <c r="BZ217" i="25"/>
  <c r="BY217" i="25"/>
  <c r="BX217" i="25"/>
  <c r="BU217" i="25"/>
  <c r="CL217" i="25"/>
  <c r="BZ225" i="25"/>
  <c r="BY225" i="25"/>
  <c r="BX225" i="25"/>
  <c r="CL225" i="25"/>
  <c r="CA225" i="25"/>
  <c r="BV225" i="25"/>
  <c r="BT229" i="25"/>
  <c r="G229" i="25" s="1"/>
  <c r="CA245" i="25"/>
  <c r="BT252" i="25"/>
  <c r="G252" i="25" s="1"/>
  <c r="BY258" i="25"/>
  <c r="BR258" i="25" s="1"/>
  <c r="F258" i="25" s="1"/>
  <c r="BX258" i="25"/>
  <c r="BW258" i="25"/>
  <c r="CA258" i="25"/>
  <c r="BZ258" i="25"/>
  <c r="BR271" i="25"/>
  <c r="F271" i="25" s="1"/>
  <c r="BX276" i="25"/>
  <c r="BW276" i="25"/>
  <c r="CA287" i="25"/>
  <c r="BZ287" i="25"/>
  <c r="BY287" i="25"/>
  <c r="BU287" i="25"/>
  <c r="BW293" i="25"/>
  <c r="CL293" i="25"/>
  <c r="BT320" i="25"/>
  <c r="G320" i="25" s="1"/>
  <c r="BW341" i="25"/>
  <c r="BZ341" i="25"/>
  <c r="BY341" i="25"/>
  <c r="BX341" i="25"/>
  <c r="CL341" i="25"/>
  <c r="BV341" i="25"/>
  <c r="BU341" i="25"/>
  <c r="CA345" i="25"/>
  <c r="CL345" i="25"/>
  <c r="BZ345" i="25"/>
  <c r="BY345" i="25"/>
  <c r="BW345" i="25"/>
  <c r="BV345" i="25"/>
  <c r="BU350" i="25"/>
  <c r="CL350" i="25"/>
  <c r="BW350" i="25"/>
  <c r="BZ350" i="25"/>
  <c r="BY350" i="25"/>
  <c r="BU382" i="25"/>
  <c r="CL382" i="25"/>
  <c r="BY382" i="25"/>
  <c r="BX382" i="25"/>
  <c r="BW382" i="25"/>
  <c r="BZ382" i="25"/>
  <c r="BZ424" i="25"/>
  <c r="BY424" i="25"/>
  <c r="BX424" i="25"/>
  <c r="CA424" i="25"/>
  <c r="BR443" i="25"/>
  <c r="F443" i="25" s="1"/>
  <c r="BW522" i="25"/>
  <c r="BU522" i="25"/>
  <c r="CL522" i="25"/>
  <c r="CA522" i="25"/>
  <c r="BV522" i="25"/>
  <c r="BZ522" i="25"/>
  <c r="BY522" i="25"/>
  <c r="BX522" i="25"/>
  <c r="BT607" i="25"/>
  <c r="G607" i="25" s="1"/>
  <c r="BR607" i="25"/>
  <c r="F607" i="25" s="1"/>
  <c r="BU64" i="25"/>
  <c r="BU72" i="25"/>
  <c r="BU80" i="25"/>
  <c r="BX85" i="25"/>
  <c r="BW86" i="25"/>
  <c r="BU88" i="25"/>
  <c r="BX93" i="25"/>
  <c r="BW94" i="25"/>
  <c r="BU96" i="25"/>
  <c r="BX101" i="25"/>
  <c r="BW102" i="25"/>
  <c r="BU104" i="25"/>
  <c r="BX109" i="25"/>
  <c r="BW110" i="25"/>
  <c r="BU112" i="25"/>
  <c r="BX117" i="25"/>
  <c r="BR117" i="25" s="1"/>
  <c r="F117" i="25" s="1"/>
  <c r="BW118" i="25"/>
  <c r="BU120" i="25"/>
  <c r="BX125" i="25"/>
  <c r="BW126" i="25"/>
  <c r="BU132" i="25"/>
  <c r="BW132" i="25"/>
  <c r="BR132" i="25" s="1"/>
  <c r="F132" i="25" s="1"/>
  <c r="BX133" i="25"/>
  <c r="BX134" i="25"/>
  <c r="BY135" i="25"/>
  <c r="BZ139" i="25"/>
  <c r="BU148" i="25"/>
  <c r="BW148" i="25"/>
  <c r="BT148" i="25" s="1"/>
  <c r="G148" i="25" s="1"/>
  <c r="BX149" i="25"/>
  <c r="BX150" i="25"/>
  <c r="BY151" i="25"/>
  <c r="BT151" i="25" s="1"/>
  <c r="G151" i="25" s="1"/>
  <c r="BZ155" i="25"/>
  <c r="CA158" i="25"/>
  <c r="BU158" i="25"/>
  <c r="BW158" i="25"/>
  <c r="BR158" i="25" s="1"/>
  <c r="F158" i="25" s="1"/>
  <c r="CA159" i="25"/>
  <c r="BY164" i="25"/>
  <c r="BY168" i="25"/>
  <c r="CA168" i="25"/>
  <c r="BW168" i="25"/>
  <c r="BT168" i="25" s="1"/>
  <c r="G168" i="25" s="1"/>
  <c r="BZ169" i="25"/>
  <c r="BX172" i="25"/>
  <c r="BZ175" i="25"/>
  <c r="BV175" i="25"/>
  <c r="BX175" i="25"/>
  <c r="CA176" i="25"/>
  <c r="BV179" i="25"/>
  <c r="CA184" i="25"/>
  <c r="CL187" i="25"/>
  <c r="BY187" i="25"/>
  <c r="CA192" i="25"/>
  <c r="BZ192" i="25"/>
  <c r="BY192" i="25"/>
  <c r="BV192" i="25"/>
  <c r="BX192" i="25"/>
  <c r="BW197" i="25"/>
  <c r="BR197" i="25" s="1"/>
  <c r="F197" i="25" s="1"/>
  <c r="CA197" i="25"/>
  <c r="CA205" i="25"/>
  <c r="BX205" i="25"/>
  <c r="BR205" i="25" s="1"/>
  <c r="F205" i="25" s="1"/>
  <c r="BU206" i="25"/>
  <c r="CL206" i="25"/>
  <c r="CA206" i="25"/>
  <c r="BW206" i="25"/>
  <c r="BZ206" i="25"/>
  <c r="BV213" i="25"/>
  <c r="BW229" i="25"/>
  <c r="CA229" i="25"/>
  <c r="BV236" i="25"/>
  <c r="BY242" i="25"/>
  <c r="BX242" i="25"/>
  <c r="BW242" i="25"/>
  <c r="CA242" i="25"/>
  <c r="BZ242" i="25"/>
  <c r="BY246" i="25"/>
  <c r="BW252" i="25"/>
  <c r="CA252" i="25"/>
  <c r="CL258" i="25"/>
  <c r="CL263" i="25"/>
  <c r="CA263" i="25"/>
  <c r="BZ263" i="25"/>
  <c r="BW263" i="25"/>
  <c r="BV263" i="25"/>
  <c r="BZ267" i="25"/>
  <c r="CA267" i="25"/>
  <c r="BY267" i="25"/>
  <c r="BX267" i="25"/>
  <c r="CL267" i="25"/>
  <c r="BW267" i="25"/>
  <c r="BT267" i="25" s="1"/>
  <c r="G267" i="25" s="1"/>
  <c r="CL273" i="25"/>
  <c r="BU273" i="25"/>
  <c r="CA273" i="25"/>
  <c r="BW273" i="25"/>
  <c r="BV273" i="25"/>
  <c r="BX275" i="25"/>
  <c r="BW279" i="25"/>
  <c r="BU279" i="25"/>
  <c r="BX279" i="25"/>
  <c r="CL279" i="25"/>
  <c r="BZ324" i="25"/>
  <c r="BY324" i="25"/>
  <c r="CL324" i="25"/>
  <c r="BV324" i="25"/>
  <c r="BU324" i="25"/>
  <c r="CL328" i="25"/>
  <c r="CA328" i="25"/>
  <c r="BZ328" i="25"/>
  <c r="BV328" i="25"/>
  <c r="BU328" i="25"/>
  <c r="BW328" i="25"/>
  <c r="BX356" i="25"/>
  <c r="BZ356" i="25"/>
  <c r="BY356" i="25"/>
  <c r="BW356" i="25"/>
  <c r="BT356" i="25" s="1"/>
  <c r="G356" i="25" s="1"/>
  <c r="BU356" i="25"/>
  <c r="BW365" i="25"/>
  <c r="BU365" i="25"/>
  <c r="CL365" i="25"/>
  <c r="BV365" i="25"/>
  <c r="BZ365" i="25"/>
  <c r="BY365" i="25"/>
  <c r="CA368" i="25"/>
  <c r="BZ368" i="25"/>
  <c r="BU368" i="25"/>
  <c r="BW381" i="25"/>
  <c r="BU381" i="25"/>
  <c r="CL381" i="25"/>
  <c r="CA381" i="25"/>
  <c r="BZ381" i="25"/>
  <c r="BX381" i="25"/>
  <c r="BV381" i="25"/>
  <c r="CA391" i="25"/>
  <c r="BZ391" i="25"/>
  <c r="BY391" i="25"/>
  <c r="CA438" i="25"/>
  <c r="BZ438" i="25"/>
  <c r="BX438" i="25"/>
  <c r="CA440" i="25"/>
  <c r="BZ440" i="25"/>
  <c r="BY440" i="25"/>
  <c r="BX440" i="25"/>
  <c r="BU486" i="25"/>
  <c r="CL486" i="25"/>
  <c r="CA486" i="25"/>
  <c r="BZ486" i="25"/>
  <c r="BX486" i="25"/>
  <c r="BW486" i="25"/>
  <c r="BV486" i="25"/>
  <c r="BY486" i="25"/>
  <c r="BY128" i="25"/>
  <c r="BV128" i="25"/>
  <c r="BX129" i="25"/>
  <c r="BV129" i="25"/>
  <c r="BW130" i="25"/>
  <c r="BV130" i="25"/>
  <c r="BV131" i="25"/>
  <c r="BY133" i="25"/>
  <c r="BY144" i="25"/>
  <c r="BV144" i="25"/>
  <c r="BX145" i="25"/>
  <c r="BV145" i="25"/>
  <c r="BW146" i="25"/>
  <c r="BV146" i="25"/>
  <c r="BV147" i="25"/>
  <c r="BY149" i="25"/>
  <c r="BZ164" i="25"/>
  <c r="BY172" i="25"/>
  <c r="CL176" i="25"/>
  <c r="CL182" i="25"/>
  <c r="CA182" i="25"/>
  <c r="BX182" i="25"/>
  <c r="BT182" i="25" s="1"/>
  <c r="G182" i="25" s="1"/>
  <c r="BY182" i="25"/>
  <c r="BV188" i="25"/>
  <c r="BZ201" i="25"/>
  <c r="BY201" i="25"/>
  <c r="BX201" i="25"/>
  <c r="BT201" i="25" s="1"/>
  <c r="G201" i="25" s="1"/>
  <c r="BU201" i="25"/>
  <c r="CA201" i="25"/>
  <c r="BW213" i="25"/>
  <c r="CA213" i="25"/>
  <c r="BV220" i="25"/>
  <c r="BY226" i="25"/>
  <c r="BX226" i="25"/>
  <c r="BW226" i="25"/>
  <c r="BT226" i="25" s="1"/>
  <c r="G226" i="25" s="1"/>
  <c r="CA226" i="25"/>
  <c r="BR226" i="25" s="1"/>
  <c r="F226" i="25" s="1"/>
  <c r="BZ226" i="25"/>
  <c r="BW236" i="25"/>
  <c r="CL247" i="25"/>
  <c r="CA247" i="25"/>
  <c r="BZ247" i="25"/>
  <c r="BW247" i="25"/>
  <c r="BV247" i="25"/>
  <c r="BU254" i="25"/>
  <c r="CL254" i="25"/>
  <c r="CA254" i="25"/>
  <c r="BW254" i="25"/>
  <c r="BV254" i="25"/>
  <c r="BT259" i="25"/>
  <c r="G259" i="25" s="1"/>
  <c r="BR259" i="25"/>
  <c r="F259" i="25" s="1"/>
  <c r="BV272" i="25"/>
  <c r="CA278" i="25"/>
  <c r="BZ278" i="25"/>
  <c r="BX278" i="25"/>
  <c r="BW295" i="25"/>
  <c r="BU295" i="25"/>
  <c r="BZ295" i="25"/>
  <c r="BY295" i="25"/>
  <c r="BT297" i="25"/>
  <c r="G297" i="25" s="1"/>
  <c r="BY319" i="25"/>
  <c r="BX319" i="25"/>
  <c r="BU319" i="25"/>
  <c r="CL319" i="25"/>
  <c r="CA319" i="25"/>
  <c r="BU321" i="25"/>
  <c r="CL321" i="25"/>
  <c r="BV321" i="25"/>
  <c r="BX321" i="25"/>
  <c r="BW321" i="25"/>
  <c r="BU327" i="25"/>
  <c r="BZ327" i="25"/>
  <c r="BY327" i="25"/>
  <c r="CL327" i="25"/>
  <c r="CA327" i="25"/>
  <c r="BX327" i="25"/>
  <c r="BV327" i="25"/>
  <c r="BW330" i="25"/>
  <c r="CL344" i="25"/>
  <c r="CA344" i="25"/>
  <c r="BZ344" i="25"/>
  <c r="BW344" i="25"/>
  <c r="BV344" i="25"/>
  <c r="BU344" i="25"/>
  <c r="BY344" i="25"/>
  <c r="BX349" i="25"/>
  <c r="BY355" i="25"/>
  <c r="BZ355" i="25"/>
  <c r="BX355" i="25"/>
  <c r="BW355" i="25"/>
  <c r="BT355" i="25" s="1"/>
  <c r="G355" i="25" s="1"/>
  <c r="CL355" i="25"/>
  <c r="CA355" i="25"/>
  <c r="BU355" i="25"/>
  <c r="BZ367" i="25"/>
  <c r="BY367" i="25"/>
  <c r="BX367" i="25"/>
  <c r="CL367" i="25"/>
  <c r="CA387" i="25"/>
  <c r="BZ387" i="25"/>
  <c r="BY387" i="25"/>
  <c r="CL387" i="25"/>
  <c r="BX387" i="25"/>
  <c r="BR387" i="25" s="1"/>
  <c r="F387" i="25" s="1"/>
  <c r="BU387" i="25"/>
  <c r="BV401" i="25"/>
  <c r="BR417" i="25"/>
  <c r="F417" i="25" s="1"/>
  <c r="BT417" i="25"/>
  <c r="G417" i="25" s="1"/>
  <c r="CL419" i="25"/>
  <c r="BU419" i="25"/>
  <c r="CA419" i="25"/>
  <c r="BZ419" i="25"/>
  <c r="BX419" i="25"/>
  <c r="BW419" i="25"/>
  <c r="BV419" i="25"/>
  <c r="BY419" i="25"/>
  <c r="BX466" i="25"/>
  <c r="BW466" i="25"/>
  <c r="BU466" i="25"/>
  <c r="CL466" i="25"/>
  <c r="BY466" i="25"/>
  <c r="BV466" i="25"/>
  <c r="CA466" i="25"/>
  <c r="BY477" i="25"/>
  <c r="BX483" i="25"/>
  <c r="CL483" i="25"/>
  <c r="CA483" i="25"/>
  <c r="BZ483" i="25"/>
  <c r="BY483" i="25"/>
  <c r="BV483" i="25"/>
  <c r="BU483" i="25"/>
  <c r="BW483" i="25"/>
  <c r="BV549" i="25"/>
  <c r="BU549" i="25"/>
  <c r="BX549" i="25"/>
  <c r="BY549" i="25"/>
  <c r="CA549" i="25"/>
  <c r="BZ549" i="25"/>
  <c r="CA274" i="25"/>
  <c r="BU274" i="25"/>
  <c r="CL274" i="25"/>
  <c r="BX274" i="25"/>
  <c r="BY300" i="25"/>
  <c r="BR300" i="25" s="1"/>
  <c r="F300" i="25" s="1"/>
  <c r="CA300" i="25"/>
  <c r="BZ300" i="25"/>
  <c r="BX300" i="25"/>
  <c r="BW300" i="25"/>
  <c r="BT300" i="25" s="1"/>
  <c r="G300" i="25" s="1"/>
  <c r="BW302" i="25"/>
  <c r="BT302" i="25" s="1"/>
  <c r="G302" i="25" s="1"/>
  <c r="CA302" i="25"/>
  <c r="BZ302" i="25"/>
  <c r="BY302" i="25"/>
  <c r="BX302" i="25"/>
  <c r="BR302" i="25" s="1"/>
  <c r="F302" i="25" s="1"/>
  <c r="BU313" i="25"/>
  <c r="CL313" i="25"/>
  <c r="BV313" i="25"/>
  <c r="BZ313" i="25"/>
  <c r="BZ316" i="25"/>
  <c r="BY316" i="25"/>
  <c r="CL316" i="25"/>
  <c r="BX316" i="25"/>
  <c r="BR316" i="25" s="1"/>
  <c r="F316" i="25" s="1"/>
  <c r="BV322" i="25"/>
  <c r="BY325" i="25"/>
  <c r="BX325" i="25"/>
  <c r="BU325" i="25"/>
  <c r="BZ325" i="25"/>
  <c r="BR329" i="25"/>
  <c r="F329" i="25" s="1"/>
  <c r="BT336" i="25"/>
  <c r="G336" i="25" s="1"/>
  <c r="BY339" i="25"/>
  <c r="BT339" i="25" s="1"/>
  <c r="G339" i="25" s="1"/>
  <c r="BZ339" i="25"/>
  <c r="BX339" i="25"/>
  <c r="BW339" i="25"/>
  <c r="CL339" i="25"/>
  <c r="BU375" i="25"/>
  <c r="CA375" i="25"/>
  <c r="BZ375" i="25"/>
  <c r="BY375" i="25"/>
  <c r="BX375" i="25"/>
  <c r="BT375" i="25" s="1"/>
  <c r="G375" i="25" s="1"/>
  <c r="BZ388" i="25"/>
  <c r="BY388" i="25"/>
  <c r="BX388" i="25"/>
  <c r="BU388" i="25"/>
  <c r="CL388" i="25"/>
  <c r="CL395" i="25"/>
  <c r="CA395" i="25"/>
  <c r="BZ395" i="25"/>
  <c r="BY395" i="25"/>
  <c r="BW395" i="25"/>
  <c r="BV395" i="25"/>
  <c r="BU395" i="25"/>
  <c r="BZ408" i="25"/>
  <c r="BY408" i="25"/>
  <c r="BX408" i="25"/>
  <c r="CA408" i="25"/>
  <c r="CA421" i="25"/>
  <c r="BZ437" i="25"/>
  <c r="BV437" i="25"/>
  <c r="BU437" i="25"/>
  <c r="CL437" i="25"/>
  <c r="BX437" i="25"/>
  <c r="BW437" i="25"/>
  <c r="CA437" i="25"/>
  <c r="BY437" i="25"/>
  <c r="BT479" i="25"/>
  <c r="G479" i="25" s="1"/>
  <c r="BW516" i="25"/>
  <c r="CL516" i="25"/>
  <c r="CA516" i="25"/>
  <c r="BZ516" i="25"/>
  <c r="BY516" i="25"/>
  <c r="BV516" i="25"/>
  <c r="BU516" i="25"/>
  <c r="BX516" i="25"/>
  <c r="BV599" i="25"/>
  <c r="BZ599" i="25"/>
  <c r="BY599" i="25"/>
  <c r="CL599" i="25"/>
  <c r="CA599" i="25"/>
  <c r="BZ612" i="25"/>
  <c r="BY612" i="25"/>
  <c r="BX612" i="25"/>
  <c r="BU612" i="25"/>
  <c r="CA612" i="25"/>
  <c r="BW612" i="25"/>
  <c r="BV612" i="25"/>
  <c r="CL612" i="25"/>
  <c r="BW644" i="25"/>
  <c r="CL644" i="25"/>
  <c r="CA644" i="25"/>
  <c r="BZ644" i="25"/>
  <c r="BU644" i="25"/>
  <c r="BY644" i="25"/>
  <c r="BX644" i="25"/>
  <c r="BV644" i="25"/>
  <c r="BY160" i="25"/>
  <c r="BV160" i="25"/>
  <c r="BX161" i="25"/>
  <c r="BV161" i="25"/>
  <c r="BW162" i="25"/>
  <c r="BV162" i="25"/>
  <c r="BV163" i="25"/>
  <c r="BY176" i="25"/>
  <c r="BV176" i="25"/>
  <c r="BX177" i="25"/>
  <c r="BV177" i="25"/>
  <c r="BX178" i="25"/>
  <c r="BW178" i="25"/>
  <c r="BV178" i="25"/>
  <c r="BW179" i="25"/>
  <c r="BX186" i="25"/>
  <c r="BW186" i="25"/>
  <c r="BV186" i="25"/>
  <c r="BW187" i="25"/>
  <c r="CL191" i="25"/>
  <c r="CA191" i="25"/>
  <c r="BZ191" i="25"/>
  <c r="BT191" i="25" s="1"/>
  <c r="G191" i="25" s="1"/>
  <c r="BX191" i="25"/>
  <c r="BX196" i="25"/>
  <c r="BR196" i="25" s="1"/>
  <c r="F196" i="25" s="1"/>
  <c r="BU198" i="25"/>
  <c r="CL198" i="25"/>
  <c r="CA198" i="25"/>
  <c r="BX198" i="25"/>
  <c r="CA200" i="25"/>
  <c r="BZ200" i="25"/>
  <c r="BY200" i="25"/>
  <c r="BW200" i="25"/>
  <c r="CL207" i="25"/>
  <c r="CA207" i="25"/>
  <c r="BZ207" i="25"/>
  <c r="BX207" i="25"/>
  <c r="BX212" i="25"/>
  <c r="BU214" i="25"/>
  <c r="CL214" i="25"/>
  <c r="CA214" i="25"/>
  <c r="BX214" i="25"/>
  <c r="CA216" i="25"/>
  <c r="BZ216" i="25"/>
  <c r="BY216" i="25"/>
  <c r="BW216" i="25"/>
  <c r="BT216" i="25" s="1"/>
  <c r="G216" i="25" s="1"/>
  <c r="BX221" i="25"/>
  <c r="BT221" i="25" s="1"/>
  <c r="G221" i="25" s="1"/>
  <c r="CL223" i="25"/>
  <c r="CA223" i="25"/>
  <c r="BZ223" i="25"/>
  <c r="BX223" i="25"/>
  <c r="BT223" i="25" s="1"/>
  <c r="G223" i="25" s="1"/>
  <c r="BX228" i="25"/>
  <c r="BU230" i="25"/>
  <c r="CL230" i="25"/>
  <c r="CA230" i="25"/>
  <c r="BX230" i="25"/>
  <c r="CA232" i="25"/>
  <c r="BZ232" i="25"/>
  <c r="BY232" i="25"/>
  <c r="BW232" i="25"/>
  <c r="BR232" i="25" s="1"/>
  <c r="F232" i="25" s="1"/>
  <c r="BX237" i="25"/>
  <c r="BT237" i="25" s="1"/>
  <c r="G237" i="25" s="1"/>
  <c r="CL239" i="25"/>
  <c r="CA239" i="25"/>
  <c r="BZ239" i="25"/>
  <c r="BX239" i="25"/>
  <c r="BX244" i="25"/>
  <c r="BT244" i="25" s="1"/>
  <c r="G244" i="25" s="1"/>
  <c r="BU246" i="25"/>
  <c r="CL246" i="25"/>
  <c r="CA246" i="25"/>
  <c r="BX246" i="25"/>
  <c r="CA248" i="25"/>
  <c r="BT248" i="25" s="1"/>
  <c r="G248" i="25" s="1"/>
  <c r="BZ248" i="25"/>
  <c r="BY248" i="25"/>
  <c r="BW248" i="25"/>
  <c r="BR248" i="25" s="1"/>
  <c r="F248" i="25" s="1"/>
  <c r="BX253" i="25"/>
  <c r="CL255" i="25"/>
  <c r="CA255" i="25"/>
  <c r="BZ255" i="25"/>
  <c r="BX255" i="25"/>
  <c r="BX260" i="25"/>
  <c r="BU262" i="25"/>
  <c r="CL262" i="25"/>
  <c r="CA262" i="25"/>
  <c r="BX262" i="25"/>
  <c r="CA264" i="25"/>
  <c r="BZ264" i="25"/>
  <c r="BY264" i="25"/>
  <c r="BW264" i="25"/>
  <c r="CA271" i="25"/>
  <c r="BZ271" i="25"/>
  <c r="BY271" i="25"/>
  <c r="BT271" i="25" s="1"/>
  <c r="G271" i="25" s="1"/>
  <c r="CL271" i="25"/>
  <c r="BY274" i="25"/>
  <c r="BV280" i="25"/>
  <c r="BZ280" i="25"/>
  <c r="CA282" i="25"/>
  <c r="BY282" i="25"/>
  <c r="BX282" i="25"/>
  <c r="BW282" i="25"/>
  <c r="BV282" i="25"/>
  <c r="BU288" i="25"/>
  <c r="CL288" i="25"/>
  <c r="CA288" i="25"/>
  <c r="BR288" i="25" s="1"/>
  <c r="F288" i="25" s="1"/>
  <c r="BZ288" i="25"/>
  <c r="BX288" i="25"/>
  <c r="BZ291" i="25"/>
  <c r="BV291" i="25"/>
  <c r="BU291" i="25"/>
  <c r="CA291" i="25"/>
  <c r="BW292" i="25"/>
  <c r="BU294" i="25"/>
  <c r="BZ294" i="25"/>
  <c r="CL300" i="25"/>
  <c r="CL302" i="25"/>
  <c r="BU308" i="25"/>
  <c r="CA313" i="25"/>
  <c r="CA316" i="25"/>
  <c r="BX322" i="25"/>
  <c r="CA325" i="25"/>
  <c r="BR325" i="25" s="1"/>
  <c r="F325" i="25" s="1"/>
  <c r="BZ352" i="25"/>
  <c r="BY352" i="25"/>
  <c r="BU352" i="25"/>
  <c r="BW361" i="25"/>
  <c r="BT361" i="25" s="1"/>
  <c r="G361" i="25" s="1"/>
  <c r="BZ362" i="25"/>
  <c r="BU362" i="25"/>
  <c r="CL362" i="25"/>
  <c r="BW362" i="25"/>
  <c r="BV362" i="25"/>
  <c r="BY363" i="25"/>
  <c r="BU363" i="25"/>
  <c r="CL363" i="25"/>
  <c r="CA363" i="25"/>
  <c r="BZ363" i="25"/>
  <c r="BW373" i="25"/>
  <c r="BR373" i="25" s="1"/>
  <c r="F373" i="25" s="1"/>
  <c r="BZ373" i="25"/>
  <c r="BT373" i="25" s="1"/>
  <c r="G373" i="25" s="1"/>
  <c r="BY373" i="25"/>
  <c r="BX373" i="25"/>
  <c r="CL373" i="25"/>
  <c r="CL375" i="25"/>
  <c r="BW391" i="25"/>
  <c r="BX415" i="25"/>
  <c r="CA415" i="25"/>
  <c r="BZ415" i="25"/>
  <c r="BY415" i="25"/>
  <c r="BW415" i="25"/>
  <c r="BV415" i="25"/>
  <c r="BU415" i="25"/>
  <c r="CA442" i="25"/>
  <c r="BZ442" i="25"/>
  <c r="BY442" i="25"/>
  <c r="BT454" i="25"/>
  <c r="G454" i="25" s="1"/>
  <c r="BZ456" i="25"/>
  <c r="BW456" i="25"/>
  <c r="BU456" i="25"/>
  <c r="CL456" i="25"/>
  <c r="BX456" i="25"/>
  <c r="BV456" i="25"/>
  <c r="CA456" i="25"/>
  <c r="BY456" i="25"/>
  <c r="BV460" i="25"/>
  <c r="BU468" i="25"/>
  <c r="CL468" i="25"/>
  <c r="BZ468" i="25"/>
  <c r="BW468" i="25"/>
  <c r="BR468" i="25" s="1"/>
  <c r="F468" i="25" s="1"/>
  <c r="BY482" i="25"/>
  <c r="CL482" i="25"/>
  <c r="CA482" i="25"/>
  <c r="BZ482" i="25"/>
  <c r="BX482" i="25"/>
  <c r="BV482" i="25"/>
  <c r="BU482" i="25"/>
  <c r="BW482" i="25"/>
  <c r="CL485" i="25"/>
  <c r="CA485" i="25"/>
  <c r="BZ485" i="25"/>
  <c r="BY485" i="25"/>
  <c r="BU485" i="25"/>
  <c r="BX485" i="25"/>
  <c r="BR485" i="25" s="1"/>
  <c r="F485" i="25" s="1"/>
  <c r="BW485" i="25"/>
  <c r="CA526" i="25"/>
  <c r="BX526" i="25"/>
  <c r="CL526" i="25"/>
  <c r="BZ526" i="25"/>
  <c r="BV526" i="25"/>
  <c r="BU526" i="25"/>
  <c r="BY526" i="25"/>
  <c r="BW526" i="25"/>
  <c r="BX561" i="25"/>
  <c r="CL561" i="25"/>
  <c r="CA561" i="25"/>
  <c r="BZ561" i="25"/>
  <c r="BW561" i="25"/>
  <c r="BV561" i="25"/>
  <c r="BU561" i="25"/>
  <c r="BY561" i="25"/>
  <c r="BR602" i="25"/>
  <c r="F602" i="25" s="1"/>
  <c r="BY218" i="25"/>
  <c r="BX218" i="25"/>
  <c r="BW218" i="25"/>
  <c r="BV218" i="25"/>
  <c r="BZ221" i="25"/>
  <c r="BY234" i="25"/>
  <c r="BX234" i="25"/>
  <c r="BW234" i="25"/>
  <c r="BV234" i="25"/>
  <c r="BZ237" i="25"/>
  <c r="BY250" i="25"/>
  <c r="BX250" i="25"/>
  <c r="BW250" i="25"/>
  <c r="BV250" i="25"/>
  <c r="BZ253" i="25"/>
  <c r="BT253" i="25" s="1"/>
  <c r="G253" i="25" s="1"/>
  <c r="CA266" i="25"/>
  <c r="BY266" i="25"/>
  <c r="BX266" i="25"/>
  <c r="BW266" i="25"/>
  <c r="BV266" i="25"/>
  <c r="BU272" i="25"/>
  <c r="CL272" i="25"/>
  <c r="CA272" i="25"/>
  <c r="BZ272" i="25"/>
  <c r="BX272" i="25"/>
  <c r="BZ275" i="25"/>
  <c r="BV275" i="25"/>
  <c r="BU275" i="25"/>
  <c r="CA275" i="25"/>
  <c r="BU278" i="25"/>
  <c r="BU292" i="25"/>
  <c r="CA323" i="25"/>
  <c r="BZ323" i="25"/>
  <c r="CL323" i="25"/>
  <c r="BY323" i="25"/>
  <c r="BX323" i="25"/>
  <c r="BW323" i="25"/>
  <c r="BT323" i="25" s="1"/>
  <c r="G323" i="25" s="1"/>
  <c r="BZ330" i="25"/>
  <c r="CL330" i="25"/>
  <c r="BU330" i="25"/>
  <c r="BY330" i="25"/>
  <c r="BY347" i="25"/>
  <c r="BU347" i="25"/>
  <c r="CL347" i="25"/>
  <c r="BW347" i="25"/>
  <c r="BV347" i="25"/>
  <c r="CA347" i="25"/>
  <c r="BT366" i="25"/>
  <c r="G366" i="25" s="1"/>
  <c r="BZ378" i="25"/>
  <c r="BU378" i="25"/>
  <c r="CL378" i="25"/>
  <c r="CA378" i="25"/>
  <c r="BT378" i="25" s="1"/>
  <c r="G378" i="25" s="1"/>
  <c r="BY378" i="25"/>
  <c r="BU394" i="25"/>
  <c r="CL394" i="25"/>
  <c r="CA394" i="25"/>
  <c r="BZ394" i="25"/>
  <c r="BW394" i="25"/>
  <c r="BV394" i="25"/>
  <c r="BY394" i="25"/>
  <c r="BX394" i="25"/>
  <c r="CA420" i="25"/>
  <c r="BU420" i="25"/>
  <c r="CL420" i="25"/>
  <c r="BZ420" i="25"/>
  <c r="BW420" i="25"/>
  <c r="BV420" i="25"/>
  <c r="BY420" i="25"/>
  <c r="BX420" i="25"/>
  <c r="BW425" i="25"/>
  <c r="BU425" i="25"/>
  <c r="CL425" i="25"/>
  <c r="BX425" i="25"/>
  <c r="CA425" i="25"/>
  <c r="BZ425" i="25"/>
  <c r="CA436" i="25"/>
  <c r="BU436" i="25"/>
  <c r="CL436" i="25"/>
  <c r="BZ436" i="25"/>
  <c r="BX436" i="25"/>
  <c r="BW436" i="25"/>
  <c r="BV436" i="25"/>
  <c r="BY436" i="25"/>
  <c r="BY514" i="25"/>
  <c r="CL514" i="25"/>
  <c r="CA514" i="25"/>
  <c r="BZ514" i="25"/>
  <c r="BX514" i="25"/>
  <c r="BU514" i="25"/>
  <c r="BV514" i="25"/>
  <c r="BV533" i="25"/>
  <c r="CA533" i="25"/>
  <c r="BZ533" i="25"/>
  <c r="BY533" i="25"/>
  <c r="BX546" i="25"/>
  <c r="BU546" i="25"/>
  <c r="BZ184" i="25"/>
  <c r="BY184" i="25"/>
  <c r="BW184" i="25"/>
  <c r="BZ218" i="25"/>
  <c r="BZ234" i="25"/>
  <c r="BZ250" i="25"/>
  <c r="BZ266" i="25"/>
  <c r="BY268" i="25"/>
  <c r="CA268" i="25"/>
  <c r="BZ268" i="25"/>
  <c r="BX268" i="25"/>
  <c r="BW268" i="25"/>
  <c r="BW270" i="25"/>
  <c r="BT270" i="25" s="1"/>
  <c r="G270" i="25" s="1"/>
  <c r="CA270" i="25"/>
  <c r="BZ270" i="25"/>
  <c r="BY270" i="25"/>
  <c r="BR270" i="25" s="1"/>
  <c r="F270" i="25" s="1"/>
  <c r="BX270" i="25"/>
  <c r="BY272" i="25"/>
  <c r="CL275" i="25"/>
  <c r="CL289" i="25"/>
  <c r="BU289" i="25"/>
  <c r="CA289" i="25"/>
  <c r="BY289" i="25"/>
  <c r="BZ299" i="25"/>
  <c r="CA299" i="25"/>
  <c r="BY299" i="25"/>
  <c r="BX299" i="25"/>
  <c r="BR299" i="25" s="1"/>
  <c r="F299" i="25" s="1"/>
  <c r="BW299" i="25"/>
  <c r="BX301" i="25"/>
  <c r="CA301" i="25"/>
  <c r="BZ301" i="25"/>
  <c r="BY301" i="25"/>
  <c r="BW301" i="25"/>
  <c r="BV303" i="25"/>
  <c r="CA306" i="25"/>
  <c r="BU306" i="25"/>
  <c r="CL306" i="25"/>
  <c r="BX306" i="25"/>
  <c r="BU309" i="25"/>
  <c r="BY311" i="25"/>
  <c r="BX311" i="25"/>
  <c r="BU311" i="25"/>
  <c r="CA330" i="25"/>
  <c r="BY335" i="25"/>
  <c r="BR336" i="25"/>
  <c r="F336" i="25" s="1"/>
  <c r="BR338" i="25"/>
  <c r="F338" i="25" s="1"/>
  <c r="BX346" i="25"/>
  <c r="BT346" i="25" s="1"/>
  <c r="G346" i="25" s="1"/>
  <c r="BX348" i="25"/>
  <c r="BU348" i="25"/>
  <c r="CL348" i="25"/>
  <c r="CA348" i="25"/>
  <c r="BT348" i="25" s="1"/>
  <c r="G348" i="25" s="1"/>
  <c r="BZ348" i="25"/>
  <c r="BR358" i="25"/>
  <c r="F358" i="25" s="1"/>
  <c r="BV368" i="25"/>
  <c r="BW379" i="25"/>
  <c r="BR379" i="25" s="1"/>
  <c r="F379" i="25" s="1"/>
  <c r="BX380" i="25"/>
  <c r="BU380" i="25"/>
  <c r="CL380" i="25"/>
  <c r="BV380" i="25"/>
  <c r="CA380" i="25"/>
  <c r="BR432" i="25"/>
  <c r="F432" i="25" s="1"/>
  <c r="BT432" i="25"/>
  <c r="G432" i="25" s="1"/>
  <c r="BV452" i="25"/>
  <c r="BR513" i="25"/>
  <c r="F513" i="25" s="1"/>
  <c r="BT513" i="25"/>
  <c r="G513" i="25" s="1"/>
  <c r="BU548" i="25"/>
  <c r="BV548" i="25"/>
  <c r="CL548" i="25"/>
  <c r="CA548" i="25"/>
  <c r="BX548" i="25"/>
  <c r="BW548" i="25"/>
  <c r="BZ548" i="25"/>
  <c r="BY548" i="25"/>
  <c r="BU180" i="25"/>
  <c r="BU188" i="25"/>
  <c r="CL189" i="25"/>
  <c r="BU196" i="25"/>
  <c r="CL197" i="25"/>
  <c r="BU204" i="25"/>
  <c r="CL205" i="25"/>
  <c r="BU212" i="25"/>
  <c r="CL213" i="25"/>
  <c r="BU220" i="25"/>
  <c r="CL221" i="25"/>
  <c r="BU228" i="25"/>
  <c r="CL229" i="25"/>
  <c r="BU236" i="25"/>
  <c r="CL237" i="25"/>
  <c r="BU244" i="25"/>
  <c r="CL245" i="25"/>
  <c r="BU252" i="25"/>
  <c r="CL253" i="25"/>
  <c r="BU260" i="25"/>
  <c r="CL261" i="25"/>
  <c r="CL281" i="25"/>
  <c r="BW281" i="25"/>
  <c r="BR281" i="25" s="1"/>
  <c r="F281" i="25" s="1"/>
  <c r="CL297" i="25"/>
  <c r="BW297" i="25"/>
  <c r="CA329" i="25"/>
  <c r="CL329" i="25"/>
  <c r="BZ329" i="25"/>
  <c r="BW329" i="25"/>
  <c r="BY331" i="25"/>
  <c r="BR331" i="25" s="1"/>
  <c r="F331" i="25" s="1"/>
  <c r="BU331" i="25"/>
  <c r="CL331" i="25"/>
  <c r="BX331" i="25"/>
  <c r="BT331" i="25" s="1"/>
  <c r="G331" i="25" s="1"/>
  <c r="BX334" i="25"/>
  <c r="BX336" i="25"/>
  <c r="BU343" i="25"/>
  <c r="CA343" i="25"/>
  <c r="BZ343" i="25"/>
  <c r="BY343" i="25"/>
  <c r="BX343" i="25"/>
  <c r="BT343" i="25" s="1"/>
  <c r="G343" i="25" s="1"/>
  <c r="BU366" i="25"/>
  <c r="CL366" i="25"/>
  <c r="BZ366" i="25"/>
  <c r="BR366" i="25" s="1"/>
  <c r="F366" i="25" s="1"/>
  <c r="BV384" i="25"/>
  <c r="BZ384" i="25"/>
  <c r="BV404" i="25"/>
  <c r="BY421" i="25"/>
  <c r="BV489" i="25"/>
  <c r="BU489" i="25"/>
  <c r="CL489" i="25"/>
  <c r="CA489" i="25"/>
  <c r="BY489" i="25"/>
  <c r="BX489" i="25"/>
  <c r="CL504" i="25"/>
  <c r="BT518" i="25"/>
  <c r="G518" i="25" s="1"/>
  <c r="BR518" i="25"/>
  <c r="F518" i="25" s="1"/>
  <c r="BT520" i="25"/>
  <c r="G520" i="25" s="1"/>
  <c r="BX521" i="25"/>
  <c r="BU521" i="25"/>
  <c r="CL521" i="25"/>
  <c r="CA521" i="25"/>
  <c r="BZ521" i="25"/>
  <c r="BY521" i="25"/>
  <c r="BV521" i="25"/>
  <c r="BW521" i="25"/>
  <c r="BU189" i="25"/>
  <c r="BU197" i="25"/>
  <c r="BU205" i="25"/>
  <c r="BU213" i="25"/>
  <c r="BU221" i="25"/>
  <c r="BU229" i="25"/>
  <c r="BU237" i="25"/>
  <c r="BU245" i="25"/>
  <c r="BU253" i="25"/>
  <c r="BU261" i="25"/>
  <c r="BU280" i="25"/>
  <c r="BW280" i="25"/>
  <c r="BU296" i="25"/>
  <c r="BW296" i="25"/>
  <c r="BT296" i="25" s="1"/>
  <c r="G296" i="25" s="1"/>
  <c r="BV311" i="25"/>
  <c r="CL314" i="25"/>
  <c r="CA314" i="25"/>
  <c r="BW314" i="25"/>
  <c r="BT314" i="25" s="1"/>
  <c r="G314" i="25" s="1"/>
  <c r="BV319" i="25"/>
  <c r="CL322" i="25"/>
  <c r="CA322" i="25"/>
  <c r="BW322" i="25"/>
  <c r="BV334" i="25"/>
  <c r="BX340" i="25"/>
  <c r="BZ340" i="25"/>
  <c r="BY340" i="25"/>
  <c r="BW340" i="25"/>
  <c r="BV340" i="25"/>
  <c r="BZ346" i="25"/>
  <c r="BU346" i="25"/>
  <c r="CL346" i="25"/>
  <c r="BY346" i="25"/>
  <c r="BW349" i="25"/>
  <c r="BU349" i="25"/>
  <c r="CL349" i="25"/>
  <c r="BY349" i="25"/>
  <c r="BW357" i="25"/>
  <c r="BZ357" i="25"/>
  <c r="BY357" i="25"/>
  <c r="BX357" i="25"/>
  <c r="BV357" i="25"/>
  <c r="CA361" i="25"/>
  <c r="CL361" i="25"/>
  <c r="BZ361" i="25"/>
  <c r="BX361" i="25"/>
  <c r="BX364" i="25"/>
  <c r="BR364" i="25" s="1"/>
  <c r="F364" i="25" s="1"/>
  <c r="BU364" i="25"/>
  <c r="CL364" i="25"/>
  <c r="BY364" i="25"/>
  <c r="CL376" i="25"/>
  <c r="CA376" i="25"/>
  <c r="BZ376" i="25"/>
  <c r="BX376" i="25"/>
  <c r="BR376" i="25" s="1"/>
  <c r="F376" i="25" s="1"/>
  <c r="BY379" i="25"/>
  <c r="BU379" i="25"/>
  <c r="CL379" i="25"/>
  <c r="BX379" i="25"/>
  <c r="BX384" i="25"/>
  <c r="CA400" i="25"/>
  <c r="BZ400" i="25"/>
  <c r="BY400" i="25"/>
  <c r="BZ405" i="25"/>
  <c r="BY405" i="25"/>
  <c r="BX405" i="25"/>
  <c r="BW405" i="25"/>
  <c r="BR405" i="25" s="1"/>
  <c r="F405" i="25" s="1"/>
  <c r="CA405" i="25"/>
  <c r="BU409" i="25"/>
  <c r="BW461" i="25"/>
  <c r="BU504" i="25"/>
  <c r="BX504" i="25"/>
  <c r="BW504" i="25"/>
  <c r="BY276" i="25"/>
  <c r="BV276" i="25"/>
  <c r="BX277" i="25"/>
  <c r="BV277" i="25"/>
  <c r="BW278" i="25"/>
  <c r="BV278" i="25"/>
  <c r="BV279" i="25"/>
  <c r="BY292" i="25"/>
  <c r="BV292" i="25"/>
  <c r="BX293" i="25"/>
  <c r="BV293" i="25"/>
  <c r="BW294" i="25"/>
  <c r="BV294" i="25"/>
  <c r="BV295" i="25"/>
  <c r="BY308" i="25"/>
  <c r="BV308" i="25"/>
  <c r="BX309" i="25"/>
  <c r="BV309" i="25"/>
  <c r="BX310" i="25"/>
  <c r="BW310" i="25"/>
  <c r="BV310" i="25"/>
  <c r="BW311" i="25"/>
  <c r="BX318" i="25"/>
  <c r="BW318" i="25"/>
  <c r="BV318" i="25"/>
  <c r="BW319" i="25"/>
  <c r="BV326" i="25"/>
  <c r="BY326" i="25"/>
  <c r="BX326" i="25"/>
  <c r="BW326" i="25"/>
  <c r="BU334" i="25"/>
  <c r="CL334" i="25"/>
  <c r="BZ334" i="25"/>
  <c r="BV352" i="25"/>
  <c r="BR354" i="25"/>
  <c r="F354" i="25" s="1"/>
  <c r="BV367" i="25"/>
  <c r="BY371" i="25"/>
  <c r="BZ371" i="25"/>
  <c r="BX371" i="25"/>
  <c r="BW371" i="25"/>
  <c r="BV371" i="25"/>
  <c r="BV382" i="25"/>
  <c r="BV391" i="25"/>
  <c r="BX409" i="25"/>
  <c r="BY414" i="25"/>
  <c r="CA414" i="25"/>
  <c r="BZ414" i="25"/>
  <c r="BX414" i="25"/>
  <c r="BW414" i="25"/>
  <c r="BR414" i="25" s="1"/>
  <c r="F414" i="25" s="1"/>
  <c r="BU414" i="25"/>
  <c r="BZ421" i="25"/>
  <c r="BV421" i="25"/>
  <c r="BU421" i="25"/>
  <c r="CL421" i="25"/>
  <c r="BW421" i="25"/>
  <c r="BU422" i="25"/>
  <c r="BU438" i="25"/>
  <c r="CA447" i="25"/>
  <c r="BX447" i="25"/>
  <c r="BR447" i="25" s="1"/>
  <c r="F447" i="25" s="1"/>
  <c r="CL447" i="25"/>
  <c r="BZ447" i="25"/>
  <c r="BT447" i="25" s="1"/>
  <c r="G447" i="25" s="1"/>
  <c r="BY447" i="25"/>
  <c r="BU447" i="25"/>
  <c r="BZ448" i="25"/>
  <c r="BW448" i="25"/>
  <c r="BR448" i="25" s="1"/>
  <c r="F448" i="25" s="1"/>
  <c r="BU448" i="25"/>
  <c r="CL448" i="25"/>
  <c r="CA448" i="25"/>
  <c r="CA461" i="25"/>
  <c r="BY461" i="25"/>
  <c r="BT469" i="25"/>
  <c r="G469" i="25" s="1"/>
  <c r="BR469" i="25"/>
  <c r="F469" i="25" s="1"/>
  <c r="CA480" i="25"/>
  <c r="BZ480" i="25"/>
  <c r="BY480" i="25"/>
  <c r="BX480" i="25"/>
  <c r="BW480" i="25"/>
  <c r="CL480" i="25"/>
  <c r="BV480" i="25"/>
  <c r="BU480" i="25"/>
  <c r="CL503" i="25"/>
  <c r="BV503" i="25"/>
  <c r="BU503" i="25"/>
  <c r="CA503" i="25"/>
  <c r="BX503" i="25"/>
  <c r="BW503" i="25"/>
  <c r="BY503" i="25"/>
  <c r="CL525" i="25"/>
  <c r="BX525" i="25"/>
  <c r="CA525" i="25"/>
  <c r="BZ525" i="25"/>
  <c r="BY525" i="25"/>
  <c r="BW525" i="25"/>
  <c r="BV525" i="25"/>
  <c r="BU525" i="25"/>
  <c r="BR542" i="25"/>
  <c r="F542" i="25" s="1"/>
  <c r="BT542" i="25"/>
  <c r="G542" i="25" s="1"/>
  <c r="BV575" i="25"/>
  <c r="BZ575" i="25"/>
  <c r="BX575" i="25"/>
  <c r="CL575" i="25"/>
  <c r="CA575" i="25"/>
  <c r="BU312" i="25"/>
  <c r="BU320" i="25"/>
  <c r="CA337" i="25"/>
  <c r="BV337" i="25"/>
  <c r="BZ338" i="25"/>
  <c r="BW338" i="25"/>
  <c r="BT338" i="25" s="1"/>
  <c r="G338" i="25" s="1"/>
  <c r="CA353" i="25"/>
  <c r="BV353" i="25"/>
  <c r="BZ354" i="25"/>
  <c r="BW354" i="25"/>
  <c r="BT354" i="25" s="1"/>
  <c r="G354" i="25" s="1"/>
  <c r="CA369" i="25"/>
  <c r="BV369" i="25"/>
  <c r="BZ370" i="25"/>
  <c r="BW370" i="25"/>
  <c r="BR370" i="25" s="1"/>
  <c r="F370" i="25" s="1"/>
  <c r="CA385" i="25"/>
  <c r="BV385" i="25"/>
  <c r="BZ386" i="25"/>
  <c r="BW386" i="25"/>
  <c r="BT386" i="25" s="1"/>
  <c r="G386" i="25" s="1"/>
  <c r="BV392" i="25"/>
  <c r="BZ392" i="25"/>
  <c r="BU404" i="25"/>
  <c r="BU416" i="25"/>
  <c r="BU423" i="25"/>
  <c r="BZ423" i="25"/>
  <c r="BT427" i="25"/>
  <c r="G427" i="25" s="1"/>
  <c r="BU432" i="25"/>
  <c r="BU434" i="25"/>
  <c r="CL434" i="25"/>
  <c r="CA434" i="25"/>
  <c r="BZ434" i="25"/>
  <c r="BY434" i="25"/>
  <c r="BX434" i="25"/>
  <c r="BT434" i="25" s="1"/>
  <c r="G434" i="25" s="1"/>
  <c r="BW435" i="25"/>
  <c r="BT435" i="25" s="1"/>
  <c r="G435" i="25" s="1"/>
  <c r="BU459" i="25"/>
  <c r="BZ467" i="25"/>
  <c r="BY467" i="25"/>
  <c r="BX467" i="25"/>
  <c r="BU467" i="25"/>
  <c r="CA469" i="25"/>
  <c r="BT473" i="25"/>
  <c r="G473" i="25" s="1"/>
  <c r="BX477" i="25"/>
  <c r="BU478" i="25"/>
  <c r="BU502" i="25"/>
  <c r="CL502" i="25"/>
  <c r="CA502" i="25"/>
  <c r="BZ502" i="25"/>
  <c r="BX502" i="25"/>
  <c r="BW502" i="25"/>
  <c r="BV502" i="25"/>
  <c r="BX527" i="25"/>
  <c r="CA558" i="25"/>
  <c r="CL558" i="25"/>
  <c r="BZ558" i="25"/>
  <c r="BY558" i="25"/>
  <c r="BX558" i="25"/>
  <c r="BU558" i="25"/>
  <c r="BW558" i="25"/>
  <c r="BV558" i="25"/>
  <c r="BZ565" i="25"/>
  <c r="BY565" i="25"/>
  <c r="CA580" i="25"/>
  <c r="BZ580" i="25"/>
  <c r="BW580" i="25"/>
  <c r="BU580" i="25"/>
  <c r="BY580" i="25"/>
  <c r="BY629" i="25"/>
  <c r="BX629" i="25"/>
  <c r="BU629" i="25"/>
  <c r="BV631" i="25"/>
  <c r="CL336" i="25"/>
  <c r="BW336" i="25"/>
  <c r="CL352" i="25"/>
  <c r="BW352" i="25"/>
  <c r="CL368" i="25"/>
  <c r="BW368" i="25"/>
  <c r="CL384" i="25"/>
  <c r="BW384" i="25"/>
  <c r="BY389" i="25"/>
  <c r="BX389" i="25"/>
  <c r="BW389" i="25"/>
  <c r="BV389" i="25"/>
  <c r="BW392" i="25"/>
  <c r="CA396" i="25"/>
  <c r="BZ396" i="25"/>
  <c r="BY396" i="25"/>
  <c r="BX396" i="25"/>
  <c r="BW396" i="25"/>
  <c r="BR396" i="25" s="1"/>
  <c r="F396" i="25" s="1"/>
  <c r="BV400" i="25"/>
  <c r="BU418" i="25"/>
  <c r="CL418" i="25"/>
  <c r="CA418" i="25"/>
  <c r="BZ418" i="25"/>
  <c r="BY418" i="25"/>
  <c r="BX418" i="25"/>
  <c r="BR418" i="25" s="1"/>
  <c r="F418" i="25" s="1"/>
  <c r="BU440" i="25"/>
  <c r="BY449" i="25"/>
  <c r="BW449" i="25"/>
  <c r="BU449" i="25"/>
  <c r="CL449" i="25"/>
  <c r="BV459" i="25"/>
  <c r="CA463" i="25"/>
  <c r="BZ463" i="25"/>
  <c r="BT463" i="25" s="1"/>
  <c r="G463" i="25" s="1"/>
  <c r="BX463" i="25"/>
  <c r="BR463" i="25" s="1"/>
  <c r="F463" i="25" s="1"/>
  <c r="CL463" i="25"/>
  <c r="BY463" i="25"/>
  <c r="BV478" i="25"/>
  <c r="BZ497" i="25"/>
  <c r="CL497" i="25"/>
  <c r="CA497" i="25"/>
  <c r="BY497" i="25"/>
  <c r="BT497" i="25" s="1"/>
  <c r="G497" i="25" s="1"/>
  <c r="BX497" i="25"/>
  <c r="BR497" i="25" s="1"/>
  <c r="F497" i="25" s="1"/>
  <c r="BX499" i="25"/>
  <c r="CL499" i="25"/>
  <c r="CA499" i="25"/>
  <c r="BZ499" i="25"/>
  <c r="BY499" i="25"/>
  <c r="BV499" i="25"/>
  <c r="BU499" i="25"/>
  <c r="BW500" i="25"/>
  <c r="CL500" i="25"/>
  <c r="CA500" i="25"/>
  <c r="BZ500" i="25"/>
  <c r="BY500" i="25"/>
  <c r="BX500" i="25"/>
  <c r="CA527" i="25"/>
  <c r="BR534" i="25"/>
  <c r="F534" i="25" s="1"/>
  <c r="BY540" i="25"/>
  <c r="BX540" i="25"/>
  <c r="BV540" i="25"/>
  <c r="BZ540" i="25"/>
  <c r="BY631" i="25"/>
  <c r="BX631" i="25"/>
  <c r="BZ631" i="25"/>
  <c r="CA631" i="25"/>
  <c r="BU335" i="25"/>
  <c r="BW335" i="25"/>
  <c r="BT335" i="25" s="1"/>
  <c r="G335" i="25" s="1"/>
  <c r="BU351" i="25"/>
  <c r="BW351" i="25"/>
  <c r="BT351" i="25" s="1"/>
  <c r="G351" i="25" s="1"/>
  <c r="BU367" i="25"/>
  <c r="BW367" i="25"/>
  <c r="BU383" i="25"/>
  <c r="BW383" i="25"/>
  <c r="BT383" i="25" s="1"/>
  <c r="G383" i="25" s="1"/>
  <c r="BV393" i="25"/>
  <c r="BW400" i="25"/>
  <c r="CA404" i="25"/>
  <c r="BZ404" i="25"/>
  <c r="BY404" i="25"/>
  <c r="BX404" i="25"/>
  <c r="BW404" i="25"/>
  <c r="BV408" i="25"/>
  <c r="BW416" i="25"/>
  <c r="BR416" i="25" s="1"/>
  <c r="F416" i="25" s="1"/>
  <c r="CA416" i="25"/>
  <c r="BZ416" i="25"/>
  <c r="BY416" i="25"/>
  <c r="BX416" i="25"/>
  <c r="BT416" i="25" s="1"/>
  <c r="G416" i="25" s="1"/>
  <c r="CL416" i="25"/>
  <c r="BU424" i="25"/>
  <c r="BW432" i="25"/>
  <c r="CA432" i="25"/>
  <c r="BZ432" i="25"/>
  <c r="BY432" i="25"/>
  <c r="BX432" i="25"/>
  <c r="CL432" i="25"/>
  <c r="CL435" i="25"/>
  <c r="BU435" i="25"/>
  <c r="CA435" i="25"/>
  <c r="BZ435" i="25"/>
  <c r="BY435" i="25"/>
  <c r="BV464" i="25"/>
  <c r="BX493" i="25"/>
  <c r="BV539" i="25"/>
  <c r="BZ621" i="25"/>
  <c r="BY621" i="25"/>
  <c r="BX621" i="25"/>
  <c r="BW621" i="25"/>
  <c r="BU621" i="25"/>
  <c r="BV621" i="25"/>
  <c r="CL621" i="25"/>
  <c r="CA621" i="25"/>
  <c r="CL446" i="25"/>
  <c r="BY446" i="25"/>
  <c r="CA446" i="25"/>
  <c r="BZ446" i="25"/>
  <c r="BX446" i="25"/>
  <c r="BW446" i="25"/>
  <c r="BR446" i="25" s="1"/>
  <c r="F446" i="25" s="1"/>
  <c r="CA455" i="25"/>
  <c r="BX455" i="25"/>
  <c r="CL455" i="25"/>
  <c r="BZ455" i="25"/>
  <c r="BY455" i="25"/>
  <c r="BW455" i="25"/>
  <c r="BT455" i="25" s="1"/>
  <c r="G455" i="25" s="1"/>
  <c r="BW459" i="25"/>
  <c r="CL459" i="25"/>
  <c r="CA459" i="25"/>
  <c r="BZ459" i="25"/>
  <c r="BY459" i="25"/>
  <c r="BU477" i="25"/>
  <c r="CL477" i="25"/>
  <c r="CA477" i="25"/>
  <c r="BZ477" i="25"/>
  <c r="BW477" i="25"/>
  <c r="BV477" i="25"/>
  <c r="CL478" i="25"/>
  <c r="CA478" i="25"/>
  <c r="BZ478" i="25"/>
  <c r="BY478" i="25"/>
  <c r="BX478" i="25"/>
  <c r="BU490" i="25"/>
  <c r="BZ490" i="25"/>
  <c r="BX490" i="25"/>
  <c r="BW493" i="25"/>
  <c r="BU493" i="25"/>
  <c r="CA493" i="25"/>
  <c r="BZ493" i="25"/>
  <c r="BY493" i="25"/>
  <c r="BT511" i="25"/>
  <c r="G511" i="25" s="1"/>
  <c r="BR511" i="25"/>
  <c r="F511" i="25" s="1"/>
  <c r="BZ527" i="25"/>
  <c r="BY527" i="25"/>
  <c r="BV527" i="25"/>
  <c r="BU527" i="25"/>
  <c r="BW527" i="25"/>
  <c r="BU539" i="25"/>
  <c r="CL539" i="25"/>
  <c r="CA539" i="25"/>
  <c r="BY539" i="25"/>
  <c r="BX539" i="25"/>
  <c r="BW539" i="25"/>
  <c r="BT576" i="25"/>
  <c r="G576" i="25" s="1"/>
  <c r="BR576" i="25"/>
  <c r="F576" i="25" s="1"/>
  <c r="BU391" i="25"/>
  <c r="CL392" i="25"/>
  <c r="CA393" i="25"/>
  <c r="BU399" i="25"/>
  <c r="CL400" i="25"/>
  <c r="CA401" i="25"/>
  <c r="BU407" i="25"/>
  <c r="CL408" i="25"/>
  <c r="CL409" i="25"/>
  <c r="CA412" i="25"/>
  <c r="BV412" i="25"/>
  <c r="BZ413" i="25"/>
  <c r="BW413" i="25"/>
  <c r="BT413" i="25" s="1"/>
  <c r="G413" i="25" s="1"/>
  <c r="CL422" i="25"/>
  <c r="CL423" i="25"/>
  <c r="CL424" i="25"/>
  <c r="CA428" i="25"/>
  <c r="BV428" i="25"/>
  <c r="BZ429" i="25"/>
  <c r="BW429" i="25"/>
  <c r="CL438" i="25"/>
  <c r="CL439" i="25"/>
  <c r="CL440" i="25"/>
  <c r="CA444" i="25"/>
  <c r="BV444" i="25"/>
  <c r="BZ445" i="25"/>
  <c r="BW445" i="25"/>
  <c r="BT445" i="25" s="1"/>
  <c r="G445" i="25" s="1"/>
  <c r="CL454" i="25"/>
  <c r="BY454" i="25"/>
  <c r="BW454" i="25"/>
  <c r="BR454" i="25" s="1"/>
  <c r="F454" i="25" s="1"/>
  <c r="CL462" i="25"/>
  <c r="BY462" i="25"/>
  <c r="BW462" i="25"/>
  <c r="BT462" i="25" s="1"/>
  <c r="G462" i="25" s="1"/>
  <c r="BV465" i="25"/>
  <c r="BW469" i="25"/>
  <c r="BU471" i="25"/>
  <c r="BY475" i="25"/>
  <c r="BU479" i="25"/>
  <c r="BU484" i="25"/>
  <c r="CL487" i="25"/>
  <c r="BV487" i="25"/>
  <c r="BU487" i="25"/>
  <c r="CA487" i="25"/>
  <c r="BZ487" i="25"/>
  <c r="BZ492" i="25"/>
  <c r="BU501" i="25"/>
  <c r="BZ506" i="25"/>
  <c r="CA512" i="25"/>
  <c r="BZ512" i="25"/>
  <c r="BR512" i="25" s="1"/>
  <c r="F512" i="25" s="1"/>
  <c r="BY512" i="25"/>
  <c r="BX512" i="25"/>
  <c r="BW512" i="25"/>
  <c r="CL512" i="25"/>
  <c r="CL517" i="25"/>
  <c r="CA517" i="25"/>
  <c r="BZ517" i="25"/>
  <c r="BY517" i="25"/>
  <c r="BR517" i="25" s="1"/>
  <c r="F517" i="25" s="1"/>
  <c r="BU523" i="25"/>
  <c r="BX523" i="25"/>
  <c r="BW523" i="25"/>
  <c r="CL523" i="25"/>
  <c r="BV536" i="25"/>
  <c r="CL536" i="25"/>
  <c r="BV562" i="25"/>
  <c r="CL568" i="25"/>
  <c r="BV568" i="25"/>
  <c r="BU568" i="25"/>
  <c r="CA568" i="25"/>
  <c r="BZ568" i="25"/>
  <c r="BX572" i="25"/>
  <c r="BW572" i="25"/>
  <c r="BT572" i="25" s="1"/>
  <c r="G572" i="25" s="1"/>
  <c r="CL572" i="25"/>
  <c r="CA572" i="25"/>
  <c r="BZ572" i="25"/>
  <c r="BY572" i="25"/>
  <c r="BW582" i="25"/>
  <c r="BU582" i="25"/>
  <c r="CL582" i="25"/>
  <c r="BY582" i="25"/>
  <c r="BX582" i="25"/>
  <c r="BU596" i="25"/>
  <c r="BY596" i="25"/>
  <c r="BW596" i="25"/>
  <c r="BW390" i="25"/>
  <c r="BT390" i="25" s="1"/>
  <c r="G390" i="25" s="1"/>
  <c r="BU392" i="25"/>
  <c r="CL393" i="25"/>
  <c r="BU400" i="25"/>
  <c r="CL401" i="25"/>
  <c r="BU408" i="25"/>
  <c r="CL411" i="25"/>
  <c r="BW411" i="25"/>
  <c r="BR411" i="25" s="1"/>
  <c r="F411" i="25" s="1"/>
  <c r="CL427" i="25"/>
  <c r="BW427" i="25"/>
  <c r="BW428" i="25"/>
  <c r="BX429" i="25"/>
  <c r="BR429" i="25" s="1"/>
  <c r="F429" i="25" s="1"/>
  <c r="BY433" i="25"/>
  <c r="BT433" i="25" s="1"/>
  <c r="G433" i="25" s="1"/>
  <c r="BV442" i="25"/>
  <c r="CL443" i="25"/>
  <c r="BW443" i="25"/>
  <c r="BT443" i="25" s="1"/>
  <c r="G443" i="25" s="1"/>
  <c r="BW444" i="25"/>
  <c r="BX445" i="25"/>
  <c r="BX450" i="25"/>
  <c r="BU450" i="25"/>
  <c r="BW450" i="25"/>
  <c r="BR450" i="25" s="1"/>
  <c r="F450" i="25" s="1"/>
  <c r="BV453" i="25"/>
  <c r="BX454" i="25"/>
  <c r="BX458" i="25"/>
  <c r="BU458" i="25"/>
  <c r="BW458" i="25"/>
  <c r="BV461" i="25"/>
  <c r="BX462" i="25"/>
  <c r="BU464" i="25"/>
  <c r="BY465" i="25"/>
  <c r="BX465" i="25"/>
  <c r="BZ465" i="25"/>
  <c r="BW475" i="25"/>
  <c r="BZ475" i="25"/>
  <c r="BZ481" i="25"/>
  <c r="BT481" i="25" s="1"/>
  <c r="G481" i="25" s="1"/>
  <c r="CL481" i="25"/>
  <c r="CA481" i="25"/>
  <c r="BY481" i="25"/>
  <c r="BX481" i="25"/>
  <c r="BW481" i="25"/>
  <c r="BR481" i="25" s="1"/>
  <c r="F481" i="25" s="1"/>
  <c r="CL488" i="25"/>
  <c r="CA492" i="25"/>
  <c r="BU496" i="25"/>
  <c r="BY498" i="25"/>
  <c r="CL498" i="25"/>
  <c r="CA498" i="25"/>
  <c r="BZ498" i="25"/>
  <c r="BX498" i="25"/>
  <c r="BW498" i="25"/>
  <c r="BW501" i="25"/>
  <c r="BV505" i="25"/>
  <c r="BU505" i="25"/>
  <c r="BU513" i="25"/>
  <c r="BX515" i="25"/>
  <c r="CL515" i="25"/>
  <c r="CA515" i="25"/>
  <c r="BZ515" i="25"/>
  <c r="BY515" i="25"/>
  <c r="BW515" i="25"/>
  <c r="BU518" i="25"/>
  <c r="CL518" i="25"/>
  <c r="CA518" i="25"/>
  <c r="BZ518" i="25"/>
  <c r="BY518" i="25"/>
  <c r="BU532" i="25"/>
  <c r="CA532" i="25"/>
  <c r="BV532" i="25"/>
  <c r="CL532" i="25"/>
  <c r="BZ532" i="25"/>
  <c r="BV538" i="25"/>
  <c r="CA542" i="25"/>
  <c r="BZ542" i="25"/>
  <c r="BX542" i="25"/>
  <c r="BU542" i="25"/>
  <c r="CL542" i="25"/>
  <c r="BV547" i="25"/>
  <c r="BX562" i="25"/>
  <c r="BU566" i="25"/>
  <c r="BX574" i="25"/>
  <c r="CL595" i="25"/>
  <c r="BU393" i="25"/>
  <c r="BU401" i="25"/>
  <c r="BU410" i="25"/>
  <c r="BW410" i="25"/>
  <c r="BR410" i="25" s="1"/>
  <c r="F410" i="25" s="1"/>
  <c r="BU426" i="25"/>
  <c r="BW426" i="25"/>
  <c r="BT426" i="25" s="1"/>
  <c r="G426" i="25" s="1"/>
  <c r="BX427" i="25"/>
  <c r="BU442" i="25"/>
  <c r="BW442" i="25"/>
  <c r="BX443" i="25"/>
  <c r="BY450" i="25"/>
  <c r="BY458" i="25"/>
  <c r="CA465" i="25"/>
  <c r="BW467" i="25"/>
  <c r="BU469" i="25"/>
  <c r="CL469" i="25"/>
  <c r="BZ469" i="25"/>
  <c r="BY469" i="25"/>
  <c r="CA471" i="25"/>
  <c r="BZ471" i="25"/>
  <c r="BY471" i="25"/>
  <c r="BX471" i="25"/>
  <c r="BT471" i="25" s="1"/>
  <c r="G471" i="25" s="1"/>
  <c r="BW471" i="25"/>
  <c r="BR471" i="25" s="1"/>
  <c r="F471" i="25" s="1"/>
  <c r="CA475" i="25"/>
  <c r="CA479" i="25"/>
  <c r="BZ479" i="25"/>
  <c r="BY479" i="25"/>
  <c r="BX479" i="25"/>
  <c r="BW479" i="25"/>
  <c r="BR479" i="25" s="1"/>
  <c r="F479" i="25" s="1"/>
  <c r="BW484" i="25"/>
  <c r="BT484" i="25" s="1"/>
  <c r="G484" i="25" s="1"/>
  <c r="CL484" i="25"/>
  <c r="CA484" i="25"/>
  <c r="BZ484" i="25"/>
  <c r="BY484" i="25"/>
  <c r="BX484" i="25"/>
  <c r="BU488" i="25"/>
  <c r="BZ488" i="25"/>
  <c r="CL492" i="25"/>
  <c r="BV501" i="25"/>
  <c r="CL506" i="25"/>
  <c r="BW509" i="25"/>
  <c r="BU509" i="25"/>
  <c r="BZ519" i="25"/>
  <c r="BU519" i="25"/>
  <c r="BW519" i="25"/>
  <c r="BV519" i="25"/>
  <c r="CL519" i="25"/>
  <c r="BU533" i="25"/>
  <c r="BY544" i="25"/>
  <c r="BR544" i="25" s="1"/>
  <c r="F544" i="25" s="1"/>
  <c r="CL544" i="25"/>
  <c r="CA544" i="25"/>
  <c r="BZ544" i="25"/>
  <c r="BT544" i="25" s="1"/>
  <c r="G544" i="25" s="1"/>
  <c r="BU544" i="25"/>
  <c r="CL547" i="25"/>
  <c r="CA547" i="25"/>
  <c r="BZ547" i="25"/>
  <c r="BX547" i="25"/>
  <c r="BW547" i="25"/>
  <c r="BU547" i="25"/>
  <c r="BV551" i="25"/>
  <c r="CL551" i="25"/>
  <c r="CA551" i="25"/>
  <c r="BY551" i="25"/>
  <c r="CL574" i="25"/>
  <c r="CA574" i="25"/>
  <c r="BZ574" i="25"/>
  <c r="BY574" i="25"/>
  <c r="BW574" i="25"/>
  <c r="BU574" i="25"/>
  <c r="BU595" i="25"/>
  <c r="BX595" i="25"/>
  <c r="BW595" i="25"/>
  <c r="BZ595" i="25"/>
  <c r="BT638" i="25"/>
  <c r="G638" i="25" s="1"/>
  <c r="BX643" i="25"/>
  <c r="CL643" i="25"/>
  <c r="CA643" i="25"/>
  <c r="BZ643" i="25"/>
  <c r="BW643" i="25"/>
  <c r="BV643" i="25"/>
  <c r="BU643" i="25"/>
  <c r="BY643" i="25"/>
  <c r="BV409" i="25"/>
  <c r="BW409" i="25"/>
  <c r="BY422" i="25"/>
  <c r="BV422" i="25"/>
  <c r="BX423" i="25"/>
  <c r="BV423" i="25"/>
  <c r="BW424" i="25"/>
  <c r="BV424" i="25"/>
  <c r="BV425" i="25"/>
  <c r="BY438" i="25"/>
  <c r="BV438" i="25"/>
  <c r="BX439" i="25"/>
  <c r="BV439" i="25"/>
  <c r="BW440" i="25"/>
  <c r="BV440" i="25"/>
  <c r="BV441" i="25"/>
  <c r="BV449" i="25"/>
  <c r="BU453" i="25"/>
  <c r="BZ453" i="25"/>
  <c r="BX453" i="25"/>
  <c r="BV457" i="25"/>
  <c r="BU461" i="25"/>
  <c r="BZ461" i="25"/>
  <c r="BX461" i="25"/>
  <c r="BZ464" i="25"/>
  <c r="BY464" i="25"/>
  <c r="BW464" i="25"/>
  <c r="BX464" i="25"/>
  <c r="BV476" i="25"/>
  <c r="CL479" i="25"/>
  <c r="CA496" i="25"/>
  <c r="BZ496" i="25"/>
  <c r="BT496" i="25" s="1"/>
  <c r="G496" i="25" s="1"/>
  <c r="BY496" i="25"/>
  <c r="BX496" i="25"/>
  <c r="BW496" i="25"/>
  <c r="CL496" i="25"/>
  <c r="CL501" i="25"/>
  <c r="CA501" i="25"/>
  <c r="BZ501" i="25"/>
  <c r="BY501" i="25"/>
  <c r="BZ513" i="25"/>
  <c r="CL513" i="25"/>
  <c r="CA513" i="25"/>
  <c r="BY513" i="25"/>
  <c r="BX513" i="25"/>
  <c r="BW513" i="25"/>
  <c r="BT534" i="25"/>
  <c r="G534" i="25" s="1"/>
  <c r="BW538" i="25"/>
  <c r="BU538" i="25"/>
  <c r="CL538" i="25"/>
  <c r="CA538" i="25"/>
  <c r="BZ538" i="25"/>
  <c r="BY538" i="25"/>
  <c r="BV546" i="25"/>
  <c r="BW562" i="25"/>
  <c r="CL562" i="25"/>
  <c r="CA562" i="25"/>
  <c r="BZ562" i="25"/>
  <c r="BU562" i="25"/>
  <c r="BZ566" i="25"/>
  <c r="BY566" i="25"/>
  <c r="BX570" i="25"/>
  <c r="CL570" i="25"/>
  <c r="CA570" i="25"/>
  <c r="CL580" i="25"/>
  <c r="BY581" i="25"/>
  <c r="BX581" i="25"/>
  <c r="BU581" i="25"/>
  <c r="BZ581" i="25"/>
  <c r="CL610" i="25"/>
  <c r="CA610" i="25"/>
  <c r="BZ610" i="25"/>
  <c r="BW610" i="25"/>
  <c r="BV610" i="25"/>
  <c r="BU610" i="25"/>
  <c r="BY610" i="25"/>
  <c r="BX610" i="25"/>
  <c r="CL619" i="25"/>
  <c r="CA619" i="25"/>
  <c r="BZ619" i="25"/>
  <c r="BY619" i="25"/>
  <c r="BU619" i="25"/>
  <c r="BW619" i="25"/>
  <c r="BV619" i="25"/>
  <c r="BX619" i="25"/>
  <c r="CA452" i="25"/>
  <c r="CA460" i="25"/>
  <c r="CL467" i="25"/>
  <c r="CA468" i="25"/>
  <c r="BU474" i="25"/>
  <c r="CL475" i="25"/>
  <c r="CA476" i="25"/>
  <c r="BV494" i="25"/>
  <c r="CL495" i="25"/>
  <c r="BW495" i="25"/>
  <c r="BV510" i="25"/>
  <c r="CL511" i="25"/>
  <c r="BW511" i="25"/>
  <c r="BV524" i="25"/>
  <c r="BW530" i="25"/>
  <c r="BZ530" i="25"/>
  <c r="BV530" i="25"/>
  <c r="BZ531" i="25"/>
  <c r="BX531" i="25"/>
  <c r="BT531" i="25" s="1"/>
  <c r="G531" i="25" s="1"/>
  <c r="CA534" i="25"/>
  <c r="BW534" i="25"/>
  <c r="CL541" i="25"/>
  <c r="BZ541" i="25"/>
  <c r="BX541" i="25"/>
  <c r="BW541" i="25"/>
  <c r="BT541" i="25" s="1"/>
  <c r="G541" i="25" s="1"/>
  <c r="BX545" i="25"/>
  <c r="BT545" i="25" s="1"/>
  <c r="G545" i="25" s="1"/>
  <c r="CL545" i="25"/>
  <c r="CA545" i="25"/>
  <c r="BZ545" i="25"/>
  <c r="BY545" i="25"/>
  <c r="BZ550" i="25"/>
  <c r="BZ559" i="25"/>
  <c r="BR559" i="25" s="1"/>
  <c r="F559" i="25" s="1"/>
  <c r="CL559" i="25"/>
  <c r="CA559" i="25"/>
  <c r="BT559" i="25" s="1"/>
  <c r="G559" i="25" s="1"/>
  <c r="BY559" i="25"/>
  <c r="BX559" i="25"/>
  <c r="BV563" i="25"/>
  <c r="CA577" i="25"/>
  <c r="BU577" i="25"/>
  <c r="BZ577" i="25"/>
  <c r="CL577" i="25"/>
  <c r="BY577" i="25"/>
  <c r="BT577" i="25" s="1"/>
  <c r="G577" i="25" s="1"/>
  <c r="BX577" i="25"/>
  <c r="BR577" i="25" s="1"/>
  <c r="F577" i="25" s="1"/>
  <c r="BW605" i="25"/>
  <c r="BR605" i="25" s="1"/>
  <c r="F605" i="25" s="1"/>
  <c r="CA605" i="25"/>
  <c r="BZ605" i="25"/>
  <c r="BY605" i="25"/>
  <c r="BX605" i="25"/>
  <c r="BX608" i="25"/>
  <c r="BW608" i="25"/>
  <c r="BU608" i="25"/>
  <c r="CA608" i="25"/>
  <c r="BZ608" i="25"/>
  <c r="BY608" i="25"/>
  <c r="BU618" i="25"/>
  <c r="CL618" i="25"/>
  <c r="CA618" i="25"/>
  <c r="BZ618" i="25"/>
  <c r="BX618" i="25"/>
  <c r="BW618" i="25"/>
  <c r="BV618" i="25"/>
  <c r="BY618" i="25"/>
  <c r="BY648" i="25"/>
  <c r="BX648" i="25"/>
  <c r="CL648" i="25"/>
  <c r="CL654" i="25"/>
  <c r="BV654" i="25"/>
  <c r="BU654" i="25"/>
  <c r="BV660" i="25"/>
  <c r="BW473" i="25"/>
  <c r="BV474" i="25"/>
  <c r="BW494" i="25"/>
  <c r="BX495" i="25"/>
  <c r="BW510" i="25"/>
  <c r="BX511" i="25"/>
  <c r="BY520" i="25"/>
  <c r="BU520" i="25"/>
  <c r="BW520" i="25"/>
  <c r="BX529" i="25"/>
  <c r="BZ529" i="25"/>
  <c r="BV529" i="25"/>
  <c r="BY531" i="25"/>
  <c r="BX534" i="25"/>
  <c r="BX537" i="25"/>
  <c r="BU537" i="25"/>
  <c r="BW537" i="25"/>
  <c r="BT557" i="25"/>
  <c r="G557" i="25" s="1"/>
  <c r="BR557" i="25"/>
  <c r="F557" i="25" s="1"/>
  <c r="CL563" i="25"/>
  <c r="CA563" i="25"/>
  <c r="BZ563" i="25"/>
  <c r="BU564" i="25"/>
  <c r="BV564" i="25"/>
  <c r="CL564" i="25"/>
  <c r="CA564" i="25"/>
  <c r="BZ564" i="25"/>
  <c r="BW569" i="25"/>
  <c r="BU569" i="25"/>
  <c r="CL569" i="25"/>
  <c r="BW573" i="25"/>
  <c r="BX573" i="25"/>
  <c r="BR573" i="25" s="1"/>
  <c r="F573" i="25" s="1"/>
  <c r="CL573" i="25"/>
  <c r="CA573" i="25"/>
  <c r="BZ573" i="25"/>
  <c r="BY573" i="25"/>
  <c r="CA640" i="25"/>
  <c r="CL640" i="25"/>
  <c r="BZ640" i="25"/>
  <c r="BY640" i="25"/>
  <c r="BX640" i="25"/>
  <c r="BU640" i="25"/>
  <c r="BV640" i="25"/>
  <c r="BW660" i="25"/>
  <c r="BX660" i="25"/>
  <c r="BV467" i="25"/>
  <c r="BX473" i="25"/>
  <c r="BW474" i="25"/>
  <c r="BV475" i="25"/>
  <c r="BY490" i="25"/>
  <c r="BV490" i="25"/>
  <c r="BV491" i="25"/>
  <c r="BW492" i="25"/>
  <c r="BV492" i="25"/>
  <c r="BV493" i="25"/>
  <c r="BX494" i="25"/>
  <c r="BY495" i="25"/>
  <c r="BY506" i="25"/>
  <c r="BV506" i="25"/>
  <c r="BV507" i="25"/>
  <c r="BW508" i="25"/>
  <c r="BV508" i="25"/>
  <c r="BV509" i="25"/>
  <c r="BX510" i="25"/>
  <c r="BY511" i="25"/>
  <c r="BX520" i="25"/>
  <c r="BY524" i="25"/>
  <c r="BY528" i="25"/>
  <c r="BZ528" i="25"/>
  <c r="BV528" i="25"/>
  <c r="BW529" i="25"/>
  <c r="BY530" i="25"/>
  <c r="CA531" i="25"/>
  <c r="CL533" i="25"/>
  <c r="BW533" i="25"/>
  <c r="BY534" i="25"/>
  <c r="BY537" i="25"/>
  <c r="BZ543" i="25"/>
  <c r="CL543" i="25"/>
  <c r="BY543" i="25"/>
  <c r="BX543" i="25"/>
  <c r="BR543" i="25" s="1"/>
  <c r="F543" i="25" s="1"/>
  <c r="BW546" i="25"/>
  <c r="CL546" i="25"/>
  <c r="CA546" i="25"/>
  <c r="BZ546" i="25"/>
  <c r="BY546" i="25"/>
  <c r="BU551" i="25"/>
  <c r="BY560" i="25"/>
  <c r="CL560" i="25"/>
  <c r="CA560" i="25"/>
  <c r="BZ560" i="25"/>
  <c r="BR560" i="25" s="1"/>
  <c r="F560" i="25" s="1"/>
  <c r="BX560" i="25"/>
  <c r="BU565" i="25"/>
  <c r="BY587" i="25"/>
  <c r="CA587" i="25"/>
  <c r="BZ587" i="25"/>
  <c r="BX587" i="25"/>
  <c r="BW587" i="25"/>
  <c r="BV587" i="25"/>
  <c r="BU587" i="25"/>
  <c r="BX588" i="25"/>
  <c r="CA588" i="25"/>
  <c r="BZ588" i="25"/>
  <c r="BY588" i="25"/>
  <c r="BW588" i="25"/>
  <c r="BT588" i="25" s="1"/>
  <c r="G588" i="25" s="1"/>
  <c r="CL588" i="25"/>
  <c r="BR590" i="25"/>
  <c r="F590" i="25" s="1"/>
  <c r="CA488" i="25"/>
  <c r="BV488" i="25"/>
  <c r="BZ489" i="25"/>
  <c r="BW489" i="25"/>
  <c r="BW490" i="25"/>
  <c r="BW491" i="25"/>
  <c r="BX492" i="25"/>
  <c r="BY494" i="25"/>
  <c r="CA504" i="25"/>
  <c r="BV504" i="25"/>
  <c r="BZ505" i="25"/>
  <c r="BW505" i="25"/>
  <c r="BW506" i="25"/>
  <c r="BW507" i="25"/>
  <c r="BX508" i="25"/>
  <c r="BY510" i="25"/>
  <c r="BZ520" i="25"/>
  <c r="BV523" i="25"/>
  <c r="BW528" i="25"/>
  <c r="BY529" i="25"/>
  <c r="BX533" i="25"/>
  <c r="BY536" i="25"/>
  <c r="BU536" i="25"/>
  <c r="BW536" i="25"/>
  <c r="BZ537" i="25"/>
  <c r="CA543" i="25"/>
  <c r="CL557" i="25"/>
  <c r="CA557" i="25"/>
  <c r="BZ557" i="25"/>
  <c r="BY557" i="25"/>
  <c r="BX557" i="25"/>
  <c r="BV565" i="25"/>
  <c r="CA565" i="25"/>
  <c r="BY570" i="25"/>
  <c r="BV574" i="25"/>
  <c r="BU591" i="25"/>
  <c r="CL591" i="25"/>
  <c r="CA591" i="25"/>
  <c r="BZ591" i="25"/>
  <c r="BY591" i="25"/>
  <c r="BX591" i="25"/>
  <c r="BT591" i="25" s="1"/>
  <c r="G591" i="25" s="1"/>
  <c r="BX593" i="25"/>
  <c r="BT593" i="25" s="1"/>
  <c r="G593" i="25" s="1"/>
  <c r="BZ647" i="25"/>
  <c r="BY647" i="25"/>
  <c r="BU524" i="25"/>
  <c r="BW524" i="25"/>
  <c r="BU540" i="25"/>
  <c r="BW540" i="25"/>
  <c r="BU552" i="25"/>
  <c r="BU553" i="25"/>
  <c r="BU555" i="25"/>
  <c r="BU556" i="25"/>
  <c r="BW556" i="25"/>
  <c r="BU567" i="25"/>
  <c r="BX567" i="25"/>
  <c r="BT567" i="25" s="1"/>
  <c r="G567" i="25" s="1"/>
  <c r="BU570" i="25"/>
  <c r="BY571" i="25"/>
  <c r="BW571" i="25"/>
  <c r="BV571" i="25"/>
  <c r="CL579" i="25"/>
  <c r="BW579" i="25"/>
  <c r="BV583" i="25"/>
  <c r="CA583" i="25"/>
  <c r="BU589" i="25"/>
  <c r="BW593" i="25"/>
  <c r="BW594" i="25"/>
  <c r="CL597" i="25"/>
  <c r="BZ597" i="25"/>
  <c r="BX598" i="25"/>
  <c r="BY603" i="25"/>
  <c r="CA603" i="25"/>
  <c r="BZ603" i="25"/>
  <c r="BX603" i="25"/>
  <c r="BW603" i="25"/>
  <c r="CL603" i="25"/>
  <c r="BX607" i="25"/>
  <c r="BW627" i="25"/>
  <c r="BT627" i="25" s="1"/>
  <c r="G627" i="25" s="1"/>
  <c r="CL652" i="25"/>
  <c r="CA652" i="25"/>
  <c r="BZ652" i="25"/>
  <c r="BW652" i="25"/>
  <c r="BX652" i="25"/>
  <c r="BV652" i="25"/>
  <c r="BU652" i="25"/>
  <c r="BT700" i="25"/>
  <c r="G700" i="25" s="1"/>
  <c r="BR700" i="25"/>
  <c r="F700" i="25" s="1"/>
  <c r="BV552" i="25"/>
  <c r="BV553" i="25"/>
  <c r="BW554" i="25"/>
  <c r="BV554" i="25"/>
  <c r="BV555" i="25"/>
  <c r="BW555" i="25"/>
  <c r="BX556" i="25"/>
  <c r="BV570" i="25"/>
  <c r="BX571" i="25"/>
  <c r="CL576" i="25"/>
  <c r="BZ576" i="25"/>
  <c r="BW576" i="25"/>
  <c r="CL592" i="25"/>
  <c r="BU592" i="25"/>
  <c r="CA592" i="25"/>
  <c r="BZ592" i="25"/>
  <c r="BR592" i="25" s="1"/>
  <c r="F592" i="25" s="1"/>
  <c r="BY592" i="25"/>
  <c r="CA597" i="25"/>
  <c r="BY598" i="25"/>
  <c r="BU604" i="25"/>
  <c r="BZ617" i="25"/>
  <c r="BW630" i="25"/>
  <c r="CA550" i="25"/>
  <c r="BV550" i="25"/>
  <c r="BZ551" i="25"/>
  <c r="BW551" i="25"/>
  <c r="BW552" i="25"/>
  <c r="BW553" i="25"/>
  <c r="BX554" i="25"/>
  <c r="BX555" i="25"/>
  <c r="BV566" i="25"/>
  <c r="CL566" i="25"/>
  <c r="BW566" i="25"/>
  <c r="BZ567" i="25"/>
  <c r="BZ571" i="25"/>
  <c r="BX576" i="25"/>
  <c r="BZ579" i="25"/>
  <c r="BW589" i="25"/>
  <c r="BR589" i="25" s="1"/>
  <c r="F589" i="25" s="1"/>
  <c r="CA589" i="25"/>
  <c r="BZ589" i="25"/>
  <c r="BY589" i="25"/>
  <c r="BX589" i="25"/>
  <c r="CL589" i="25"/>
  <c r="CA593" i="25"/>
  <c r="BU593" i="25"/>
  <c r="CL593" i="25"/>
  <c r="BZ593" i="25"/>
  <c r="BY593" i="25"/>
  <c r="BW607" i="25"/>
  <c r="BU607" i="25"/>
  <c r="CL607" i="25"/>
  <c r="CA607" i="25"/>
  <c r="BZ607" i="25"/>
  <c r="BY617" i="25"/>
  <c r="BX617" i="25"/>
  <c r="BX627" i="25"/>
  <c r="CL627" i="25"/>
  <c r="CA627" i="25"/>
  <c r="BZ627" i="25"/>
  <c r="BU627" i="25"/>
  <c r="BY630" i="25"/>
  <c r="BX630" i="25"/>
  <c r="BU648" i="25"/>
  <c r="BX659" i="25"/>
  <c r="BW659" i="25"/>
  <c r="BZ659" i="25"/>
  <c r="BY659" i="25"/>
  <c r="BT682" i="25"/>
  <c r="G682" i="25" s="1"/>
  <c r="BX684" i="25"/>
  <c r="BW684" i="25"/>
  <c r="BR684" i="25" s="1"/>
  <c r="F684" i="25" s="1"/>
  <c r="CL549" i="25"/>
  <c r="BW549" i="25"/>
  <c r="BW550" i="25"/>
  <c r="BX551" i="25"/>
  <c r="BX552" i="25"/>
  <c r="BY553" i="25"/>
  <c r="CL565" i="25"/>
  <c r="BW565" i="25"/>
  <c r="BX566" i="25"/>
  <c r="BU575" i="25"/>
  <c r="BY575" i="25"/>
  <c r="BW575" i="25"/>
  <c r="BZ578" i="25"/>
  <c r="BV578" i="25"/>
  <c r="CL578" i="25"/>
  <c r="BX578" i="25"/>
  <c r="CL581" i="25"/>
  <c r="BZ594" i="25"/>
  <c r="BV594" i="25"/>
  <c r="BU594" i="25"/>
  <c r="CL594" i="25"/>
  <c r="CA594" i="25"/>
  <c r="BW598" i="25"/>
  <c r="BU598" i="25"/>
  <c r="CL598" i="25"/>
  <c r="CA598" i="25"/>
  <c r="BX604" i="25"/>
  <c r="BT604" i="25" s="1"/>
  <c r="G604" i="25" s="1"/>
  <c r="CA604" i="25"/>
  <c r="BZ604" i="25"/>
  <c r="BY604" i="25"/>
  <c r="BW604" i="25"/>
  <c r="BR604" i="25" s="1"/>
  <c r="F604" i="25" s="1"/>
  <c r="CL604" i="25"/>
  <c r="CL623" i="25"/>
  <c r="CA623" i="25"/>
  <c r="BZ623" i="25"/>
  <c r="BY623" i="25"/>
  <c r="BX623" i="25"/>
  <c r="BV623" i="25"/>
  <c r="BU623" i="25"/>
  <c r="CA624" i="25"/>
  <c r="CL624" i="25"/>
  <c r="BZ624" i="25"/>
  <c r="BY624" i="25"/>
  <c r="BT624" i="25" s="1"/>
  <c r="G624" i="25" s="1"/>
  <c r="BX624" i="25"/>
  <c r="BW624" i="25"/>
  <c r="BR624" i="25" s="1"/>
  <c r="F624" i="25" s="1"/>
  <c r="BY626" i="25"/>
  <c r="CL626" i="25"/>
  <c r="CA626" i="25"/>
  <c r="BZ626" i="25"/>
  <c r="BW626" i="25"/>
  <c r="BV626" i="25"/>
  <c r="BU626" i="25"/>
  <c r="BW648" i="25"/>
  <c r="BW661" i="25"/>
  <c r="CA569" i="25"/>
  <c r="BV569" i="25"/>
  <c r="BZ570" i="25"/>
  <c r="BW570" i="25"/>
  <c r="CA585" i="25"/>
  <c r="BV585" i="25"/>
  <c r="BZ586" i="25"/>
  <c r="BW586" i="25"/>
  <c r="BV600" i="25"/>
  <c r="CA601" i="25"/>
  <c r="BV601" i="25"/>
  <c r="BZ602" i="25"/>
  <c r="BW602" i="25"/>
  <c r="BT602" i="25" s="1"/>
  <c r="G602" i="25" s="1"/>
  <c r="BX606" i="25"/>
  <c r="BR606" i="25" s="1"/>
  <c r="F606" i="25" s="1"/>
  <c r="BY606" i="25"/>
  <c r="BU609" i="25"/>
  <c r="CL609" i="25"/>
  <c r="CA609" i="25"/>
  <c r="BX609" i="25"/>
  <c r="BR609" i="25" s="1"/>
  <c r="F609" i="25" s="1"/>
  <c r="CA611" i="25"/>
  <c r="BZ611" i="25"/>
  <c r="BY611" i="25"/>
  <c r="BW611" i="25"/>
  <c r="BR611" i="25" s="1"/>
  <c r="F611" i="25" s="1"/>
  <c r="BV616" i="25"/>
  <c r="BZ616" i="25"/>
  <c r="BW617" i="25"/>
  <c r="BW628" i="25"/>
  <c r="BT628" i="25" s="1"/>
  <c r="G628" i="25" s="1"/>
  <c r="CL628" i="25"/>
  <c r="CA628" i="25"/>
  <c r="BZ628" i="25"/>
  <c r="BY628" i="25"/>
  <c r="BU633" i="25"/>
  <c r="BZ641" i="25"/>
  <c r="CL641" i="25"/>
  <c r="CA641" i="25"/>
  <c r="BT641" i="25" s="1"/>
  <c r="G641" i="25" s="1"/>
  <c r="BY641" i="25"/>
  <c r="BX641" i="25"/>
  <c r="BV645" i="25"/>
  <c r="BX647" i="25"/>
  <c r="BU651" i="25"/>
  <c r="CA666" i="25"/>
  <c r="BZ666" i="25"/>
  <c r="BY666" i="25"/>
  <c r="CA677" i="25"/>
  <c r="BZ677" i="25"/>
  <c r="BY677" i="25"/>
  <c r="CL677" i="25"/>
  <c r="BV677" i="25"/>
  <c r="BU677" i="25"/>
  <c r="BW677" i="25"/>
  <c r="BY679" i="25"/>
  <c r="BX679" i="25"/>
  <c r="BW679" i="25"/>
  <c r="BZ679" i="25"/>
  <c r="BV679" i="25"/>
  <c r="BU679" i="25"/>
  <c r="CA695" i="25"/>
  <c r="BT698" i="25"/>
  <c r="G698" i="25" s="1"/>
  <c r="BX700" i="25"/>
  <c r="BW700" i="25"/>
  <c r="CL584" i="25"/>
  <c r="BW584" i="25"/>
  <c r="BR584" i="25" s="1"/>
  <c r="F584" i="25" s="1"/>
  <c r="BW585" i="25"/>
  <c r="BX586" i="25"/>
  <c r="BR586" i="25" s="1"/>
  <c r="F586" i="25" s="1"/>
  <c r="BY590" i="25"/>
  <c r="BT590" i="25" s="1"/>
  <c r="G590" i="25" s="1"/>
  <c r="BW600" i="25"/>
  <c r="BW601" i="25"/>
  <c r="BX602" i="25"/>
  <c r="BZ606" i="25"/>
  <c r="BY609" i="25"/>
  <c r="BW616" i="25"/>
  <c r="CA620" i="25"/>
  <c r="BZ620" i="25"/>
  <c r="BY620" i="25"/>
  <c r="BX620" i="25"/>
  <c r="BW620" i="25"/>
  <c r="BR620" i="25" s="1"/>
  <c r="F620" i="25" s="1"/>
  <c r="BR639" i="25"/>
  <c r="F639" i="25" s="1"/>
  <c r="CL645" i="25"/>
  <c r="CA645" i="25"/>
  <c r="BZ645" i="25"/>
  <c r="BU646" i="25"/>
  <c r="BV646" i="25"/>
  <c r="CL646" i="25"/>
  <c r="CA646" i="25"/>
  <c r="BZ646" i="25"/>
  <c r="CA658" i="25"/>
  <c r="BY658" i="25"/>
  <c r="BT658" i="25" s="1"/>
  <c r="G658" i="25" s="1"/>
  <c r="BX658" i="25"/>
  <c r="BX685" i="25"/>
  <c r="BU583" i="25"/>
  <c r="BW583" i="25"/>
  <c r="BX584" i="25"/>
  <c r="BZ590" i="25"/>
  <c r="BU599" i="25"/>
  <c r="BW599" i="25"/>
  <c r="BX600" i="25"/>
  <c r="BX601" i="25"/>
  <c r="BY602" i="25"/>
  <c r="CA606" i="25"/>
  <c r="BY613" i="25"/>
  <c r="BX613" i="25"/>
  <c r="BW613" i="25"/>
  <c r="BV613" i="25"/>
  <c r="BV617" i="25"/>
  <c r="BZ625" i="25"/>
  <c r="CL625" i="25"/>
  <c r="CA625" i="25"/>
  <c r="BY625" i="25"/>
  <c r="BX625" i="25"/>
  <c r="BR625" i="25" s="1"/>
  <c r="F625" i="25" s="1"/>
  <c r="BV629" i="25"/>
  <c r="BY642" i="25"/>
  <c r="BR642" i="25" s="1"/>
  <c r="F642" i="25" s="1"/>
  <c r="CL642" i="25"/>
  <c r="CA642" i="25"/>
  <c r="BZ642" i="25"/>
  <c r="BX642" i="25"/>
  <c r="BV647" i="25"/>
  <c r="CA651" i="25"/>
  <c r="BX651" i="25"/>
  <c r="CL651" i="25"/>
  <c r="BZ651" i="25"/>
  <c r="BY651" i="25"/>
  <c r="BW651" i="25"/>
  <c r="BY655" i="25"/>
  <c r="BX655" i="25"/>
  <c r="BW655" i="25"/>
  <c r="BZ655" i="25"/>
  <c r="BV655" i="25"/>
  <c r="BU655" i="25"/>
  <c r="BY579" i="25"/>
  <c r="BV579" i="25"/>
  <c r="BX580" i="25"/>
  <c r="BV580" i="25"/>
  <c r="BW581" i="25"/>
  <c r="BV581" i="25"/>
  <c r="BV582" i="25"/>
  <c r="BX583" i="25"/>
  <c r="BY584" i="25"/>
  <c r="BY595" i="25"/>
  <c r="BV595" i="25"/>
  <c r="BX596" i="25"/>
  <c r="BV596" i="25"/>
  <c r="BW597" i="25"/>
  <c r="BV597" i="25"/>
  <c r="BV598" i="25"/>
  <c r="BX599" i="25"/>
  <c r="BY600" i="25"/>
  <c r="BV608" i="25"/>
  <c r="BZ613" i="25"/>
  <c r="CL629" i="25"/>
  <c r="CA629" i="25"/>
  <c r="BZ629" i="25"/>
  <c r="BU630" i="25"/>
  <c r="BV630" i="25"/>
  <c r="CL630" i="25"/>
  <c r="CA630" i="25"/>
  <c r="BZ630" i="25"/>
  <c r="CL639" i="25"/>
  <c r="CA639" i="25"/>
  <c r="BZ639" i="25"/>
  <c r="BY639" i="25"/>
  <c r="BX639" i="25"/>
  <c r="BT639" i="25" s="1"/>
  <c r="G639" i="25" s="1"/>
  <c r="CA661" i="25"/>
  <c r="BZ661" i="25"/>
  <c r="BY661" i="25"/>
  <c r="CL661" i="25"/>
  <c r="BV661" i="25"/>
  <c r="BU661" i="25"/>
  <c r="BX668" i="25"/>
  <c r="BW668" i="25"/>
  <c r="BY671" i="25"/>
  <c r="BX671" i="25"/>
  <c r="BW671" i="25"/>
  <c r="BZ671" i="25"/>
  <c r="BV671" i="25"/>
  <c r="BU671" i="25"/>
  <c r="CL671" i="25"/>
  <c r="CA671" i="25"/>
  <c r="CA693" i="25"/>
  <c r="BZ693" i="25"/>
  <c r="BY693" i="25"/>
  <c r="CL693" i="25"/>
  <c r="BV693" i="25"/>
  <c r="BU693" i="25"/>
  <c r="BW693" i="25"/>
  <c r="BY695" i="25"/>
  <c r="BX695" i="25"/>
  <c r="BW695" i="25"/>
  <c r="BZ695" i="25"/>
  <c r="BV695" i="25"/>
  <c r="BU695" i="25"/>
  <c r="CL608" i="25"/>
  <c r="BU615" i="25"/>
  <c r="CL616" i="25"/>
  <c r="CA617" i="25"/>
  <c r="BU622" i="25"/>
  <c r="BW622" i="25"/>
  <c r="BU635" i="25"/>
  <c r="BU637" i="25"/>
  <c r="BU638" i="25"/>
  <c r="BW638" i="25"/>
  <c r="BR638" i="25" s="1"/>
  <c r="F638" i="25" s="1"/>
  <c r="BU649" i="25"/>
  <c r="BU663" i="25"/>
  <c r="BW667" i="25"/>
  <c r="BW669" i="25"/>
  <c r="BV676" i="25"/>
  <c r="CA687" i="25"/>
  <c r="BT690" i="25"/>
  <c r="G690" i="25" s="1"/>
  <c r="BR690" i="25"/>
  <c r="F690" i="25" s="1"/>
  <c r="BV692" i="25"/>
  <c r="CA703" i="25"/>
  <c r="BT706" i="25"/>
  <c r="G706" i="25" s="1"/>
  <c r="BR706" i="25"/>
  <c r="F706" i="25" s="1"/>
  <c r="BW614" i="25"/>
  <c r="BV615" i="25"/>
  <c r="BU616" i="25"/>
  <c r="CL617" i="25"/>
  <c r="BX622" i="25"/>
  <c r="BU631" i="25"/>
  <c r="BU632" i="25"/>
  <c r="BV633" i="25"/>
  <c r="BY634" i="25"/>
  <c r="BV634" i="25"/>
  <c r="BV635" i="25"/>
  <c r="BW636" i="25"/>
  <c r="BV636" i="25"/>
  <c r="BV637" i="25"/>
  <c r="BW637" i="25"/>
  <c r="BU647" i="25"/>
  <c r="CL650" i="25"/>
  <c r="BY650" i="25"/>
  <c r="BW650" i="25"/>
  <c r="BR650" i="25" s="1"/>
  <c r="F650" i="25" s="1"/>
  <c r="CA653" i="25"/>
  <c r="BZ653" i="25"/>
  <c r="BY653" i="25"/>
  <c r="CL653" i="25"/>
  <c r="BV653" i="25"/>
  <c r="BY667" i="25"/>
  <c r="BT674" i="25"/>
  <c r="G674" i="25" s="1"/>
  <c r="BR674" i="25"/>
  <c r="F674" i="25" s="1"/>
  <c r="BX676" i="25"/>
  <c r="BW676" i="25"/>
  <c r="BX692" i="25"/>
  <c r="BW692" i="25"/>
  <c r="BU617" i="25"/>
  <c r="CA632" i="25"/>
  <c r="BV632" i="25"/>
  <c r="BZ633" i="25"/>
  <c r="BW633" i="25"/>
  <c r="BW634" i="25"/>
  <c r="BW635" i="25"/>
  <c r="BX636" i="25"/>
  <c r="CA648" i="25"/>
  <c r="BV648" i="25"/>
  <c r="BZ649" i="25"/>
  <c r="BW649" i="25"/>
  <c r="BR649" i="25" s="1"/>
  <c r="F649" i="25" s="1"/>
  <c r="BY663" i="25"/>
  <c r="BX663" i="25"/>
  <c r="BW663" i="25"/>
  <c r="BZ663" i="25"/>
  <c r="BV663" i="25"/>
  <c r="CL663" i="25"/>
  <c r="BV666" i="25"/>
  <c r="BZ667" i="25"/>
  <c r="CA685" i="25"/>
  <c r="BZ685" i="25"/>
  <c r="BY685" i="25"/>
  <c r="CL685" i="25"/>
  <c r="BV685" i="25"/>
  <c r="BU685" i="25"/>
  <c r="CA701" i="25"/>
  <c r="BZ701" i="25"/>
  <c r="BY701" i="25"/>
  <c r="CL701" i="25"/>
  <c r="BV701" i="25"/>
  <c r="BU701" i="25"/>
  <c r="CL631" i="25"/>
  <c r="BW631" i="25"/>
  <c r="CL647" i="25"/>
  <c r="BW647" i="25"/>
  <c r="BV668" i="25"/>
  <c r="CA669" i="25"/>
  <c r="BZ669" i="25"/>
  <c r="BY669" i="25"/>
  <c r="CL669" i="25"/>
  <c r="BV669" i="25"/>
  <c r="BU669" i="25"/>
  <c r="BY687" i="25"/>
  <c r="BX687" i="25"/>
  <c r="BW687" i="25"/>
  <c r="BZ687" i="25"/>
  <c r="BV687" i="25"/>
  <c r="BU687" i="25"/>
  <c r="BY703" i="25"/>
  <c r="BX703" i="25"/>
  <c r="BW703" i="25"/>
  <c r="BZ703" i="25"/>
  <c r="BV703" i="25"/>
  <c r="BU703" i="25"/>
  <c r="BZ654" i="25"/>
  <c r="BY654" i="25"/>
  <c r="BX654" i="25"/>
  <c r="CA654" i="25"/>
  <c r="BW654" i="25"/>
  <c r="BZ662" i="25"/>
  <c r="BY662" i="25"/>
  <c r="BX662" i="25"/>
  <c r="CA662" i="25"/>
  <c r="BW662" i="25"/>
  <c r="BR662" i="25" s="1"/>
  <c r="F662" i="25" s="1"/>
  <c r="BZ670" i="25"/>
  <c r="BY670" i="25"/>
  <c r="BX670" i="25"/>
  <c r="CA670" i="25"/>
  <c r="BW670" i="25"/>
  <c r="BT670" i="25" s="1"/>
  <c r="G670" i="25" s="1"/>
  <c r="BX675" i="25"/>
  <c r="BZ678" i="25"/>
  <c r="BY678" i="25"/>
  <c r="BX678" i="25"/>
  <c r="CA678" i="25"/>
  <c r="BW678" i="25"/>
  <c r="BX683" i="25"/>
  <c r="BZ686" i="25"/>
  <c r="BY686" i="25"/>
  <c r="BX686" i="25"/>
  <c r="CA686" i="25"/>
  <c r="BW686" i="25"/>
  <c r="BR686" i="25" s="1"/>
  <c r="F686" i="25" s="1"/>
  <c r="BX691" i="25"/>
  <c r="BZ694" i="25"/>
  <c r="BY694" i="25"/>
  <c r="BX694" i="25"/>
  <c r="BR694" i="25" s="1"/>
  <c r="F694" i="25" s="1"/>
  <c r="CA694" i="25"/>
  <c r="BW694" i="25"/>
  <c r="BW698" i="25"/>
  <c r="BR698" i="25" s="1"/>
  <c r="F698" i="25" s="1"/>
  <c r="BX699" i="25"/>
  <c r="BZ702" i="25"/>
  <c r="BY702" i="25"/>
  <c r="BX702" i="25"/>
  <c r="BT702" i="25" s="1"/>
  <c r="G702" i="25" s="1"/>
  <c r="CA702" i="25"/>
  <c r="BW702" i="25"/>
  <c r="BR702" i="25" s="1"/>
  <c r="F702" i="25" s="1"/>
  <c r="BW706" i="25"/>
  <c r="BX707" i="25"/>
  <c r="BV708" i="25"/>
  <c r="BY675" i="25"/>
  <c r="BY707" i="25"/>
  <c r="BW708" i="25"/>
  <c r="CL660" i="25"/>
  <c r="CA660" i="25"/>
  <c r="BZ660" i="25"/>
  <c r="BU660" i="25"/>
  <c r="BY660" i="25"/>
  <c r="CL668" i="25"/>
  <c r="CA668" i="25"/>
  <c r="BZ668" i="25"/>
  <c r="BU668" i="25"/>
  <c r="BY668" i="25"/>
  <c r="CL676" i="25"/>
  <c r="CA676" i="25"/>
  <c r="BZ676" i="25"/>
  <c r="BU676" i="25"/>
  <c r="BY676" i="25"/>
  <c r="CL684" i="25"/>
  <c r="CA684" i="25"/>
  <c r="BT684" i="25" s="1"/>
  <c r="G684" i="25" s="1"/>
  <c r="BZ684" i="25"/>
  <c r="BU684" i="25"/>
  <c r="BY684" i="25"/>
  <c r="CL692" i="25"/>
  <c r="CA692" i="25"/>
  <c r="BZ692" i="25"/>
  <c r="BU692" i="25"/>
  <c r="BY692" i="25"/>
  <c r="CL700" i="25"/>
  <c r="CA700" i="25"/>
  <c r="BZ700" i="25"/>
  <c r="BU700" i="25"/>
  <c r="BY700" i="25"/>
  <c r="CL708" i="25"/>
  <c r="CA708" i="25"/>
  <c r="BZ708" i="25"/>
  <c r="BU708" i="25"/>
  <c r="BY708" i="25"/>
  <c r="BY656" i="25"/>
  <c r="BX657" i="25"/>
  <c r="BW658" i="25"/>
  <c r="BV659" i="25"/>
  <c r="BY664" i="25"/>
  <c r="BX665" i="25"/>
  <c r="BW666" i="25"/>
  <c r="BV667" i="25"/>
  <c r="BY672" i="25"/>
  <c r="BX673" i="25"/>
  <c r="BW674" i="25"/>
  <c r="BV675" i="25"/>
  <c r="BY680" i="25"/>
  <c r="BX681" i="25"/>
  <c r="BW682" i="25"/>
  <c r="BR682" i="25" s="1"/>
  <c r="F682" i="25" s="1"/>
  <c r="BV683" i="25"/>
  <c r="BY688" i="25"/>
  <c r="BX689" i="25"/>
  <c r="BW690" i="25"/>
  <c r="BV691" i="25"/>
  <c r="BY696" i="25"/>
  <c r="BX697" i="25"/>
  <c r="BV699" i="25"/>
  <c r="BY704" i="25"/>
  <c r="BV707" i="25"/>
  <c r="BV656" i="25"/>
  <c r="BU657" i="25"/>
  <c r="CL658" i="25"/>
  <c r="CA659" i="25"/>
  <c r="BV664" i="25"/>
  <c r="BU665" i="25"/>
  <c r="CL666" i="25"/>
  <c r="CA667" i="25"/>
  <c r="BV672" i="25"/>
  <c r="BU673" i="25"/>
  <c r="CL674" i="25"/>
  <c r="CA675" i="25"/>
  <c r="BV680" i="25"/>
  <c r="BU681" i="25"/>
  <c r="CL682" i="25"/>
  <c r="CA683" i="25"/>
  <c r="BV688" i="25"/>
  <c r="BU689" i="25"/>
  <c r="CL690" i="25"/>
  <c r="CA691" i="25"/>
  <c r="BV696" i="25"/>
  <c r="BU697" i="25"/>
  <c r="CL698" i="25"/>
  <c r="CA699" i="25"/>
  <c r="BV704" i="25"/>
  <c r="BU705" i="25"/>
  <c r="CL706" i="25"/>
  <c r="CA707" i="25"/>
  <c r="BW656" i="25"/>
  <c r="BV657" i="25"/>
  <c r="BU658" i="25"/>
  <c r="CL659" i="25"/>
  <c r="BW664" i="25"/>
  <c r="BV665" i="25"/>
  <c r="BU666" i="25"/>
  <c r="CL667" i="25"/>
  <c r="BW672" i="25"/>
  <c r="BV673" i="25"/>
  <c r="BU674" i="25"/>
  <c r="CL675" i="25"/>
  <c r="BW680" i="25"/>
  <c r="BV681" i="25"/>
  <c r="BU682" i="25"/>
  <c r="CL683" i="25"/>
  <c r="BW688" i="25"/>
  <c r="BV689" i="25"/>
  <c r="BU690" i="25"/>
  <c r="CL691" i="25"/>
  <c r="BW696" i="25"/>
  <c r="BV697" i="25"/>
  <c r="BU698" i="25"/>
  <c r="CL699" i="25"/>
  <c r="BW704" i="25"/>
  <c r="BV705" i="25"/>
  <c r="BU706" i="25"/>
  <c r="CL707" i="25"/>
  <c r="BZ696" i="24"/>
  <c r="BW695" i="24"/>
  <c r="BV698" i="24"/>
  <c r="CL442" i="24"/>
  <c r="BY552" i="24"/>
  <c r="BZ702" i="24"/>
  <c r="BY706" i="24"/>
  <c r="BU707" i="24"/>
  <c r="CA695" i="24"/>
  <c r="BX701" i="24"/>
  <c r="BV693" i="24"/>
  <c r="BY696" i="24"/>
  <c r="BX698" i="24"/>
  <c r="BU413" i="24"/>
  <c r="BU543" i="24"/>
  <c r="BX697" i="24"/>
  <c r="CL553" i="24"/>
  <c r="CL705" i="24"/>
  <c r="BX692" i="24"/>
  <c r="BW706" i="24"/>
  <c r="CA693" i="24"/>
  <c r="BU694" i="24"/>
  <c r="BZ695" i="24"/>
  <c r="CA696" i="24"/>
  <c r="BV498" i="24"/>
  <c r="BY413" i="24"/>
  <c r="BU553" i="24"/>
  <c r="BY705" i="24"/>
  <c r="BU708" i="24"/>
  <c r="BW692" i="24"/>
  <c r="BY694" i="24"/>
  <c r="CL695" i="24"/>
  <c r="BY697" i="24"/>
  <c r="BU498" i="24"/>
  <c r="BU497" i="24"/>
  <c r="BU700" i="24"/>
  <c r="BY553" i="24"/>
  <c r="BZ552" i="24"/>
  <c r="BY701" i="24"/>
  <c r="BV703" i="24"/>
  <c r="BU704" i="24"/>
  <c r="BZ705" i="24"/>
  <c r="BV544" i="24"/>
  <c r="BV708" i="24"/>
  <c r="BX707" i="24"/>
  <c r="CA706" i="24"/>
  <c r="BZ544" i="24"/>
  <c r="BY707" i="24"/>
  <c r="BX708" i="24"/>
  <c r="BU705" i="24"/>
  <c r="CL706" i="24"/>
  <c r="CA544" i="24"/>
  <c r="BZ707" i="24"/>
  <c r="BY708" i="24"/>
  <c r="BX706" i="24"/>
  <c r="BT706" i="24" s="1"/>
  <c r="G706" i="24" s="1"/>
  <c r="BW544" i="24"/>
  <c r="BR544" i="24" s="1"/>
  <c r="F544" i="24" s="1"/>
  <c r="BV707" i="24"/>
  <c r="BX544" i="24"/>
  <c r="BZ706" i="24"/>
  <c r="BV705" i="24"/>
  <c r="BU706" i="24"/>
  <c r="CL544" i="24"/>
  <c r="CA707" i="24"/>
  <c r="BZ708" i="24"/>
  <c r="BR708" i="24" s="1"/>
  <c r="F708" i="24" s="1"/>
  <c r="BW705" i="24"/>
  <c r="BU544" i="24"/>
  <c r="CL707" i="24"/>
  <c r="CA708" i="24"/>
  <c r="BW707" i="24"/>
  <c r="BW708" i="24"/>
  <c r="BY703" i="24"/>
  <c r="BW700" i="24"/>
  <c r="BV553" i="24"/>
  <c r="BX704" i="24"/>
  <c r="BX700" i="24"/>
  <c r="BW553" i="24"/>
  <c r="BV552" i="24"/>
  <c r="BU701" i="24"/>
  <c r="CL702" i="24"/>
  <c r="CA703" i="24"/>
  <c r="BZ543" i="24"/>
  <c r="BY704" i="24"/>
  <c r="BX702" i="24"/>
  <c r="BV543" i="24"/>
  <c r="BY702" i="24"/>
  <c r="BX703" i="24"/>
  <c r="BW543" i="24"/>
  <c r="BX543" i="24"/>
  <c r="BW704" i="24"/>
  <c r="BU552" i="24"/>
  <c r="CL701" i="24"/>
  <c r="CA702" i="24"/>
  <c r="BZ703" i="24"/>
  <c r="BY543" i="24"/>
  <c r="BY700" i="24"/>
  <c r="BX553" i="24"/>
  <c r="BU702" i="24"/>
  <c r="CL703" i="24"/>
  <c r="CA543" i="24"/>
  <c r="BZ704" i="24"/>
  <c r="BV700" i="24"/>
  <c r="BZ700" i="24"/>
  <c r="BX552" i="24"/>
  <c r="BW701" i="24"/>
  <c r="BV702" i="24"/>
  <c r="CL543" i="24"/>
  <c r="CA704" i="24"/>
  <c r="BW497" i="24"/>
  <c r="BV442" i="24"/>
  <c r="BX497" i="24"/>
  <c r="BW442" i="24"/>
  <c r="BY497" i="24"/>
  <c r="BX442" i="24"/>
  <c r="BZ497" i="24"/>
  <c r="BY442" i="24"/>
  <c r="CA497" i="24"/>
  <c r="BZ442" i="24"/>
  <c r="BV497" i="24"/>
  <c r="CL497" i="24"/>
  <c r="CA442" i="24"/>
  <c r="BW693" i="24"/>
  <c r="BV420" i="24"/>
  <c r="BZ697" i="24"/>
  <c r="BY698" i="24"/>
  <c r="BX699" i="24"/>
  <c r="BW498" i="24"/>
  <c r="BZ692" i="24"/>
  <c r="BR692" i="24" s="1"/>
  <c r="F692" i="24" s="1"/>
  <c r="BY423" i="24"/>
  <c r="BX693" i="24"/>
  <c r="BU695" i="24"/>
  <c r="BW501" i="24"/>
  <c r="BV413" i="24"/>
  <c r="CA692" i="24"/>
  <c r="BZ423" i="24"/>
  <c r="BY693" i="24"/>
  <c r="BT693" i="24" s="1"/>
  <c r="G693" i="24" s="1"/>
  <c r="BX420" i="24"/>
  <c r="BW694" i="24"/>
  <c r="BU696" i="24"/>
  <c r="CL697" i="24"/>
  <c r="CA698" i="24"/>
  <c r="BZ699" i="24"/>
  <c r="BY498" i="24"/>
  <c r="BX501" i="24"/>
  <c r="BW413" i="24"/>
  <c r="BY692" i="24"/>
  <c r="BX423" i="24"/>
  <c r="BV501" i="24"/>
  <c r="BW420" i="24"/>
  <c r="BV694" i="24"/>
  <c r="CL696" i="24"/>
  <c r="CA697" i="24"/>
  <c r="BZ698" i="24"/>
  <c r="BY699" i="24"/>
  <c r="BX498" i="24"/>
  <c r="CL692" i="24"/>
  <c r="CA423" i="24"/>
  <c r="BZ693" i="24"/>
  <c r="BY420" i="24"/>
  <c r="BX694" i="24"/>
  <c r="BU697" i="24"/>
  <c r="CL698" i="24"/>
  <c r="CA699" i="24"/>
  <c r="BZ498" i="24"/>
  <c r="BY501" i="24"/>
  <c r="BX413" i="24"/>
  <c r="BU692" i="24"/>
  <c r="CL423" i="24"/>
  <c r="BZ420" i="24"/>
  <c r="BX695" i="24"/>
  <c r="BW696" i="24"/>
  <c r="BV697" i="24"/>
  <c r="BU698" i="24"/>
  <c r="CL699" i="24"/>
  <c r="CA498" i="24"/>
  <c r="BZ501" i="24"/>
  <c r="BU423" i="24"/>
  <c r="CL693" i="24"/>
  <c r="CA420" i="24"/>
  <c r="BZ694" i="24"/>
  <c r="BY695" i="24"/>
  <c r="BX696" i="24"/>
  <c r="BW697" i="24"/>
  <c r="BU699" i="24"/>
  <c r="CL498" i="24"/>
  <c r="CA501" i="24"/>
  <c r="BZ413" i="24"/>
  <c r="CA413" i="24"/>
  <c r="BV423" i="24"/>
  <c r="BW698" i="24"/>
  <c r="BT698" i="24" s="1"/>
  <c r="G698" i="24" s="1"/>
  <c r="BV699" i="24"/>
  <c r="CL501" i="24"/>
  <c r="BS505" i="24"/>
  <c r="BQ505" i="24"/>
  <c r="BP505" i="24"/>
  <c r="BO505" i="24"/>
  <c r="BN505" i="24"/>
  <c r="CL505" i="24" s="1"/>
  <c r="BW691" i="24"/>
  <c r="BS691" i="24"/>
  <c r="BQ691" i="24"/>
  <c r="BP691" i="24"/>
  <c r="BO691" i="24"/>
  <c r="BU691" i="24" s="1"/>
  <c r="BN691" i="24"/>
  <c r="BS688" i="24"/>
  <c r="BQ688" i="24"/>
  <c r="BP688" i="24"/>
  <c r="BO688" i="24"/>
  <c r="BN688" i="24"/>
  <c r="BS669" i="24"/>
  <c r="BQ669" i="24"/>
  <c r="BP669" i="24"/>
  <c r="BO669" i="24"/>
  <c r="BN669" i="24"/>
  <c r="BW669" i="24" s="1"/>
  <c r="CA636" i="24"/>
  <c r="BS636" i="24"/>
  <c r="BQ636" i="24"/>
  <c r="BP636" i="24"/>
  <c r="BO636" i="24"/>
  <c r="BN636" i="24"/>
  <c r="BZ636" i="24" s="1"/>
  <c r="CL635" i="24"/>
  <c r="BS635" i="24"/>
  <c r="BQ635" i="24"/>
  <c r="BP635" i="24"/>
  <c r="BO635" i="24"/>
  <c r="BN635" i="24"/>
  <c r="BY635" i="24" s="1"/>
  <c r="CL689" i="24"/>
  <c r="BS689" i="24"/>
  <c r="BQ689" i="24"/>
  <c r="BP689" i="24"/>
  <c r="BO689" i="24"/>
  <c r="BN689" i="24"/>
  <c r="BZ689" i="24" s="1"/>
  <c r="BV668" i="24"/>
  <c r="BU668" i="24"/>
  <c r="BS668" i="24"/>
  <c r="BQ668" i="24"/>
  <c r="BP668" i="24"/>
  <c r="BO668" i="24"/>
  <c r="BN668" i="24"/>
  <c r="BS683" i="24"/>
  <c r="BQ683" i="24"/>
  <c r="BP683" i="24"/>
  <c r="BO683" i="24"/>
  <c r="BN683" i="24"/>
  <c r="BS648" i="24"/>
  <c r="BQ648" i="24"/>
  <c r="BP648" i="24"/>
  <c r="BO648" i="24"/>
  <c r="BN648" i="24"/>
  <c r="BV648" i="24" s="1"/>
  <c r="BT696" i="25" l="1"/>
  <c r="G696" i="25" s="1"/>
  <c r="BR696" i="25"/>
  <c r="F696" i="25" s="1"/>
  <c r="BR633" i="25"/>
  <c r="F633" i="25" s="1"/>
  <c r="BT633" i="25"/>
  <c r="G633" i="25" s="1"/>
  <c r="BT613" i="25"/>
  <c r="G613" i="25" s="1"/>
  <c r="BR613" i="25"/>
  <c r="F613" i="25" s="1"/>
  <c r="BT601" i="25"/>
  <c r="G601" i="25" s="1"/>
  <c r="BR601" i="25"/>
  <c r="F601" i="25" s="1"/>
  <c r="BR628" i="25"/>
  <c r="F628" i="25" s="1"/>
  <c r="BT490" i="25"/>
  <c r="G490" i="25" s="1"/>
  <c r="BR490" i="25"/>
  <c r="F490" i="25" s="1"/>
  <c r="BR519" i="25"/>
  <c r="F519" i="25" s="1"/>
  <c r="BT519" i="25"/>
  <c r="G519" i="25" s="1"/>
  <c r="BR621" i="25"/>
  <c r="F621" i="25" s="1"/>
  <c r="BT621" i="25"/>
  <c r="G621" i="25" s="1"/>
  <c r="BR433" i="25"/>
  <c r="F433" i="25" s="1"/>
  <c r="BT162" i="25"/>
  <c r="G162" i="25" s="1"/>
  <c r="BR162" i="25"/>
  <c r="F162" i="25" s="1"/>
  <c r="BR516" i="25"/>
  <c r="F516" i="25" s="1"/>
  <c r="BT516" i="25"/>
  <c r="G516" i="25" s="1"/>
  <c r="BT401" i="25"/>
  <c r="G401" i="25" s="1"/>
  <c r="BR401" i="25"/>
  <c r="F401" i="25" s="1"/>
  <c r="BR535" i="25"/>
  <c r="F535" i="25" s="1"/>
  <c r="BT535" i="25"/>
  <c r="G535" i="25" s="1"/>
  <c r="BR339" i="25"/>
  <c r="F339" i="25" s="1"/>
  <c r="BR210" i="25"/>
  <c r="F210" i="25" s="1"/>
  <c r="BT210" i="25"/>
  <c r="G210" i="25" s="1"/>
  <c r="BT35" i="25"/>
  <c r="G35" i="25" s="1"/>
  <c r="BR35" i="25"/>
  <c r="F35" i="25" s="1"/>
  <c r="BT51" i="25"/>
  <c r="G51" i="25" s="1"/>
  <c r="BT523" i="25"/>
  <c r="G523" i="25" s="1"/>
  <c r="BR523" i="25"/>
  <c r="F523" i="25" s="1"/>
  <c r="BT642" i="25"/>
  <c r="G642" i="25" s="1"/>
  <c r="BT530" i="25"/>
  <c r="G530" i="25" s="1"/>
  <c r="BR530" i="25"/>
  <c r="F530" i="25" s="1"/>
  <c r="BT440" i="25"/>
  <c r="G440" i="25" s="1"/>
  <c r="BR440" i="25"/>
  <c r="F440" i="25" s="1"/>
  <c r="BR641" i="25"/>
  <c r="F641" i="25" s="1"/>
  <c r="BR499" i="25"/>
  <c r="F499" i="25" s="1"/>
  <c r="BT499" i="25"/>
  <c r="G499" i="25" s="1"/>
  <c r="BR426" i="25"/>
  <c r="F426" i="25" s="1"/>
  <c r="BT309" i="25"/>
  <c r="G309" i="25" s="1"/>
  <c r="BR309" i="25"/>
  <c r="F309" i="25" s="1"/>
  <c r="BR404" i="25"/>
  <c r="F404" i="25" s="1"/>
  <c r="BT404" i="25"/>
  <c r="G404" i="25" s="1"/>
  <c r="BT368" i="25"/>
  <c r="G368" i="25" s="1"/>
  <c r="BR368" i="25"/>
  <c r="F368" i="25" s="1"/>
  <c r="BT560" i="25"/>
  <c r="G560" i="25" s="1"/>
  <c r="BT420" i="25"/>
  <c r="G420" i="25" s="1"/>
  <c r="BR420" i="25"/>
  <c r="F420" i="25" s="1"/>
  <c r="BR456" i="25"/>
  <c r="F456" i="25" s="1"/>
  <c r="BT456" i="25"/>
  <c r="G456" i="25" s="1"/>
  <c r="BT242" i="25"/>
  <c r="G242" i="25" s="1"/>
  <c r="BR179" i="25"/>
  <c r="F179" i="25" s="1"/>
  <c r="BT179" i="25"/>
  <c r="G179" i="25" s="1"/>
  <c r="BT155" i="25"/>
  <c r="G155" i="25" s="1"/>
  <c r="BT246" i="25"/>
  <c r="G246" i="25" s="1"/>
  <c r="BR246" i="25"/>
  <c r="F246" i="25" s="1"/>
  <c r="BT134" i="25"/>
  <c r="G134" i="25" s="1"/>
  <c r="BR134" i="25"/>
  <c r="F134" i="25" s="1"/>
  <c r="BT123" i="25"/>
  <c r="G123" i="25" s="1"/>
  <c r="BT170" i="25"/>
  <c r="G170" i="25" s="1"/>
  <c r="BR83" i="25"/>
  <c r="F83" i="25" s="1"/>
  <c r="BR191" i="25"/>
  <c r="F191" i="25" s="1"/>
  <c r="BT105" i="25"/>
  <c r="G105" i="25" s="1"/>
  <c r="BR54" i="25"/>
  <c r="F54" i="25" s="1"/>
  <c r="BT59" i="25"/>
  <c r="G59" i="25" s="1"/>
  <c r="BT668" i="25"/>
  <c r="G668" i="25" s="1"/>
  <c r="BR668" i="25"/>
  <c r="F668" i="25" s="1"/>
  <c r="BR677" i="25"/>
  <c r="F677" i="25" s="1"/>
  <c r="BT677" i="25"/>
  <c r="G677" i="25" s="1"/>
  <c r="BT694" i="25"/>
  <c r="G694" i="25" s="1"/>
  <c r="BR640" i="25"/>
  <c r="F640" i="25" s="1"/>
  <c r="BT640" i="25"/>
  <c r="G640" i="25" s="1"/>
  <c r="BT494" i="25"/>
  <c r="G494" i="25" s="1"/>
  <c r="BR494" i="25"/>
  <c r="F494" i="25" s="1"/>
  <c r="BT423" i="25"/>
  <c r="G423" i="25" s="1"/>
  <c r="BR423" i="25"/>
  <c r="F423" i="25" s="1"/>
  <c r="BR532" i="25"/>
  <c r="F532" i="25" s="1"/>
  <c r="BT532" i="25"/>
  <c r="G532" i="25" s="1"/>
  <c r="BR461" i="25"/>
  <c r="F461" i="25" s="1"/>
  <c r="BT461" i="25"/>
  <c r="G461" i="25" s="1"/>
  <c r="BT536" i="25"/>
  <c r="G536" i="25" s="1"/>
  <c r="BR536" i="25"/>
  <c r="F536" i="25" s="1"/>
  <c r="BT459" i="25"/>
  <c r="G459" i="25" s="1"/>
  <c r="BR459" i="25"/>
  <c r="F459" i="25" s="1"/>
  <c r="BT318" i="25"/>
  <c r="G318" i="25" s="1"/>
  <c r="BR318" i="25"/>
  <c r="F318" i="25" s="1"/>
  <c r="BT161" i="25"/>
  <c r="G161" i="25" s="1"/>
  <c r="BR161" i="25"/>
  <c r="F161" i="25" s="1"/>
  <c r="BT468" i="25"/>
  <c r="G468" i="25" s="1"/>
  <c r="BT144" i="25"/>
  <c r="G144" i="25" s="1"/>
  <c r="BR144" i="25"/>
  <c r="F144" i="25" s="1"/>
  <c r="BT128" i="25"/>
  <c r="G128" i="25" s="1"/>
  <c r="BR128" i="25"/>
  <c r="F128" i="25" s="1"/>
  <c r="BR192" i="25"/>
  <c r="F192" i="25" s="1"/>
  <c r="BT192" i="25"/>
  <c r="G192" i="25" s="1"/>
  <c r="BR341" i="25"/>
  <c r="F341" i="25" s="1"/>
  <c r="BT341" i="25"/>
  <c r="G341" i="25" s="1"/>
  <c r="BT93" i="25"/>
  <c r="G93" i="25" s="1"/>
  <c r="BT332" i="25"/>
  <c r="G332" i="25" s="1"/>
  <c r="BR332" i="25"/>
  <c r="F332" i="25" s="1"/>
  <c r="BT317" i="25"/>
  <c r="G317" i="25" s="1"/>
  <c r="BR317" i="25"/>
  <c r="F317" i="25" s="1"/>
  <c r="BT325" i="25"/>
  <c r="G325" i="25" s="1"/>
  <c r="BT180" i="25"/>
  <c r="G180" i="25" s="1"/>
  <c r="BR180" i="25"/>
  <c r="F180" i="25" s="1"/>
  <c r="BR167" i="25"/>
  <c r="F167" i="25" s="1"/>
  <c r="BT167" i="25"/>
  <c r="G167" i="25" s="1"/>
  <c r="BT231" i="25"/>
  <c r="G231" i="25" s="1"/>
  <c r="BR231" i="25"/>
  <c r="F231" i="25" s="1"/>
  <c r="BT108" i="25"/>
  <c r="G108" i="25" s="1"/>
  <c r="BT65" i="25"/>
  <c r="G65" i="25" s="1"/>
  <c r="BR65" i="25"/>
  <c r="F65" i="25" s="1"/>
  <c r="BR23" i="25"/>
  <c r="F23" i="25" s="1"/>
  <c r="BT215" i="25"/>
  <c r="G215" i="25" s="1"/>
  <c r="BR215" i="25"/>
  <c r="F215" i="25" s="1"/>
  <c r="BT142" i="25"/>
  <c r="G142" i="25" s="1"/>
  <c r="BT40" i="25"/>
  <c r="G40" i="25" s="1"/>
  <c r="BR40" i="25"/>
  <c r="F40" i="25" s="1"/>
  <c r="BT360" i="25"/>
  <c r="G360" i="25" s="1"/>
  <c r="BR360" i="25"/>
  <c r="F360" i="25" s="1"/>
  <c r="BR435" i="25"/>
  <c r="F435" i="25" s="1"/>
  <c r="BR264" i="25"/>
  <c r="F264" i="25" s="1"/>
  <c r="BT264" i="25"/>
  <c r="G264" i="25" s="1"/>
  <c r="BR95" i="25"/>
  <c r="F95" i="25" s="1"/>
  <c r="BR87" i="25"/>
  <c r="F87" i="25" s="1"/>
  <c r="BT71" i="25"/>
  <c r="G71" i="25" s="1"/>
  <c r="BR71" i="25"/>
  <c r="F71" i="25" s="1"/>
  <c r="BR216" i="25"/>
  <c r="F216" i="25" s="1"/>
  <c r="BT111" i="25"/>
  <c r="G111" i="25" s="1"/>
  <c r="BT206" i="25"/>
  <c r="G206" i="25" s="1"/>
  <c r="BR206" i="25"/>
  <c r="F206" i="25" s="1"/>
  <c r="BT78" i="25"/>
  <c r="G78" i="25" s="1"/>
  <c r="BR78" i="25"/>
  <c r="F78" i="25" s="1"/>
  <c r="BR66" i="25"/>
  <c r="F66" i="25" s="1"/>
  <c r="BT34" i="25"/>
  <c r="G34" i="25" s="1"/>
  <c r="BR34" i="25"/>
  <c r="F34" i="25" s="1"/>
  <c r="BT19" i="25"/>
  <c r="G19" i="25" s="1"/>
  <c r="BR19" i="25"/>
  <c r="F19" i="25" s="1"/>
  <c r="BT165" i="25"/>
  <c r="G165" i="25" s="1"/>
  <c r="BT120" i="25"/>
  <c r="G120" i="25" s="1"/>
  <c r="BT448" i="25"/>
  <c r="G448" i="25" s="1"/>
  <c r="BT9" i="25"/>
  <c r="G9" i="25" s="1"/>
  <c r="BR22" i="25"/>
  <c r="F22" i="25" s="1"/>
  <c r="BT45" i="25"/>
  <c r="G45" i="25" s="1"/>
  <c r="BT172" i="25"/>
  <c r="G172" i="25" s="1"/>
  <c r="BT14" i="25"/>
  <c r="G14" i="25" s="1"/>
  <c r="BT697" i="25"/>
  <c r="G697" i="25" s="1"/>
  <c r="BR697" i="25"/>
  <c r="F697" i="25" s="1"/>
  <c r="BT681" i="25"/>
  <c r="G681" i="25" s="1"/>
  <c r="BR681" i="25"/>
  <c r="F681" i="25" s="1"/>
  <c r="BR665" i="25"/>
  <c r="F665" i="25" s="1"/>
  <c r="BT665" i="25"/>
  <c r="G665" i="25" s="1"/>
  <c r="BR670" i="25"/>
  <c r="F670" i="25" s="1"/>
  <c r="BR636" i="25"/>
  <c r="F636" i="25" s="1"/>
  <c r="BT636" i="25"/>
  <c r="G636" i="25" s="1"/>
  <c r="BT692" i="25"/>
  <c r="G692" i="25" s="1"/>
  <c r="BR692" i="25"/>
  <c r="F692" i="25" s="1"/>
  <c r="BT579" i="25"/>
  <c r="G579" i="25" s="1"/>
  <c r="BR579" i="25"/>
  <c r="F579" i="25" s="1"/>
  <c r="BT647" i="25"/>
  <c r="G647" i="25" s="1"/>
  <c r="BR647" i="25"/>
  <c r="F647" i="25" s="1"/>
  <c r="BR679" i="25"/>
  <c r="F679" i="25" s="1"/>
  <c r="BT679" i="25"/>
  <c r="G679" i="25" s="1"/>
  <c r="BT650" i="25"/>
  <c r="G650" i="25" s="1"/>
  <c r="BT616" i="25"/>
  <c r="G616" i="25" s="1"/>
  <c r="BR616" i="25"/>
  <c r="F616" i="25" s="1"/>
  <c r="BT586" i="25"/>
  <c r="G586" i="25" s="1"/>
  <c r="BT609" i="25"/>
  <c r="G609" i="25" s="1"/>
  <c r="BT555" i="25"/>
  <c r="G555" i="25" s="1"/>
  <c r="BR555" i="25"/>
  <c r="F555" i="25" s="1"/>
  <c r="BR652" i="25"/>
  <c r="F652" i="25" s="1"/>
  <c r="BT652" i="25"/>
  <c r="G652" i="25" s="1"/>
  <c r="BT565" i="25"/>
  <c r="G565" i="25" s="1"/>
  <c r="BR565" i="25"/>
  <c r="F565" i="25" s="1"/>
  <c r="BT625" i="25"/>
  <c r="G625" i="25" s="1"/>
  <c r="BT537" i="25"/>
  <c r="G537" i="25" s="1"/>
  <c r="BR537" i="25"/>
  <c r="F537" i="25" s="1"/>
  <c r="BR520" i="25"/>
  <c r="F520" i="25" s="1"/>
  <c r="BR473" i="25"/>
  <c r="F473" i="25" s="1"/>
  <c r="BT619" i="25"/>
  <c r="G619" i="25" s="1"/>
  <c r="BR619" i="25"/>
  <c r="F619" i="25" s="1"/>
  <c r="BT476" i="25"/>
  <c r="G476" i="25" s="1"/>
  <c r="BR476" i="25"/>
  <c r="F476" i="25" s="1"/>
  <c r="BT457" i="25"/>
  <c r="G457" i="25" s="1"/>
  <c r="BR457" i="25"/>
  <c r="F457" i="25" s="1"/>
  <c r="BT439" i="25"/>
  <c r="G439" i="25" s="1"/>
  <c r="BR439" i="25"/>
  <c r="F439" i="25" s="1"/>
  <c r="BT458" i="25"/>
  <c r="G458" i="25" s="1"/>
  <c r="BR458" i="25"/>
  <c r="F458" i="25" s="1"/>
  <c r="BR427" i="25"/>
  <c r="F427" i="25" s="1"/>
  <c r="BR531" i="25"/>
  <c r="F531" i="25" s="1"/>
  <c r="BR464" i="25"/>
  <c r="F464" i="25" s="1"/>
  <c r="BT464" i="25"/>
  <c r="G464" i="25" s="1"/>
  <c r="BR572" i="25"/>
  <c r="F572" i="25" s="1"/>
  <c r="BR567" i="25"/>
  <c r="F567" i="25" s="1"/>
  <c r="BT385" i="25"/>
  <c r="G385" i="25" s="1"/>
  <c r="BR385" i="25"/>
  <c r="F385" i="25" s="1"/>
  <c r="BR353" i="25"/>
  <c r="F353" i="25" s="1"/>
  <c r="BT353" i="25"/>
  <c r="G353" i="25" s="1"/>
  <c r="BT525" i="25"/>
  <c r="G525" i="25" s="1"/>
  <c r="BR525" i="25"/>
  <c r="F525" i="25" s="1"/>
  <c r="BT308" i="25"/>
  <c r="G308" i="25" s="1"/>
  <c r="BR308" i="25"/>
  <c r="F308" i="25" s="1"/>
  <c r="BT410" i="25"/>
  <c r="G410" i="25" s="1"/>
  <c r="BT340" i="25"/>
  <c r="G340" i="25" s="1"/>
  <c r="BR340" i="25"/>
  <c r="F340" i="25" s="1"/>
  <c r="BR489" i="25"/>
  <c r="F489" i="25" s="1"/>
  <c r="BT489" i="25"/>
  <c r="G489" i="25" s="1"/>
  <c r="BT329" i="25"/>
  <c r="G329" i="25" s="1"/>
  <c r="BR275" i="25"/>
  <c r="F275" i="25" s="1"/>
  <c r="BT275" i="25"/>
  <c r="G275" i="25" s="1"/>
  <c r="BT266" i="25"/>
  <c r="G266" i="25" s="1"/>
  <c r="BR266" i="25"/>
  <c r="F266" i="25" s="1"/>
  <c r="BT218" i="25"/>
  <c r="G218" i="25" s="1"/>
  <c r="BR218" i="25"/>
  <c r="F218" i="25" s="1"/>
  <c r="BT561" i="25"/>
  <c r="G561" i="25" s="1"/>
  <c r="BR561" i="25"/>
  <c r="F561" i="25" s="1"/>
  <c r="BT282" i="25"/>
  <c r="G282" i="25" s="1"/>
  <c r="BR282" i="25"/>
  <c r="F282" i="25" s="1"/>
  <c r="BR177" i="25"/>
  <c r="F177" i="25" s="1"/>
  <c r="BT177" i="25"/>
  <c r="G177" i="25" s="1"/>
  <c r="BT376" i="25"/>
  <c r="G376" i="25" s="1"/>
  <c r="BR343" i="25"/>
  <c r="F343" i="25" s="1"/>
  <c r="BT549" i="25"/>
  <c r="G549" i="25" s="1"/>
  <c r="BR549" i="25"/>
  <c r="F549" i="25" s="1"/>
  <c r="BT254" i="25"/>
  <c r="G254" i="25" s="1"/>
  <c r="BR254" i="25"/>
  <c r="F254" i="25" s="1"/>
  <c r="BT418" i="25"/>
  <c r="G418" i="25" s="1"/>
  <c r="BT328" i="25"/>
  <c r="G328" i="25" s="1"/>
  <c r="BR328" i="25"/>
  <c r="F328" i="25" s="1"/>
  <c r="BT273" i="25"/>
  <c r="G273" i="25" s="1"/>
  <c r="BR273" i="25"/>
  <c r="F273" i="25" s="1"/>
  <c r="BT345" i="25"/>
  <c r="G345" i="25" s="1"/>
  <c r="BR345" i="25"/>
  <c r="F345" i="25" s="1"/>
  <c r="BR267" i="25"/>
  <c r="F267" i="25" s="1"/>
  <c r="BR242" i="25"/>
  <c r="F242" i="25" s="1"/>
  <c r="BR118" i="25"/>
  <c r="F118" i="25" s="1"/>
  <c r="BT118" i="25"/>
  <c r="G118" i="25" s="1"/>
  <c r="BR86" i="25"/>
  <c r="F86" i="25" s="1"/>
  <c r="BT86" i="25"/>
  <c r="G86" i="25" s="1"/>
  <c r="BR286" i="25"/>
  <c r="F286" i="25" s="1"/>
  <c r="BT286" i="25"/>
  <c r="G286" i="25" s="1"/>
  <c r="BR262" i="25"/>
  <c r="F262" i="25" s="1"/>
  <c r="BT245" i="25"/>
  <c r="G245" i="25" s="1"/>
  <c r="BR245" i="25"/>
  <c r="F245" i="25" s="1"/>
  <c r="BR194" i="25"/>
  <c r="F194" i="25" s="1"/>
  <c r="BT194" i="25"/>
  <c r="G194" i="25" s="1"/>
  <c r="BT149" i="25"/>
  <c r="G149" i="25" s="1"/>
  <c r="BR149" i="25"/>
  <c r="F149" i="25" s="1"/>
  <c r="BT133" i="25"/>
  <c r="G133" i="25" s="1"/>
  <c r="BR133" i="25"/>
  <c r="F133" i="25" s="1"/>
  <c r="BR244" i="25"/>
  <c r="F244" i="25" s="1"/>
  <c r="BR61" i="25"/>
  <c r="F61" i="25" s="1"/>
  <c r="BT61" i="25"/>
  <c r="G61" i="25" s="1"/>
  <c r="BT103" i="25"/>
  <c r="G103" i="25" s="1"/>
  <c r="BR224" i="25"/>
  <c r="F224" i="25" s="1"/>
  <c r="BT224" i="25"/>
  <c r="G224" i="25" s="1"/>
  <c r="BT207" i="25"/>
  <c r="G207" i="25" s="1"/>
  <c r="BR207" i="25"/>
  <c r="F207" i="25" s="1"/>
  <c r="BT104" i="25"/>
  <c r="G104" i="25" s="1"/>
  <c r="BR330" i="25"/>
  <c r="F330" i="25" s="1"/>
  <c r="BT330" i="25"/>
  <c r="G330" i="25" s="1"/>
  <c r="BT28" i="25"/>
  <c r="G28" i="25" s="1"/>
  <c r="BR28" i="25"/>
  <c r="F28" i="25" s="1"/>
  <c r="BT185" i="25"/>
  <c r="G185" i="25" s="1"/>
  <c r="BR185" i="25"/>
  <c r="F185" i="25" s="1"/>
  <c r="BR127" i="25"/>
  <c r="F127" i="25" s="1"/>
  <c r="BR119" i="25"/>
  <c r="F119" i="25" s="1"/>
  <c r="BR92" i="25"/>
  <c r="F92" i="25" s="1"/>
  <c r="BR68" i="25"/>
  <c r="F68" i="25" s="1"/>
  <c r="BT68" i="25"/>
  <c r="G68" i="25" s="1"/>
  <c r="BR155" i="25"/>
  <c r="F155" i="25" s="1"/>
  <c r="BR82" i="25"/>
  <c r="F82" i="25" s="1"/>
  <c r="BT387" i="25"/>
  <c r="G387" i="25" s="1"/>
  <c r="BT112" i="25"/>
  <c r="G112" i="25" s="1"/>
  <c r="BR221" i="25"/>
  <c r="F221" i="25" s="1"/>
  <c r="BT46" i="25"/>
  <c r="G46" i="25" s="1"/>
  <c r="BR109" i="25"/>
  <c r="F109" i="25" s="1"/>
  <c r="BR663" i="25"/>
  <c r="F663" i="25" s="1"/>
  <c r="BT663" i="25"/>
  <c r="G663" i="25" s="1"/>
  <c r="BR622" i="25"/>
  <c r="F622" i="25" s="1"/>
  <c r="BT622" i="25"/>
  <c r="G622" i="25" s="1"/>
  <c r="BT596" i="25"/>
  <c r="G596" i="25" s="1"/>
  <c r="BR596" i="25"/>
  <c r="F596" i="25" s="1"/>
  <c r="BT626" i="25"/>
  <c r="G626" i="25" s="1"/>
  <c r="BR626" i="25"/>
  <c r="F626" i="25" s="1"/>
  <c r="BR570" i="25"/>
  <c r="F570" i="25" s="1"/>
  <c r="BT570" i="25"/>
  <c r="G570" i="25" s="1"/>
  <c r="BT506" i="25"/>
  <c r="G506" i="25" s="1"/>
  <c r="BR506" i="25"/>
  <c r="F506" i="25" s="1"/>
  <c r="BT529" i="25"/>
  <c r="G529" i="25" s="1"/>
  <c r="BR529" i="25"/>
  <c r="F529" i="25" s="1"/>
  <c r="BT424" i="25"/>
  <c r="G424" i="25" s="1"/>
  <c r="BR424" i="25"/>
  <c r="F424" i="25" s="1"/>
  <c r="BR551" i="25"/>
  <c r="F551" i="25" s="1"/>
  <c r="BT551" i="25"/>
  <c r="G551" i="25" s="1"/>
  <c r="BT487" i="25"/>
  <c r="G487" i="25" s="1"/>
  <c r="BR487" i="25"/>
  <c r="F487" i="25" s="1"/>
  <c r="BT502" i="25"/>
  <c r="G502" i="25" s="1"/>
  <c r="BR502" i="25"/>
  <c r="F502" i="25" s="1"/>
  <c r="BT392" i="25"/>
  <c r="G392" i="25" s="1"/>
  <c r="BR392" i="25"/>
  <c r="F392" i="25" s="1"/>
  <c r="BT326" i="25"/>
  <c r="G326" i="25" s="1"/>
  <c r="BR326" i="25"/>
  <c r="F326" i="25" s="1"/>
  <c r="BT334" i="25"/>
  <c r="G334" i="25" s="1"/>
  <c r="BR334" i="25"/>
  <c r="F334" i="25" s="1"/>
  <c r="BT145" i="25"/>
  <c r="G145" i="25" s="1"/>
  <c r="BR145" i="25"/>
  <c r="F145" i="25" s="1"/>
  <c r="BT381" i="25"/>
  <c r="G381" i="25" s="1"/>
  <c r="BR381" i="25"/>
  <c r="F381" i="25" s="1"/>
  <c r="BR324" i="25"/>
  <c r="F324" i="25" s="1"/>
  <c r="BT324" i="25"/>
  <c r="G324" i="25" s="1"/>
  <c r="BT377" i="25"/>
  <c r="G377" i="25" s="1"/>
  <c r="BR377" i="25"/>
  <c r="F377" i="25" s="1"/>
  <c r="BT255" i="25"/>
  <c r="G255" i="25" s="1"/>
  <c r="BR255" i="25"/>
  <c r="F255" i="25" s="1"/>
  <c r="BT249" i="25"/>
  <c r="G249" i="25" s="1"/>
  <c r="BT20" i="25"/>
  <c r="G20" i="25" s="1"/>
  <c r="BR20" i="25"/>
  <c r="F20" i="25" s="1"/>
  <c r="BT305" i="25"/>
  <c r="G305" i="25" s="1"/>
  <c r="BR305" i="25"/>
  <c r="F305" i="25" s="1"/>
  <c r="BR580" i="25"/>
  <c r="F580" i="25" s="1"/>
  <c r="BT580" i="25"/>
  <c r="G580" i="25" s="1"/>
  <c r="BT569" i="25"/>
  <c r="G569" i="25" s="1"/>
  <c r="BR569" i="25"/>
  <c r="F569" i="25" s="1"/>
  <c r="BR496" i="25"/>
  <c r="F496" i="25" s="1"/>
  <c r="BT631" i="25"/>
  <c r="G631" i="25" s="1"/>
  <c r="BR631" i="25"/>
  <c r="F631" i="25" s="1"/>
  <c r="BT533" i="25"/>
  <c r="G533" i="25" s="1"/>
  <c r="BR533" i="25"/>
  <c r="F533" i="25" s="1"/>
  <c r="BT394" i="25"/>
  <c r="G394" i="25" s="1"/>
  <c r="BR394" i="25"/>
  <c r="F394" i="25" s="1"/>
  <c r="BR212" i="25"/>
  <c r="F212" i="25" s="1"/>
  <c r="BT212" i="25"/>
  <c r="G212" i="25" s="1"/>
  <c r="BR378" i="25"/>
  <c r="F378" i="25" s="1"/>
  <c r="BT247" i="25"/>
  <c r="G247" i="25" s="1"/>
  <c r="BR247" i="25"/>
  <c r="F247" i="25" s="1"/>
  <c r="BR94" i="25"/>
  <c r="F94" i="25" s="1"/>
  <c r="BT94" i="25"/>
  <c r="G94" i="25" s="1"/>
  <c r="BT150" i="25"/>
  <c r="G150" i="25" s="1"/>
  <c r="BR150" i="25"/>
  <c r="F150" i="25" s="1"/>
  <c r="BT84" i="25"/>
  <c r="G84" i="25" s="1"/>
  <c r="BR169" i="25"/>
  <c r="F169" i="25" s="1"/>
  <c r="BR168" i="25"/>
  <c r="F168" i="25" s="1"/>
  <c r="BT29" i="25"/>
  <c r="G29" i="25" s="1"/>
  <c r="BT691" i="25"/>
  <c r="G691" i="25" s="1"/>
  <c r="BR691" i="25"/>
  <c r="F691" i="25" s="1"/>
  <c r="BT637" i="25"/>
  <c r="G637" i="25" s="1"/>
  <c r="BR637" i="25"/>
  <c r="F637" i="25" s="1"/>
  <c r="BT608" i="25"/>
  <c r="G608" i="25" s="1"/>
  <c r="BR608" i="25"/>
  <c r="F608" i="25" s="1"/>
  <c r="BT584" i="25"/>
  <c r="G584" i="25" s="1"/>
  <c r="BT556" i="25"/>
  <c r="G556" i="25" s="1"/>
  <c r="BR556" i="25"/>
  <c r="F556" i="25" s="1"/>
  <c r="BT475" i="25"/>
  <c r="G475" i="25" s="1"/>
  <c r="BR475" i="25"/>
  <c r="F475" i="25" s="1"/>
  <c r="BT546" i="25"/>
  <c r="G546" i="25" s="1"/>
  <c r="BR546" i="25"/>
  <c r="F546" i="25" s="1"/>
  <c r="BT643" i="25"/>
  <c r="G643" i="25" s="1"/>
  <c r="BR643" i="25"/>
  <c r="F643" i="25" s="1"/>
  <c r="BR480" i="25"/>
  <c r="F480" i="25" s="1"/>
  <c r="BT480" i="25"/>
  <c r="G480" i="25" s="1"/>
  <c r="BT292" i="25"/>
  <c r="G292" i="25" s="1"/>
  <c r="BR292" i="25"/>
  <c r="F292" i="25" s="1"/>
  <c r="BR386" i="25"/>
  <c r="F386" i="25" s="1"/>
  <c r="BR437" i="25"/>
  <c r="F437" i="25" s="1"/>
  <c r="BT437" i="25"/>
  <c r="G437" i="25" s="1"/>
  <c r="BT704" i="25"/>
  <c r="G704" i="25" s="1"/>
  <c r="BR704" i="25"/>
  <c r="F704" i="25" s="1"/>
  <c r="BT656" i="25"/>
  <c r="G656" i="25" s="1"/>
  <c r="BR656" i="25"/>
  <c r="F656" i="25" s="1"/>
  <c r="BR658" i="25"/>
  <c r="F658" i="25" s="1"/>
  <c r="BT686" i="25"/>
  <c r="G686" i="25" s="1"/>
  <c r="BT509" i="25"/>
  <c r="G509" i="25" s="1"/>
  <c r="BR509" i="25"/>
  <c r="F509" i="25" s="1"/>
  <c r="BT564" i="25"/>
  <c r="G564" i="25" s="1"/>
  <c r="BR564" i="25"/>
  <c r="F564" i="25" s="1"/>
  <c r="BT524" i="25"/>
  <c r="G524" i="25" s="1"/>
  <c r="BR524" i="25"/>
  <c r="F524" i="25" s="1"/>
  <c r="BT422" i="25"/>
  <c r="G422" i="25" s="1"/>
  <c r="BR422" i="25"/>
  <c r="F422" i="25" s="1"/>
  <c r="BT543" i="25"/>
  <c r="G543" i="25" s="1"/>
  <c r="BT498" i="25"/>
  <c r="G498" i="25" s="1"/>
  <c r="BT279" i="25"/>
  <c r="G279" i="25" s="1"/>
  <c r="BR279" i="25"/>
  <c r="F279" i="25" s="1"/>
  <c r="BR319" i="25"/>
  <c r="F319" i="25" s="1"/>
  <c r="BT319" i="25"/>
  <c r="G319" i="25" s="1"/>
  <c r="BT380" i="25"/>
  <c r="G380" i="25" s="1"/>
  <c r="BR380" i="25"/>
  <c r="F380" i="25" s="1"/>
  <c r="BR541" i="25"/>
  <c r="F541" i="25" s="1"/>
  <c r="BR462" i="25"/>
  <c r="F462" i="25" s="1"/>
  <c r="BR482" i="25"/>
  <c r="F482" i="25" s="1"/>
  <c r="BT482" i="25"/>
  <c r="G482" i="25" s="1"/>
  <c r="BT220" i="25"/>
  <c r="G220" i="25" s="1"/>
  <c r="BR220" i="25"/>
  <c r="F220" i="25" s="1"/>
  <c r="BT236" i="25"/>
  <c r="G236" i="25" s="1"/>
  <c r="BR236" i="25"/>
  <c r="F236" i="25" s="1"/>
  <c r="BR175" i="25"/>
  <c r="F175" i="25" s="1"/>
  <c r="BT175" i="25"/>
  <c r="G175" i="25" s="1"/>
  <c r="BR472" i="25"/>
  <c r="F472" i="25" s="1"/>
  <c r="BT472" i="25"/>
  <c r="G472" i="25" s="1"/>
  <c r="BT299" i="25"/>
  <c r="G299" i="25" s="1"/>
  <c r="BR113" i="25"/>
  <c r="F113" i="25" s="1"/>
  <c r="BT333" i="25"/>
  <c r="G333" i="25" s="1"/>
  <c r="BR333" i="25"/>
  <c r="F333" i="25" s="1"/>
  <c r="BT27" i="25"/>
  <c r="G27" i="25" s="1"/>
  <c r="BR27" i="25"/>
  <c r="F27" i="25" s="1"/>
  <c r="BT98" i="25"/>
  <c r="G98" i="25" s="1"/>
  <c r="BR98" i="25"/>
  <c r="F98" i="25" s="1"/>
  <c r="BR359" i="25"/>
  <c r="F359" i="25" s="1"/>
  <c r="BT359" i="25"/>
  <c r="G359" i="25" s="1"/>
  <c r="BT199" i="25"/>
  <c r="G199" i="25" s="1"/>
  <c r="BR199" i="25"/>
  <c r="F199" i="25" s="1"/>
  <c r="BR431" i="25"/>
  <c r="F431" i="25" s="1"/>
  <c r="BT431" i="25"/>
  <c r="G431" i="25" s="1"/>
  <c r="BT18" i="25"/>
  <c r="G18" i="25" s="1"/>
  <c r="BR18" i="25"/>
  <c r="F18" i="25" s="1"/>
  <c r="BR137" i="25"/>
  <c r="F137" i="25" s="1"/>
  <c r="BT136" i="25"/>
  <c r="G136" i="25" s="1"/>
  <c r="BR101" i="25"/>
  <c r="F101" i="25" s="1"/>
  <c r="BT635" i="25"/>
  <c r="G635" i="25" s="1"/>
  <c r="BR635" i="25"/>
  <c r="F635" i="25" s="1"/>
  <c r="BT598" i="25"/>
  <c r="G598" i="25" s="1"/>
  <c r="BR598" i="25"/>
  <c r="F598" i="25" s="1"/>
  <c r="BT651" i="25"/>
  <c r="G651" i="25" s="1"/>
  <c r="BT646" i="25"/>
  <c r="G646" i="25" s="1"/>
  <c r="BR646" i="25"/>
  <c r="F646" i="25" s="1"/>
  <c r="BT645" i="25"/>
  <c r="G645" i="25" s="1"/>
  <c r="BR645" i="25"/>
  <c r="F645" i="25" s="1"/>
  <c r="BT606" i="25"/>
  <c r="G606" i="25" s="1"/>
  <c r="BT585" i="25"/>
  <c r="G585" i="25" s="1"/>
  <c r="BR585" i="25"/>
  <c r="F585" i="25" s="1"/>
  <c r="BT623" i="25"/>
  <c r="G623" i="25" s="1"/>
  <c r="BR623" i="25"/>
  <c r="F623" i="25" s="1"/>
  <c r="BR651" i="25"/>
  <c r="F651" i="25" s="1"/>
  <c r="BT649" i="25"/>
  <c r="G649" i="25" s="1"/>
  <c r="BR627" i="25"/>
  <c r="F627" i="25" s="1"/>
  <c r="BT611" i="25"/>
  <c r="G611" i="25" s="1"/>
  <c r="BT528" i="25"/>
  <c r="G528" i="25" s="1"/>
  <c r="BR528" i="25"/>
  <c r="F528" i="25" s="1"/>
  <c r="BT508" i="25"/>
  <c r="G508" i="25" s="1"/>
  <c r="BR508" i="25"/>
  <c r="F508" i="25" s="1"/>
  <c r="BT492" i="25"/>
  <c r="G492" i="25" s="1"/>
  <c r="BR492" i="25"/>
  <c r="F492" i="25" s="1"/>
  <c r="BT467" i="25"/>
  <c r="G467" i="25" s="1"/>
  <c r="BR467" i="25"/>
  <c r="F467" i="25" s="1"/>
  <c r="BT592" i="25"/>
  <c r="G592" i="25" s="1"/>
  <c r="BT573" i="25"/>
  <c r="G573" i="25" s="1"/>
  <c r="BT563" i="25"/>
  <c r="G563" i="25" s="1"/>
  <c r="BR563" i="25"/>
  <c r="F563" i="25" s="1"/>
  <c r="BT610" i="25"/>
  <c r="G610" i="25" s="1"/>
  <c r="BR610" i="25"/>
  <c r="F610" i="25" s="1"/>
  <c r="BT438" i="25"/>
  <c r="G438" i="25" s="1"/>
  <c r="BR438" i="25"/>
  <c r="F438" i="25" s="1"/>
  <c r="BT429" i="25"/>
  <c r="G429" i="25" s="1"/>
  <c r="BR527" i="25"/>
  <c r="F527" i="25" s="1"/>
  <c r="BT527" i="25"/>
  <c r="G527" i="25" s="1"/>
  <c r="BT540" i="25"/>
  <c r="G540" i="25" s="1"/>
  <c r="BR540" i="25"/>
  <c r="F540" i="25" s="1"/>
  <c r="BT389" i="25"/>
  <c r="G389" i="25" s="1"/>
  <c r="BR389" i="25"/>
  <c r="F389" i="25" s="1"/>
  <c r="BT411" i="25"/>
  <c r="G411" i="25" s="1"/>
  <c r="BT295" i="25"/>
  <c r="G295" i="25" s="1"/>
  <c r="BR295" i="25"/>
  <c r="F295" i="25" s="1"/>
  <c r="BT278" i="25"/>
  <c r="G278" i="25" s="1"/>
  <c r="BR278" i="25"/>
  <c r="F278" i="25" s="1"/>
  <c r="BR455" i="25"/>
  <c r="F455" i="25" s="1"/>
  <c r="BR303" i="25"/>
  <c r="F303" i="25" s="1"/>
  <c r="BT303" i="25"/>
  <c r="G303" i="25" s="1"/>
  <c r="BR415" i="25"/>
  <c r="F415" i="25" s="1"/>
  <c r="BT415" i="25"/>
  <c r="G415" i="25" s="1"/>
  <c r="BR176" i="25"/>
  <c r="F176" i="25" s="1"/>
  <c r="BT176" i="25"/>
  <c r="G176" i="25" s="1"/>
  <c r="BT589" i="25"/>
  <c r="G589" i="25" s="1"/>
  <c r="BT414" i="25"/>
  <c r="G414" i="25" s="1"/>
  <c r="BT395" i="25"/>
  <c r="G395" i="25" s="1"/>
  <c r="BR395" i="25"/>
  <c r="F395" i="25" s="1"/>
  <c r="BT313" i="25"/>
  <c r="G313" i="25" s="1"/>
  <c r="BR313" i="25"/>
  <c r="F313" i="25" s="1"/>
  <c r="BR361" i="25"/>
  <c r="F361" i="25" s="1"/>
  <c r="BT147" i="25"/>
  <c r="G147" i="25" s="1"/>
  <c r="BR147" i="25"/>
  <c r="F147" i="25" s="1"/>
  <c r="BT131" i="25"/>
  <c r="G131" i="25" s="1"/>
  <c r="BR131" i="25"/>
  <c r="F131" i="25" s="1"/>
  <c r="BT486" i="25"/>
  <c r="G486" i="25" s="1"/>
  <c r="BR486" i="25"/>
  <c r="F486" i="25" s="1"/>
  <c r="BR296" i="25"/>
  <c r="F296" i="25" s="1"/>
  <c r="BR252" i="25"/>
  <c r="F252" i="25" s="1"/>
  <c r="BT522" i="25"/>
  <c r="G522" i="25" s="1"/>
  <c r="BR522" i="25"/>
  <c r="F522" i="25" s="1"/>
  <c r="BR225" i="25"/>
  <c r="F225" i="25" s="1"/>
  <c r="BT225" i="25"/>
  <c r="G225" i="25" s="1"/>
  <c r="BT110" i="25"/>
  <c r="G110" i="25" s="1"/>
  <c r="BR110" i="25"/>
  <c r="F110" i="25" s="1"/>
  <c r="BR159" i="25"/>
  <c r="F159" i="25" s="1"/>
  <c r="BT159" i="25"/>
  <c r="G159" i="25" s="1"/>
  <c r="BT76" i="25"/>
  <c r="G76" i="25" s="1"/>
  <c r="BT58" i="25"/>
  <c r="G58" i="25" s="1"/>
  <c r="BR58" i="25"/>
  <c r="F58" i="25" s="1"/>
  <c r="BR233" i="25"/>
  <c r="F233" i="25" s="1"/>
  <c r="BR49" i="25"/>
  <c r="F49" i="25" s="1"/>
  <c r="BT44" i="25"/>
  <c r="G44" i="25" s="1"/>
  <c r="BR44" i="25"/>
  <c r="F44" i="25" s="1"/>
  <c r="BR269" i="25"/>
  <c r="F269" i="25" s="1"/>
  <c r="BT269" i="25"/>
  <c r="G269" i="25" s="1"/>
  <c r="BT116" i="25"/>
  <c r="G116" i="25" s="1"/>
  <c r="BR390" i="25"/>
  <c r="F390" i="25" s="1"/>
  <c r="BT24" i="25"/>
  <c r="G24" i="25" s="1"/>
  <c r="BR24" i="25"/>
  <c r="F24" i="25" s="1"/>
  <c r="BT26" i="25"/>
  <c r="G26" i="25" s="1"/>
  <c r="BR26" i="25"/>
  <c r="F26" i="25" s="1"/>
  <c r="BT290" i="25"/>
  <c r="G290" i="25" s="1"/>
  <c r="BR290" i="25"/>
  <c r="F290" i="25" s="1"/>
  <c r="BT190" i="25"/>
  <c r="G190" i="25" s="1"/>
  <c r="BR190" i="25"/>
  <c r="F190" i="25" s="1"/>
  <c r="BT173" i="25"/>
  <c r="G173" i="25" s="1"/>
  <c r="BR173" i="25"/>
  <c r="F173" i="25" s="1"/>
  <c r="BT122" i="25"/>
  <c r="G122" i="25" s="1"/>
  <c r="BR122" i="25"/>
  <c r="F122" i="25" s="1"/>
  <c r="BT114" i="25"/>
  <c r="G114" i="25" s="1"/>
  <c r="BR114" i="25"/>
  <c r="F114" i="25" s="1"/>
  <c r="BT106" i="25"/>
  <c r="G106" i="25" s="1"/>
  <c r="BR106" i="25"/>
  <c r="F106" i="25" s="1"/>
  <c r="BR32" i="25"/>
  <c r="F32" i="25" s="1"/>
  <c r="BT32" i="25"/>
  <c r="G32" i="25" s="1"/>
  <c r="BT16" i="25"/>
  <c r="G16" i="25" s="1"/>
  <c r="BR16" i="25"/>
  <c r="F16" i="25" s="1"/>
  <c r="BT306" i="25"/>
  <c r="G306" i="25" s="1"/>
  <c r="BR306" i="25"/>
  <c r="F306" i="25" s="1"/>
  <c r="BR268" i="25"/>
  <c r="F268" i="25" s="1"/>
  <c r="BT268" i="25"/>
  <c r="G268" i="25" s="1"/>
  <c r="BR201" i="25"/>
  <c r="F201" i="25" s="1"/>
  <c r="BR55" i="25"/>
  <c r="F55" i="25" s="1"/>
  <c r="BT37" i="25"/>
  <c r="G37" i="25" s="1"/>
  <c r="BR37" i="25"/>
  <c r="F37" i="25" s="1"/>
  <c r="BT396" i="25"/>
  <c r="G396" i="25" s="1"/>
  <c r="BT363" i="25"/>
  <c r="G363" i="25" s="1"/>
  <c r="BR363" i="25"/>
  <c r="F363" i="25" s="1"/>
  <c r="BT283" i="25"/>
  <c r="G283" i="25" s="1"/>
  <c r="BT316" i="25"/>
  <c r="G316" i="25" s="1"/>
  <c r="BR183" i="25"/>
  <c r="F183" i="25" s="1"/>
  <c r="BT166" i="25"/>
  <c r="G166" i="25" s="1"/>
  <c r="BR274" i="25"/>
  <c r="F274" i="25" s="1"/>
  <c r="BR10" i="25"/>
  <c r="F10" i="25" s="1"/>
  <c r="BT72" i="25"/>
  <c r="G72" i="25" s="1"/>
  <c r="BT56" i="25"/>
  <c r="G56" i="25" s="1"/>
  <c r="BT664" i="25"/>
  <c r="G664" i="25" s="1"/>
  <c r="BR664" i="25"/>
  <c r="F664" i="25" s="1"/>
  <c r="BR703" i="25"/>
  <c r="F703" i="25" s="1"/>
  <c r="BT703" i="25"/>
  <c r="G703" i="25" s="1"/>
  <c r="BR655" i="25"/>
  <c r="F655" i="25" s="1"/>
  <c r="BT655" i="25"/>
  <c r="G655" i="25" s="1"/>
  <c r="BR587" i="25"/>
  <c r="F587" i="25" s="1"/>
  <c r="BT587" i="25"/>
  <c r="G587" i="25" s="1"/>
  <c r="BT441" i="25"/>
  <c r="G441" i="25" s="1"/>
  <c r="BR441" i="25"/>
  <c r="F441" i="25" s="1"/>
  <c r="BR545" i="25"/>
  <c r="F545" i="25" s="1"/>
  <c r="BT562" i="25"/>
  <c r="G562" i="25" s="1"/>
  <c r="BR562" i="25"/>
  <c r="F562" i="25" s="1"/>
  <c r="BT444" i="25"/>
  <c r="G444" i="25" s="1"/>
  <c r="BR444" i="25"/>
  <c r="F444" i="25" s="1"/>
  <c r="BT391" i="25"/>
  <c r="G391" i="25" s="1"/>
  <c r="BR391" i="25"/>
  <c r="F391" i="25" s="1"/>
  <c r="BT293" i="25"/>
  <c r="G293" i="25" s="1"/>
  <c r="BR293" i="25"/>
  <c r="F293" i="25" s="1"/>
  <c r="BT311" i="25"/>
  <c r="G311" i="25" s="1"/>
  <c r="BR311" i="25"/>
  <c r="F311" i="25" s="1"/>
  <c r="BT379" i="25"/>
  <c r="G379" i="25" s="1"/>
  <c r="BT321" i="25"/>
  <c r="G321" i="25" s="1"/>
  <c r="BR321" i="25"/>
  <c r="F321" i="25" s="1"/>
  <c r="BT129" i="25"/>
  <c r="G129" i="25" s="1"/>
  <c r="BR129" i="25"/>
  <c r="F129" i="25" s="1"/>
  <c r="BR346" i="25"/>
  <c r="F346" i="25" s="1"/>
  <c r="BT512" i="25"/>
  <c r="G512" i="25" s="1"/>
  <c r="BR323" i="25"/>
  <c r="F323" i="25" s="1"/>
  <c r="BR187" i="25"/>
  <c r="F187" i="25" s="1"/>
  <c r="BT187" i="25"/>
  <c r="G187" i="25" s="1"/>
  <c r="BT12" i="25"/>
  <c r="G12" i="25" s="1"/>
  <c r="BR12" i="25"/>
  <c r="F12" i="25" s="1"/>
  <c r="BT53" i="25"/>
  <c r="G53" i="25" s="1"/>
  <c r="BR53" i="25"/>
  <c r="F53" i="25" s="1"/>
  <c r="BR69" i="25"/>
  <c r="F69" i="25" s="1"/>
  <c r="BT629" i="25"/>
  <c r="G629" i="25" s="1"/>
  <c r="BR629" i="25"/>
  <c r="F629" i="25" s="1"/>
  <c r="BR594" i="25"/>
  <c r="F594" i="25" s="1"/>
  <c r="BT594" i="25"/>
  <c r="G594" i="25" s="1"/>
  <c r="BT566" i="25"/>
  <c r="G566" i="25" s="1"/>
  <c r="BR566" i="25"/>
  <c r="F566" i="25" s="1"/>
  <c r="BT488" i="25"/>
  <c r="G488" i="25" s="1"/>
  <c r="BR488" i="25"/>
  <c r="F488" i="25" s="1"/>
  <c r="BR593" i="25"/>
  <c r="F593" i="25" s="1"/>
  <c r="BT382" i="25"/>
  <c r="G382" i="25" s="1"/>
  <c r="BR382" i="25"/>
  <c r="F382" i="25" s="1"/>
  <c r="BT403" i="25"/>
  <c r="G403" i="25" s="1"/>
  <c r="BR403" i="25"/>
  <c r="F403" i="25" s="1"/>
  <c r="BT5" i="25"/>
  <c r="G5" i="25" s="1"/>
  <c r="BR5" i="25"/>
  <c r="F5" i="25" s="1"/>
  <c r="BT62" i="25"/>
  <c r="G62" i="25" s="1"/>
  <c r="BR62" i="25"/>
  <c r="F62" i="25" s="1"/>
  <c r="BR6" i="25"/>
  <c r="F6" i="25" s="1"/>
  <c r="BT6" i="25"/>
  <c r="G6" i="25" s="1"/>
  <c r="BT659" i="25"/>
  <c r="G659" i="25" s="1"/>
  <c r="BR659" i="25"/>
  <c r="F659" i="25" s="1"/>
  <c r="BT371" i="25"/>
  <c r="G371" i="25" s="1"/>
  <c r="BR371" i="25"/>
  <c r="F371" i="25" s="1"/>
  <c r="BR514" i="25"/>
  <c r="F514" i="25" s="1"/>
  <c r="BT514" i="25"/>
  <c r="G514" i="25" s="1"/>
  <c r="BT688" i="25"/>
  <c r="G688" i="25" s="1"/>
  <c r="BR688" i="25"/>
  <c r="F688" i="25" s="1"/>
  <c r="BT630" i="25"/>
  <c r="G630" i="25" s="1"/>
  <c r="BR630" i="25"/>
  <c r="F630" i="25" s="1"/>
  <c r="BT603" i="25"/>
  <c r="G603" i="25" s="1"/>
  <c r="BT493" i="25"/>
  <c r="G493" i="25" s="1"/>
  <c r="BR493" i="25"/>
  <c r="F493" i="25" s="1"/>
  <c r="BT618" i="25"/>
  <c r="G618" i="25" s="1"/>
  <c r="BR618" i="25"/>
  <c r="F618" i="25" s="1"/>
  <c r="BT478" i="25"/>
  <c r="G478" i="25" s="1"/>
  <c r="BR478" i="25"/>
  <c r="F478" i="25" s="1"/>
  <c r="BT384" i="25"/>
  <c r="G384" i="25" s="1"/>
  <c r="BR384" i="25"/>
  <c r="F384" i="25" s="1"/>
  <c r="BR291" i="25"/>
  <c r="F291" i="25" s="1"/>
  <c r="BT291" i="25"/>
  <c r="G291" i="25" s="1"/>
  <c r="BR253" i="25"/>
  <c r="F253" i="25" s="1"/>
  <c r="BT186" i="25"/>
  <c r="G186" i="25" s="1"/>
  <c r="BR186" i="25"/>
  <c r="F186" i="25" s="1"/>
  <c r="BT599" i="25"/>
  <c r="G599" i="25" s="1"/>
  <c r="BR599" i="25"/>
  <c r="F599" i="25" s="1"/>
  <c r="BT188" i="25"/>
  <c r="G188" i="25" s="1"/>
  <c r="BR188" i="25"/>
  <c r="F188" i="25" s="1"/>
  <c r="BT117" i="25"/>
  <c r="G117" i="25" s="1"/>
  <c r="BR143" i="25"/>
  <c r="F143" i="25" s="1"/>
  <c r="BT143" i="25"/>
  <c r="G143" i="25" s="1"/>
  <c r="BR124" i="25"/>
  <c r="F124" i="25" s="1"/>
  <c r="BR108" i="25"/>
  <c r="F108" i="25" s="1"/>
  <c r="BR304" i="25"/>
  <c r="F304" i="25" s="1"/>
  <c r="BT304" i="25"/>
  <c r="G304" i="25" s="1"/>
  <c r="BR240" i="25"/>
  <c r="F240" i="25" s="1"/>
  <c r="BT240" i="25"/>
  <c r="G240" i="25" s="1"/>
  <c r="BT152" i="25"/>
  <c r="G152" i="25" s="1"/>
  <c r="BT707" i="25"/>
  <c r="G707" i="25" s="1"/>
  <c r="BR707" i="25"/>
  <c r="F707" i="25" s="1"/>
  <c r="BT662" i="25"/>
  <c r="G662" i="25" s="1"/>
  <c r="BR669" i="25"/>
  <c r="F669" i="25" s="1"/>
  <c r="BT669" i="25"/>
  <c r="G669" i="25" s="1"/>
  <c r="BT683" i="25"/>
  <c r="G683" i="25" s="1"/>
  <c r="BR683" i="25"/>
  <c r="F683" i="25" s="1"/>
  <c r="BT667" i="25"/>
  <c r="G667" i="25" s="1"/>
  <c r="BR667" i="25"/>
  <c r="F667" i="25" s="1"/>
  <c r="BR687" i="25"/>
  <c r="F687" i="25" s="1"/>
  <c r="BT687" i="25"/>
  <c r="G687" i="25" s="1"/>
  <c r="BT666" i="25"/>
  <c r="G666" i="25" s="1"/>
  <c r="BR666" i="25"/>
  <c r="F666" i="25" s="1"/>
  <c r="BT632" i="25"/>
  <c r="G632" i="25" s="1"/>
  <c r="BR632" i="25"/>
  <c r="F632" i="25" s="1"/>
  <c r="BT634" i="25"/>
  <c r="G634" i="25" s="1"/>
  <c r="BR634" i="25"/>
  <c r="F634" i="25" s="1"/>
  <c r="BT615" i="25"/>
  <c r="G615" i="25" s="1"/>
  <c r="BR615" i="25"/>
  <c r="F615" i="25" s="1"/>
  <c r="BR693" i="25"/>
  <c r="F693" i="25" s="1"/>
  <c r="BT693" i="25"/>
  <c r="G693" i="25" s="1"/>
  <c r="BR671" i="25"/>
  <c r="F671" i="25" s="1"/>
  <c r="BT671" i="25"/>
  <c r="G671" i="25" s="1"/>
  <c r="BT597" i="25"/>
  <c r="G597" i="25" s="1"/>
  <c r="BR597" i="25"/>
  <c r="F597" i="25" s="1"/>
  <c r="BT582" i="25"/>
  <c r="G582" i="25" s="1"/>
  <c r="BR582" i="25"/>
  <c r="F582" i="25" s="1"/>
  <c r="BR578" i="25"/>
  <c r="F578" i="25" s="1"/>
  <c r="BT578" i="25"/>
  <c r="G578" i="25" s="1"/>
  <c r="BR553" i="25"/>
  <c r="F553" i="25" s="1"/>
  <c r="BT553" i="25"/>
  <c r="G553" i="25" s="1"/>
  <c r="BR591" i="25"/>
  <c r="F591" i="25" s="1"/>
  <c r="BR654" i="25"/>
  <c r="F654" i="25" s="1"/>
  <c r="BT654" i="25"/>
  <c r="G654" i="25" s="1"/>
  <c r="BR603" i="25"/>
  <c r="F603" i="25" s="1"/>
  <c r="BT620" i="25"/>
  <c r="G620" i="25" s="1"/>
  <c r="BT568" i="25"/>
  <c r="G568" i="25" s="1"/>
  <c r="BR568" i="25"/>
  <c r="F568" i="25" s="1"/>
  <c r="BT412" i="25"/>
  <c r="G412" i="25" s="1"/>
  <c r="BR412" i="25"/>
  <c r="F412" i="25" s="1"/>
  <c r="BT539" i="25"/>
  <c r="G539" i="25" s="1"/>
  <c r="BR539" i="25"/>
  <c r="F539" i="25" s="1"/>
  <c r="BT393" i="25"/>
  <c r="G393" i="25" s="1"/>
  <c r="BR393" i="25"/>
  <c r="F393" i="25" s="1"/>
  <c r="BT400" i="25"/>
  <c r="G400" i="25" s="1"/>
  <c r="BR400" i="25"/>
  <c r="F400" i="25" s="1"/>
  <c r="BT310" i="25"/>
  <c r="G310" i="25" s="1"/>
  <c r="BR310" i="25"/>
  <c r="F310" i="25" s="1"/>
  <c r="BT294" i="25"/>
  <c r="G294" i="25" s="1"/>
  <c r="BR294" i="25"/>
  <c r="F294" i="25" s="1"/>
  <c r="BT357" i="25"/>
  <c r="G357" i="25" s="1"/>
  <c r="BR357" i="25"/>
  <c r="F357" i="25" s="1"/>
  <c r="BT446" i="25"/>
  <c r="G446" i="25" s="1"/>
  <c r="BT548" i="25"/>
  <c r="G548" i="25" s="1"/>
  <c r="BR548" i="25"/>
  <c r="F548" i="25" s="1"/>
  <c r="BT452" i="25"/>
  <c r="G452" i="25" s="1"/>
  <c r="BR452" i="25"/>
  <c r="F452" i="25" s="1"/>
  <c r="BR434" i="25"/>
  <c r="F434" i="25" s="1"/>
  <c r="BT347" i="25"/>
  <c r="G347" i="25" s="1"/>
  <c r="BR347" i="25"/>
  <c r="F347" i="25" s="1"/>
  <c r="BT234" i="25"/>
  <c r="G234" i="25" s="1"/>
  <c r="BR234" i="25"/>
  <c r="F234" i="25" s="1"/>
  <c r="BT526" i="25"/>
  <c r="G526" i="25" s="1"/>
  <c r="BR526" i="25"/>
  <c r="F526" i="25" s="1"/>
  <c r="BT460" i="25"/>
  <c r="G460" i="25" s="1"/>
  <c r="BR460" i="25"/>
  <c r="F460" i="25" s="1"/>
  <c r="BT288" i="25"/>
  <c r="G288" i="25" s="1"/>
  <c r="BT200" i="25"/>
  <c r="G200" i="25" s="1"/>
  <c r="BT644" i="25"/>
  <c r="G644" i="25" s="1"/>
  <c r="BR644" i="25"/>
  <c r="F644" i="25" s="1"/>
  <c r="BT605" i="25"/>
  <c r="G605" i="25" s="1"/>
  <c r="BT485" i="25"/>
  <c r="G485" i="25" s="1"/>
  <c r="BR483" i="25"/>
  <c r="F483" i="25" s="1"/>
  <c r="BT483" i="25"/>
  <c r="G483" i="25" s="1"/>
  <c r="BT466" i="25"/>
  <c r="G466" i="25" s="1"/>
  <c r="BR466" i="25"/>
  <c r="F466" i="25" s="1"/>
  <c r="BT146" i="25"/>
  <c r="G146" i="25" s="1"/>
  <c r="BR146" i="25"/>
  <c r="F146" i="25" s="1"/>
  <c r="BT130" i="25"/>
  <c r="G130" i="25" s="1"/>
  <c r="BR130" i="25"/>
  <c r="F130" i="25" s="1"/>
  <c r="BT365" i="25"/>
  <c r="G365" i="25" s="1"/>
  <c r="BR365" i="25"/>
  <c r="F365" i="25" s="1"/>
  <c r="BT263" i="25"/>
  <c r="G263" i="25" s="1"/>
  <c r="BR263" i="25"/>
  <c r="F263" i="25" s="1"/>
  <c r="BR229" i="25"/>
  <c r="F229" i="25" s="1"/>
  <c r="BT258" i="25"/>
  <c r="G258" i="25" s="1"/>
  <c r="BT205" i="25"/>
  <c r="G205" i="25" s="1"/>
  <c r="BT517" i="25"/>
  <c r="G517" i="25" s="1"/>
  <c r="BT350" i="25"/>
  <c r="G350" i="25" s="1"/>
  <c r="BR350" i="25"/>
  <c r="F350" i="25" s="1"/>
  <c r="BR430" i="25"/>
  <c r="F430" i="25" s="1"/>
  <c r="BT430" i="25"/>
  <c r="G430" i="25" s="1"/>
  <c r="BT349" i="25"/>
  <c r="G349" i="25" s="1"/>
  <c r="BR349" i="25"/>
  <c r="F349" i="25" s="1"/>
  <c r="BR204" i="25"/>
  <c r="F204" i="25" s="1"/>
  <c r="BT74" i="25"/>
  <c r="G74" i="25" s="1"/>
  <c r="BR74" i="25"/>
  <c r="F74" i="25" s="1"/>
  <c r="BR182" i="25"/>
  <c r="F182" i="25" s="1"/>
  <c r="BR375" i="25"/>
  <c r="F375" i="25" s="1"/>
  <c r="BT43" i="25"/>
  <c r="G43" i="25" s="1"/>
  <c r="BR43" i="25"/>
  <c r="F43" i="25" s="1"/>
  <c r="BR356" i="25"/>
  <c r="F356" i="25" s="1"/>
  <c r="BT239" i="25"/>
  <c r="G239" i="25" s="1"/>
  <c r="BR239" i="25"/>
  <c r="F239" i="25" s="1"/>
  <c r="BT189" i="25"/>
  <c r="G189" i="25" s="1"/>
  <c r="BR189" i="25"/>
  <c r="F189" i="25" s="1"/>
  <c r="BT153" i="25"/>
  <c r="G153" i="25" s="1"/>
  <c r="BT81" i="25"/>
  <c r="G81" i="25" s="1"/>
  <c r="BR81" i="25"/>
  <c r="F81" i="25" s="1"/>
  <c r="BR223" i="25"/>
  <c r="F223" i="25" s="1"/>
  <c r="BT88" i="25"/>
  <c r="G88" i="25" s="1"/>
  <c r="BT451" i="25"/>
  <c r="G451" i="25" s="1"/>
  <c r="BR451" i="25"/>
  <c r="F451" i="25" s="1"/>
  <c r="BR200" i="25"/>
  <c r="F200" i="25" s="1"/>
  <c r="BR57" i="25"/>
  <c r="F57" i="25" s="1"/>
  <c r="BR301" i="25"/>
  <c r="F301" i="25" s="1"/>
  <c r="BT301" i="25"/>
  <c r="G301" i="25" s="1"/>
  <c r="BR171" i="25"/>
  <c r="F171" i="25" s="1"/>
  <c r="BT171" i="25"/>
  <c r="G171" i="25" s="1"/>
  <c r="BT80" i="25"/>
  <c r="G80" i="25" s="1"/>
  <c r="BR80" i="25"/>
  <c r="F80" i="25" s="1"/>
  <c r="BT64" i="25"/>
  <c r="G64" i="25" s="1"/>
  <c r="BR64" i="25"/>
  <c r="F64" i="25" s="1"/>
  <c r="BT232" i="25"/>
  <c r="G232" i="25" s="1"/>
  <c r="BR355" i="25"/>
  <c r="F355" i="25" s="1"/>
  <c r="BT262" i="25"/>
  <c r="G262" i="25" s="1"/>
  <c r="BR208" i="25"/>
  <c r="F208" i="25" s="1"/>
  <c r="BT208" i="25"/>
  <c r="G208" i="25" s="1"/>
  <c r="BT198" i="25"/>
  <c r="G198" i="25" s="1"/>
  <c r="BR198" i="25"/>
  <c r="F198" i="25" s="1"/>
  <c r="BR36" i="25"/>
  <c r="F36" i="25" s="1"/>
  <c r="BT36" i="25"/>
  <c r="G36" i="25" s="1"/>
  <c r="BR89" i="25"/>
  <c r="F89" i="25" s="1"/>
  <c r="BT405" i="25"/>
  <c r="G405" i="25" s="1"/>
  <c r="BT157" i="25"/>
  <c r="G157" i="25" s="1"/>
  <c r="BR157" i="25"/>
  <c r="F157" i="25" s="1"/>
  <c r="BR164" i="25"/>
  <c r="F164" i="25" s="1"/>
  <c r="BT75" i="25"/>
  <c r="G75" i="25" s="1"/>
  <c r="BT33" i="25"/>
  <c r="G33" i="25" s="1"/>
  <c r="BT30" i="25"/>
  <c r="G30" i="25" s="1"/>
  <c r="BR680" i="25"/>
  <c r="F680" i="25" s="1"/>
  <c r="BT680" i="25"/>
  <c r="G680" i="25" s="1"/>
  <c r="BR685" i="25"/>
  <c r="F685" i="25" s="1"/>
  <c r="BT685" i="25"/>
  <c r="G685" i="25" s="1"/>
  <c r="BR653" i="25"/>
  <c r="F653" i="25" s="1"/>
  <c r="BT653" i="25"/>
  <c r="G653" i="25" s="1"/>
  <c r="BT550" i="25"/>
  <c r="G550" i="25" s="1"/>
  <c r="BR550" i="25"/>
  <c r="F550" i="25" s="1"/>
  <c r="BT574" i="25"/>
  <c r="G574" i="25" s="1"/>
  <c r="BR574" i="25"/>
  <c r="F574" i="25" s="1"/>
  <c r="BR495" i="25"/>
  <c r="F495" i="25" s="1"/>
  <c r="BR484" i="25"/>
  <c r="F484" i="25" s="1"/>
  <c r="BT178" i="25"/>
  <c r="G178" i="25" s="1"/>
  <c r="BR178" i="25"/>
  <c r="F178" i="25" s="1"/>
  <c r="BR272" i="25"/>
  <c r="F272" i="25" s="1"/>
  <c r="BT272" i="25"/>
  <c r="G272" i="25" s="1"/>
  <c r="BT289" i="25"/>
  <c r="G289" i="25" s="1"/>
  <c r="BR289" i="25"/>
  <c r="F289" i="25" s="1"/>
  <c r="BT202" i="25"/>
  <c r="G202" i="25" s="1"/>
  <c r="BR193" i="25"/>
  <c r="F193" i="25" s="1"/>
  <c r="BT193" i="25"/>
  <c r="G193" i="25" s="1"/>
  <c r="BR52" i="25"/>
  <c r="F52" i="25" s="1"/>
  <c r="BT52" i="25"/>
  <c r="G52" i="25" s="1"/>
  <c r="BT50" i="25"/>
  <c r="G50" i="25" s="1"/>
  <c r="BR50" i="25"/>
  <c r="F50" i="25" s="1"/>
  <c r="BR701" i="25"/>
  <c r="F701" i="25" s="1"/>
  <c r="BT701" i="25"/>
  <c r="G701" i="25" s="1"/>
  <c r="BT583" i="25"/>
  <c r="G583" i="25" s="1"/>
  <c r="BR583" i="25"/>
  <c r="F583" i="25" s="1"/>
  <c r="BT504" i="25"/>
  <c r="G504" i="25" s="1"/>
  <c r="BR504" i="25"/>
  <c r="F504" i="25" s="1"/>
  <c r="BT352" i="25"/>
  <c r="G352" i="25" s="1"/>
  <c r="BR352" i="25"/>
  <c r="F352" i="25" s="1"/>
  <c r="BT276" i="25"/>
  <c r="G276" i="25" s="1"/>
  <c r="BR276" i="25"/>
  <c r="F276" i="25" s="1"/>
  <c r="BR521" i="25"/>
  <c r="F521" i="25" s="1"/>
  <c r="BT521" i="25"/>
  <c r="G521" i="25" s="1"/>
  <c r="BT250" i="25"/>
  <c r="G250" i="25" s="1"/>
  <c r="BR250" i="25"/>
  <c r="F250" i="25" s="1"/>
  <c r="BT280" i="25"/>
  <c r="G280" i="25" s="1"/>
  <c r="BR280" i="25"/>
  <c r="F280" i="25" s="1"/>
  <c r="BT364" i="25"/>
  <c r="G364" i="25" s="1"/>
  <c r="BT344" i="25"/>
  <c r="G344" i="25" s="1"/>
  <c r="BR344" i="25"/>
  <c r="F344" i="25" s="1"/>
  <c r="BR209" i="25"/>
  <c r="F209" i="25" s="1"/>
  <c r="BT209" i="25"/>
  <c r="G209" i="25" s="1"/>
  <c r="BR126" i="25"/>
  <c r="F126" i="25" s="1"/>
  <c r="BT126" i="25"/>
  <c r="G126" i="25" s="1"/>
  <c r="BR287" i="25"/>
  <c r="F287" i="25" s="1"/>
  <c r="BT287" i="25"/>
  <c r="G287" i="25" s="1"/>
  <c r="BR184" i="25"/>
  <c r="F184" i="25" s="1"/>
  <c r="BT184" i="25"/>
  <c r="G184" i="25" s="1"/>
  <c r="BR307" i="25"/>
  <c r="F307" i="25" s="1"/>
  <c r="BT307" i="25"/>
  <c r="G307" i="25" s="1"/>
  <c r="BT174" i="25"/>
  <c r="G174" i="25" s="1"/>
  <c r="BR174" i="25"/>
  <c r="F174" i="25" s="1"/>
  <c r="BT63" i="25"/>
  <c r="G63" i="25" s="1"/>
  <c r="BT675" i="25"/>
  <c r="G675" i="25" s="1"/>
  <c r="BR675" i="25"/>
  <c r="F675" i="25" s="1"/>
  <c r="BT595" i="25"/>
  <c r="G595" i="25" s="1"/>
  <c r="BR595" i="25"/>
  <c r="F595" i="25" s="1"/>
  <c r="BT600" i="25"/>
  <c r="G600" i="25" s="1"/>
  <c r="BR600" i="25"/>
  <c r="F600" i="25" s="1"/>
  <c r="BR474" i="25"/>
  <c r="F474" i="25" s="1"/>
  <c r="BT474" i="25"/>
  <c r="G474" i="25" s="1"/>
  <c r="BR505" i="25"/>
  <c r="F505" i="25" s="1"/>
  <c r="BT505" i="25"/>
  <c r="G505" i="25" s="1"/>
  <c r="BT672" i="25"/>
  <c r="G672" i="25" s="1"/>
  <c r="BR672" i="25"/>
  <c r="F672" i="25" s="1"/>
  <c r="BT708" i="25"/>
  <c r="G708" i="25" s="1"/>
  <c r="BR708" i="25"/>
  <c r="F708" i="25" s="1"/>
  <c r="BT554" i="25"/>
  <c r="G554" i="25" s="1"/>
  <c r="BR554" i="25"/>
  <c r="F554" i="25" s="1"/>
  <c r="BT571" i="25"/>
  <c r="G571" i="25" s="1"/>
  <c r="BR571" i="25"/>
  <c r="F571" i="25" s="1"/>
  <c r="BT660" i="25"/>
  <c r="G660" i="25" s="1"/>
  <c r="BR660" i="25"/>
  <c r="F660" i="25" s="1"/>
  <c r="BT281" i="25"/>
  <c r="G281" i="25" s="1"/>
  <c r="BR160" i="25"/>
  <c r="F160" i="25" s="1"/>
  <c r="BT160" i="25"/>
  <c r="G160" i="25" s="1"/>
  <c r="BT85" i="25"/>
  <c r="G85" i="25" s="1"/>
  <c r="BT402" i="25"/>
  <c r="G402" i="25" s="1"/>
  <c r="BR402" i="25"/>
  <c r="F402" i="25" s="1"/>
  <c r="BR241" i="25"/>
  <c r="F241" i="25" s="1"/>
  <c r="BT241" i="25"/>
  <c r="G241" i="25" s="1"/>
  <c r="BT181" i="25"/>
  <c r="G181" i="25" s="1"/>
  <c r="BR181" i="25"/>
  <c r="F181" i="25" s="1"/>
  <c r="BT77" i="25"/>
  <c r="G77" i="25" s="1"/>
  <c r="BR77" i="25"/>
  <c r="F77" i="25" s="1"/>
  <c r="BT154" i="25"/>
  <c r="G154" i="25" s="1"/>
  <c r="BT96" i="25"/>
  <c r="G96" i="25" s="1"/>
  <c r="BT90" i="25"/>
  <c r="G90" i="25" s="1"/>
  <c r="BR90" i="25"/>
  <c r="F90" i="25" s="1"/>
  <c r="BR8" i="25"/>
  <c r="F8" i="25" s="1"/>
  <c r="BT8" i="25"/>
  <c r="G8" i="25" s="1"/>
  <c r="BT230" i="25"/>
  <c r="G230" i="25" s="1"/>
  <c r="BR230" i="25"/>
  <c r="F230" i="25" s="1"/>
  <c r="BR25" i="25"/>
  <c r="F25" i="25" s="1"/>
  <c r="BT38" i="25"/>
  <c r="G38" i="25" s="1"/>
  <c r="BT705" i="25"/>
  <c r="G705" i="25" s="1"/>
  <c r="BR705" i="25"/>
  <c r="F705" i="25" s="1"/>
  <c r="BT689" i="25"/>
  <c r="G689" i="25" s="1"/>
  <c r="BR689" i="25"/>
  <c r="F689" i="25" s="1"/>
  <c r="BT673" i="25"/>
  <c r="G673" i="25" s="1"/>
  <c r="BR673" i="25"/>
  <c r="F673" i="25" s="1"/>
  <c r="BR657" i="25"/>
  <c r="F657" i="25" s="1"/>
  <c r="BT657" i="25"/>
  <c r="G657" i="25" s="1"/>
  <c r="BT699" i="25"/>
  <c r="G699" i="25" s="1"/>
  <c r="BR699" i="25"/>
  <c r="F699" i="25" s="1"/>
  <c r="BT648" i="25"/>
  <c r="G648" i="25" s="1"/>
  <c r="BR648" i="25"/>
  <c r="F648" i="25" s="1"/>
  <c r="BT614" i="25"/>
  <c r="G614" i="25" s="1"/>
  <c r="BR614" i="25"/>
  <c r="F614" i="25" s="1"/>
  <c r="BT676" i="25"/>
  <c r="G676" i="25" s="1"/>
  <c r="BR676" i="25"/>
  <c r="F676" i="25" s="1"/>
  <c r="BR695" i="25"/>
  <c r="F695" i="25" s="1"/>
  <c r="BT695" i="25"/>
  <c r="G695" i="25" s="1"/>
  <c r="BR661" i="25"/>
  <c r="F661" i="25" s="1"/>
  <c r="BT661" i="25"/>
  <c r="G661" i="25" s="1"/>
  <c r="BT581" i="25"/>
  <c r="G581" i="25" s="1"/>
  <c r="BR581" i="25"/>
  <c r="F581" i="25" s="1"/>
  <c r="BT617" i="25"/>
  <c r="G617" i="25" s="1"/>
  <c r="BR617" i="25"/>
  <c r="F617" i="25" s="1"/>
  <c r="BT552" i="25"/>
  <c r="G552" i="25" s="1"/>
  <c r="BR552" i="25"/>
  <c r="F552" i="25" s="1"/>
  <c r="BT507" i="25"/>
  <c r="G507" i="25" s="1"/>
  <c r="BR507" i="25"/>
  <c r="F507" i="25" s="1"/>
  <c r="BT491" i="25"/>
  <c r="G491" i="25" s="1"/>
  <c r="BR491" i="25"/>
  <c r="F491" i="25" s="1"/>
  <c r="BR588" i="25"/>
  <c r="F588" i="25" s="1"/>
  <c r="BT510" i="25"/>
  <c r="G510" i="25" s="1"/>
  <c r="BR510" i="25"/>
  <c r="F510" i="25" s="1"/>
  <c r="BT449" i="25"/>
  <c r="G449" i="25" s="1"/>
  <c r="BR449" i="25"/>
  <c r="F449" i="25" s="1"/>
  <c r="BT425" i="25"/>
  <c r="G425" i="25" s="1"/>
  <c r="BR425" i="25"/>
  <c r="F425" i="25" s="1"/>
  <c r="BT409" i="25"/>
  <c r="G409" i="25" s="1"/>
  <c r="BR409" i="25"/>
  <c r="F409" i="25" s="1"/>
  <c r="BR501" i="25"/>
  <c r="F501" i="25" s="1"/>
  <c r="BT501" i="25"/>
  <c r="G501" i="25" s="1"/>
  <c r="BT547" i="25"/>
  <c r="G547" i="25" s="1"/>
  <c r="BR547" i="25"/>
  <c r="F547" i="25" s="1"/>
  <c r="BR538" i="25"/>
  <c r="F538" i="25" s="1"/>
  <c r="BT538" i="25"/>
  <c r="G538" i="25" s="1"/>
  <c r="BR453" i="25"/>
  <c r="F453" i="25" s="1"/>
  <c r="BT453" i="25"/>
  <c r="G453" i="25" s="1"/>
  <c r="BT442" i="25"/>
  <c r="G442" i="25" s="1"/>
  <c r="BR442" i="25"/>
  <c r="F442" i="25" s="1"/>
  <c r="BT465" i="25"/>
  <c r="G465" i="25" s="1"/>
  <c r="BR465" i="25"/>
  <c r="F465" i="25" s="1"/>
  <c r="BT428" i="25"/>
  <c r="G428" i="25" s="1"/>
  <c r="BR428" i="25"/>
  <c r="F428" i="25" s="1"/>
  <c r="BT477" i="25"/>
  <c r="G477" i="25" s="1"/>
  <c r="BR477" i="25"/>
  <c r="F477" i="25" s="1"/>
  <c r="BR498" i="25"/>
  <c r="F498" i="25" s="1"/>
  <c r="BT408" i="25"/>
  <c r="G408" i="25" s="1"/>
  <c r="BR408" i="25"/>
  <c r="F408" i="25" s="1"/>
  <c r="BT500" i="25"/>
  <c r="G500" i="25" s="1"/>
  <c r="BR558" i="25"/>
  <c r="F558" i="25" s="1"/>
  <c r="BT558" i="25"/>
  <c r="G558" i="25" s="1"/>
  <c r="BT495" i="25"/>
  <c r="G495" i="25" s="1"/>
  <c r="BT369" i="25"/>
  <c r="G369" i="25" s="1"/>
  <c r="BR369" i="25"/>
  <c r="F369" i="25" s="1"/>
  <c r="BT337" i="25"/>
  <c r="G337" i="25" s="1"/>
  <c r="BR337" i="25"/>
  <c r="F337" i="25" s="1"/>
  <c r="BT575" i="25"/>
  <c r="G575" i="25" s="1"/>
  <c r="BR575" i="25"/>
  <c r="F575" i="25" s="1"/>
  <c r="BT503" i="25"/>
  <c r="G503" i="25" s="1"/>
  <c r="BR503" i="25"/>
  <c r="F503" i="25" s="1"/>
  <c r="BR421" i="25"/>
  <c r="F421" i="25" s="1"/>
  <c r="BT421" i="25"/>
  <c r="G421" i="25" s="1"/>
  <c r="BT367" i="25"/>
  <c r="G367" i="25" s="1"/>
  <c r="BR367" i="25"/>
  <c r="F367" i="25" s="1"/>
  <c r="BT277" i="25"/>
  <c r="G277" i="25" s="1"/>
  <c r="BR277" i="25"/>
  <c r="F277" i="25" s="1"/>
  <c r="BR445" i="25"/>
  <c r="F445" i="25" s="1"/>
  <c r="BT450" i="25"/>
  <c r="G450" i="25" s="1"/>
  <c r="BT436" i="25"/>
  <c r="G436" i="25" s="1"/>
  <c r="BR436" i="25"/>
  <c r="F436" i="25" s="1"/>
  <c r="BR362" i="25"/>
  <c r="F362" i="25" s="1"/>
  <c r="BT362" i="25"/>
  <c r="G362" i="25" s="1"/>
  <c r="BT163" i="25"/>
  <c r="G163" i="25" s="1"/>
  <c r="BR163" i="25"/>
  <c r="F163" i="25" s="1"/>
  <c r="BR612" i="25"/>
  <c r="F612" i="25" s="1"/>
  <c r="BT612" i="25"/>
  <c r="G612" i="25" s="1"/>
  <c r="BR413" i="25"/>
  <c r="F413" i="25" s="1"/>
  <c r="BT322" i="25"/>
  <c r="G322" i="25" s="1"/>
  <c r="BR322" i="25"/>
  <c r="F322" i="25" s="1"/>
  <c r="BT419" i="25"/>
  <c r="G419" i="25" s="1"/>
  <c r="BR419" i="25"/>
  <c r="F419" i="25" s="1"/>
  <c r="BT327" i="25"/>
  <c r="G327" i="25" s="1"/>
  <c r="BR327" i="25"/>
  <c r="F327" i="25" s="1"/>
  <c r="BT213" i="25"/>
  <c r="G213" i="25" s="1"/>
  <c r="BR213" i="25"/>
  <c r="F213" i="25" s="1"/>
  <c r="BT197" i="25"/>
  <c r="G197" i="25" s="1"/>
  <c r="BT102" i="25"/>
  <c r="G102" i="25" s="1"/>
  <c r="BR102" i="25"/>
  <c r="F102" i="25" s="1"/>
  <c r="BR284" i="25"/>
  <c r="F284" i="25" s="1"/>
  <c r="BT284" i="25"/>
  <c r="G284" i="25" s="1"/>
  <c r="BT135" i="25"/>
  <c r="G135" i="25" s="1"/>
  <c r="BT238" i="25"/>
  <c r="G238" i="25" s="1"/>
  <c r="BR238" i="25"/>
  <c r="F238" i="25" s="1"/>
  <c r="BT222" i="25"/>
  <c r="G222" i="25" s="1"/>
  <c r="BR222" i="25"/>
  <c r="F222" i="25" s="1"/>
  <c r="BT70" i="25"/>
  <c r="G70" i="25" s="1"/>
  <c r="BR70" i="25"/>
  <c r="F70" i="25" s="1"/>
  <c r="BT42" i="25"/>
  <c r="G42" i="25" s="1"/>
  <c r="BR42" i="25"/>
  <c r="F42" i="25" s="1"/>
  <c r="BT214" i="25"/>
  <c r="G214" i="25" s="1"/>
  <c r="BR214" i="25"/>
  <c r="F214" i="25" s="1"/>
  <c r="BT100" i="25"/>
  <c r="G100" i="25" s="1"/>
  <c r="BR315" i="25"/>
  <c r="F315" i="25" s="1"/>
  <c r="BT315" i="25"/>
  <c r="G315" i="25" s="1"/>
  <c r="BT11" i="25"/>
  <c r="G11" i="25" s="1"/>
  <c r="BR11" i="25"/>
  <c r="F11" i="25" s="1"/>
  <c r="BR79" i="25"/>
  <c r="F79" i="25" s="1"/>
  <c r="BT47" i="25"/>
  <c r="G47" i="25" s="1"/>
  <c r="BR47" i="25"/>
  <c r="F47" i="25" s="1"/>
  <c r="BT31" i="25"/>
  <c r="G31" i="25" s="1"/>
  <c r="BR31" i="25"/>
  <c r="F31" i="25" s="1"/>
  <c r="BT15" i="25"/>
  <c r="G15" i="25" s="1"/>
  <c r="BR15" i="25"/>
  <c r="F15" i="25" s="1"/>
  <c r="BR372" i="25"/>
  <c r="F372" i="25" s="1"/>
  <c r="BT372" i="25"/>
  <c r="G372" i="25" s="1"/>
  <c r="BR257" i="25"/>
  <c r="F257" i="25" s="1"/>
  <c r="BT257" i="25"/>
  <c r="G257" i="25" s="1"/>
  <c r="BR256" i="25"/>
  <c r="F256" i="25" s="1"/>
  <c r="BT256" i="25"/>
  <c r="G256" i="25" s="1"/>
  <c r="BT21" i="25"/>
  <c r="G21" i="25" s="1"/>
  <c r="BR21" i="25"/>
  <c r="F21" i="25" s="1"/>
  <c r="BR265" i="25"/>
  <c r="F265" i="25" s="1"/>
  <c r="BT265" i="25"/>
  <c r="G265" i="25" s="1"/>
  <c r="BT470" i="25"/>
  <c r="G470" i="25" s="1"/>
  <c r="BR470" i="25"/>
  <c r="F470" i="25" s="1"/>
  <c r="BR93" i="25"/>
  <c r="F93" i="25" s="1"/>
  <c r="BR38" i="25"/>
  <c r="F38" i="25" s="1"/>
  <c r="BR696" i="24"/>
  <c r="F696" i="24" s="1"/>
  <c r="BT708" i="24"/>
  <c r="G708" i="24" s="1"/>
  <c r="BR693" i="24"/>
  <c r="F693" i="24" s="1"/>
  <c r="BR695" i="24"/>
  <c r="F695" i="24" s="1"/>
  <c r="BV691" i="24"/>
  <c r="BT696" i="24"/>
  <c r="G696" i="24" s="1"/>
  <c r="BR498" i="24"/>
  <c r="F498" i="24" s="1"/>
  <c r="BU688" i="24"/>
  <c r="BU635" i="24"/>
  <c r="BU636" i="24"/>
  <c r="BU669" i="24"/>
  <c r="BT692" i="24"/>
  <c r="G692" i="24" s="1"/>
  <c r="BT704" i="24"/>
  <c r="G704" i="24" s="1"/>
  <c r="BT703" i="24"/>
  <c r="G703" i="24" s="1"/>
  <c r="BU648" i="24"/>
  <c r="BV683" i="24"/>
  <c r="BU689" i="24"/>
  <c r="CA635" i="24"/>
  <c r="BY669" i="24"/>
  <c r="BR701" i="24"/>
  <c r="F701" i="24" s="1"/>
  <c r="BT544" i="24"/>
  <c r="G544" i="24" s="1"/>
  <c r="BR705" i="24"/>
  <c r="F705" i="24" s="1"/>
  <c r="BT705" i="24"/>
  <c r="G705" i="24" s="1"/>
  <c r="BT707" i="24"/>
  <c r="G707" i="24" s="1"/>
  <c r="BR707" i="24"/>
  <c r="F707" i="24" s="1"/>
  <c r="BR706" i="24"/>
  <c r="F706" i="24" s="1"/>
  <c r="BR703" i="24"/>
  <c r="F703" i="24" s="1"/>
  <c r="BR704" i="24"/>
  <c r="F704" i="24" s="1"/>
  <c r="BT543" i="24"/>
  <c r="G543" i="24" s="1"/>
  <c r="BR543" i="24"/>
  <c r="F543" i="24" s="1"/>
  <c r="BR700" i="24"/>
  <c r="F700" i="24" s="1"/>
  <c r="BT700" i="24"/>
  <c r="G700" i="24" s="1"/>
  <c r="BT701" i="24"/>
  <c r="G701" i="24" s="1"/>
  <c r="BR553" i="24"/>
  <c r="F553" i="24" s="1"/>
  <c r="BT553" i="24"/>
  <c r="G553" i="24" s="1"/>
  <c r="BT552" i="24"/>
  <c r="G552" i="24" s="1"/>
  <c r="BR552" i="24"/>
  <c r="F552" i="24" s="1"/>
  <c r="BT702" i="24"/>
  <c r="G702" i="24" s="1"/>
  <c r="BR702" i="24"/>
  <c r="F702" i="24" s="1"/>
  <c r="BT497" i="24"/>
  <c r="G497" i="24" s="1"/>
  <c r="BR497" i="24"/>
  <c r="F497" i="24" s="1"/>
  <c r="BT442" i="24"/>
  <c r="G442" i="24" s="1"/>
  <c r="BR442" i="24"/>
  <c r="F442" i="24" s="1"/>
  <c r="BT498" i="24"/>
  <c r="G498" i="24" s="1"/>
  <c r="BT423" i="24"/>
  <c r="G423" i="24" s="1"/>
  <c r="BR423" i="24"/>
  <c r="F423" i="24" s="1"/>
  <c r="BT413" i="24"/>
  <c r="G413" i="24" s="1"/>
  <c r="BR413" i="24"/>
  <c r="F413" i="24" s="1"/>
  <c r="BR697" i="24"/>
  <c r="F697" i="24" s="1"/>
  <c r="BT697" i="24"/>
  <c r="G697" i="24" s="1"/>
  <c r="BT501" i="24"/>
  <c r="G501" i="24" s="1"/>
  <c r="BR501" i="24"/>
  <c r="F501" i="24" s="1"/>
  <c r="BR420" i="24"/>
  <c r="F420" i="24" s="1"/>
  <c r="BT420" i="24"/>
  <c r="G420" i="24" s="1"/>
  <c r="BT695" i="24"/>
  <c r="G695" i="24" s="1"/>
  <c r="BT699" i="24"/>
  <c r="G699" i="24" s="1"/>
  <c r="BR699" i="24"/>
  <c r="F699" i="24" s="1"/>
  <c r="BR698" i="24"/>
  <c r="F698" i="24" s="1"/>
  <c r="BT694" i="24"/>
  <c r="G694" i="24" s="1"/>
  <c r="BR694" i="24"/>
  <c r="F694" i="24" s="1"/>
  <c r="BV688" i="24"/>
  <c r="CL683" i="24"/>
  <c r="BX636" i="24"/>
  <c r="CL636" i="24"/>
  <c r="BZ669" i="24"/>
  <c r="CA669" i="24"/>
  <c r="CA668" i="24"/>
  <c r="CL669" i="24"/>
  <c r="BW648" i="24"/>
  <c r="BX688" i="24"/>
  <c r="BV505" i="24"/>
  <c r="BW683" i="24"/>
  <c r="BZ688" i="24"/>
  <c r="BX505" i="24"/>
  <c r="BW689" i="24"/>
  <c r="BV635" i="24"/>
  <c r="BZ691" i="24"/>
  <c r="CA648" i="24"/>
  <c r="BY668" i="24"/>
  <c r="BW635" i="24"/>
  <c r="CL648" i="24"/>
  <c r="BZ668" i="24"/>
  <c r="BY689" i="24"/>
  <c r="BW636" i="24"/>
  <c r="BU683" i="24"/>
  <c r="CL668" i="24"/>
  <c r="CA689" i="24"/>
  <c r="BZ635" i="24"/>
  <c r="BY636" i="24"/>
  <c r="BX669" i="24"/>
  <c r="BW688" i="24"/>
  <c r="BU505" i="24"/>
  <c r="BY688" i="24"/>
  <c r="BX683" i="24"/>
  <c r="BZ648" i="24"/>
  <c r="BY683" i="24"/>
  <c r="BZ683" i="24"/>
  <c r="BV636" i="24"/>
  <c r="CL688" i="24"/>
  <c r="CA691" i="24"/>
  <c r="BZ505" i="24"/>
  <c r="BW505" i="24"/>
  <c r="BY648" i="24"/>
  <c r="BR648" i="24" s="1"/>
  <c r="F648" i="24" s="1"/>
  <c r="BW668" i="24"/>
  <c r="BT668" i="24" s="1"/>
  <c r="G668" i="24" s="1"/>
  <c r="BV689" i="24"/>
  <c r="BY691" i="24"/>
  <c r="BX668" i="24"/>
  <c r="CA688" i="24"/>
  <c r="BY505" i="24"/>
  <c r="BX689" i="24"/>
  <c r="CA683" i="24"/>
  <c r="BX635" i="24"/>
  <c r="BV669" i="24"/>
  <c r="CL691" i="24"/>
  <c r="CA505" i="24"/>
  <c r="BX648" i="24"/>
  <c r="BX691" i="24"/>
  <c r="BS655" i="24"/>
  <c r="BQ655" i="24"/>
  <c r="BP655" i="24"/>
  <c r="BO655" i="24"/>
  <c r="BN655" i="24"/>
  <c r="BS509" i="24"/>
  <c r="BQ509" i="24"/>
  <c r="BP509" i="24"/>
  <c r="BO509" i="24"/>
  <c r="BN509" i="24"/>
  <c r="BS507" i="24"/>
  <c r="BQ507" i="24"/>
  <c r="BP507" i="24"/>
  <c r="BO507" i="24"/>
  <c r="BN507" i="24"/>
  <c r="BS504" i="24"/>
  <c r="BQ504" i="24"/>
  <c r="BP504" i="24"/>
  <c r="BO504" i="24"/>
  <c r="BN504" i="24"/>
  <c r="BS429" i="24"/>
  <c r="BQ429" i="24"/>
  <c r="BP429" i="24"/>
  <c r="BO429" i="24"/>
  <c r="BN429" i="24"/>
  <c r="CA429" i="24" s="1"/>
  <c r="BS334" i="24"/>
  <c r="BQ334" i="24"/>
  <c r="BP334" i="24"/>
  <c r="BO334" i="24"/>
  <c r="BN334" i="24"/>
  <c r="BS327" i="24"/>
  <c r="BQ327" i="24"/>
  <c r="BP327" i="24"/>
  <c r="BO327" i="24"/>
  <c r="BN327" i="24"/>
  <c r="BZ327" i="24" s="1"/>
  <c r="BS640" i="24"/>
  <c r="BQ640" i="24"/>
  <c r="BP640" i="24"/>
  <c r="BO640" i="24"/>
  <c r="BN640" i="24"/>
  <c r="BS645" i="24"/>
  <c r="BQ645" i="24"/>
  <c r="BP645" i="24"/>
  <c r="BO645" i="24"/>
  <c r="BN645" i="24"/>
  <c r="BS414" i="24"/>
  <c r="BQ414" i="24"/>
  <c r="BP414" i="24"/>
  <c r="BO414" i="24"/>
  <c r="BN414" i="24"/>
  <c r="BU414" i="24" s="1"/>
  <c r="BS264" i="24"/>
  <c r="BQ264" i="24"/>
  <c r="BP264" i="24"/>
  <c r="BO264" i="24"/>
  <c r="BN264" i="24"/>
  <c r="BS657" i="24"/>
  <c r="BQ657" i="24"/>
  <c r="BP657" i="24"/>
  <c r="BO657" i="24"/>
  <c r="BN657" i="24"/>
  <c r="BS111" i="24"/>
  <c r="BQ111" i="24"/>
  <c r="BP111" i="24"/>
  <c r="BO111" i="24"/>
  <c r="BN111" i="24"/>
  <c r="BS658" i="24"/>
  <c r="BQ658" i="24"/>
  <c r="BP658" i="24"/>
  <c r="BO658" i="24"/>
  <c r="BN658" i="24"/>
  <c r="BS267" i="24"/>
  <c r="BQ267" i="24"/>
  <c r="BP267" i="24"/>
  <c r="BO267" i="24"/>
  <c r="BN267" i="24"/>
  <c r="BS440" i="24"/>
  <c r="BQ440" i="24"/>
  <c r="BP440" i="24"/>
  <c r="BO440" i="24"/>
  <c r="BN440" i="24"/>
  <c r="BS672" i="24"/>
  <c r="BQ672" i="24"/>
  <c r="BP672" i="24"/>
  <c r="BO672" i="24"/>
  <c r="BN672" i="24"/>
  <c r="BS185" i="24"/>
  <c r="BQ185" i="24"/>
  <c r="BP185" i="24"/>
  <c r="BO185" i="24"/>
  <c r="BN185" i="24"/>
  <c r="BU185" i="24" s="1"/>
  <c r="BS434" i="24"/>
  <c r="BQ434" i="24"/>
  <c r="BP434" i="24"/>
  <c r="BO434" i="24"/>
  <c r="BN434" i="24"/>
  <c r="BS459" i="24"/>
  <c r="BQ459" i="24"/>
  <c r="BP459" i="24"/>
  <c r="BO459" i="24"/>
  <c r="BN459" i="24"/>
  <c r="BS687" i="24"/>
  <c r="BQ687" i="24"/>
  <c r="BP687" i="24"/>
  <c r="BO687" i="24"/>
  <c r="BN687" i="24"/>
  <c r="BX687" i="24" s="1"/>
  <c r="BT683" i="24" l="1"/>
  <c r="G683" i="24" s="1"/>
  <c r="BR683" i="24"/>
  <c r="F683" i="24" s="1"/>
  <c r="BR688" i="24"/>
  <c r="F688" i="24" s="1"/>
  <c r="CL655" i="24"/>
  <c r="BT691" i="24"/>
  <c r="G691" i="24" s="1"/>
  <c r="BT648" i="24"/>
  <c r="G648" i="24" s="1"/>
  <c r="BT688" i="24"/>
  <c r="G688" i="24" s="1"/>
  <c r="BT636" i="24"/>
  <c r="G636" i="24" s="1"/>
  <c r="BR636" i="24"/>
  <c r="F636" i="24" s="1"/>
  <c r="BT669" i="24"/>
  <c r="G669" i="24" s="1"/>
  <c r="BR669" i="24"/>
  <c r="F669" i="24" s="1"/>
  <c r="BR691" i="24"/>
  <c r="F691" i="24" s="1"/>
  <c r="BT505" i="24"/>
  <c r="G505" i="24" s="1"/>
  <c r="BR505" i="24"/>
  <c r="F505" i="24" s="1"/>
  <c r="BR668" i="24"/>
  <c r="F668" i="24" s="1"/>
  <c r="BT635" i="24"/>
  <c r="G635" i="24" s="1"/>
  <c r="BR635" i="24"/>
  <c r="F635" i="24" s="1"/>
  <c r="BR689" i="24"/>
  <c r="F689" i="24" s="1"/>
  <c r="BT689" i="24"/>
  <c r="G689" i="24" s="1"/>
  <c r="BW434" i="24"/>
  <c r="BZ264" i="24"/>
  <c r="BU645" i="24"/>
  <c r="CA687" i="24"/>
  <c r="CL687" i="24"/>
  <c r="CL672" i="24"/>
  <c r="BY658" i="24"/>
  <c r="BV334" i="24"/>
  <c r="BV657" i="24"/>
  <c r="BW507" i="24"/>
  <c r="BX459" i="24"/>
  <c r="BU267" i="24"/>
  <c r="BX111" i="24"/>
  <c r="BX429" i="24"/>
  <c r="BY504" i="24"/>
  <c r="CL440" i="24"/>
  <c r="CA640" i="24"/>
  <c r="BU440" i="24"/>
  <c r="BV267" i="24"/>
  <c r="BU509" i="24"/>
  <c r="CA267" i="24"/>
  <c r="BZ658" i="24"/>
  <c r="BY111" i="24"/>
  <c r="BU334" i="24"/>
  <c r="BY687" i="24"/>
  <c r="BZ267" i="24"/>
  <c r="BU640" i="24"/>
  <c r="CA327" i="24"/>
  <c r="BZ334" i="24"/>
  <c r="BY429" i="24"/>
  <c r="BZ687" i="24"/>
  <c r="BV434" i="24"/>
  <c r="CA440" i="24"/>
  <c r="BV658" i="24"/>
  <c r="CL658" i="24"/>
  <c r="CA111" i="24"/>
  <c r="BV264" i="24"/>
  <c r="CL640" i="24"/>
  <c r="CL327" i="24"/>
  <c r="CA334" i="24"/>
  <c r="BZ429" i="24"/>
  <c r="BV507" i="24"/>
  <c r="BV459" i="24"/>
  <c r="BW657" i="24"/>
  <c r="BV414" i="24"/>
  <c r="BV504" i="24"/>
  <c r="BY334" i="24"/>
  <c r="CL429" i="24"/>
  <c r="BW459" i="24"/>
  <c r="BZ657" i="24"/>
  <c r="CL645" i="24"/>
  <c r="BW504" i="24"/>
  <c r="CL111" i="24"/>
  <c r="CL334" i="24"/>
  <c r="BU658" i="24"/>
  <c r="BW264" i="24"/>
  <c r="BU327" i="24"/>
  <c r="BU672" i="24"/>
  <c r="CL267" i="24"/>
  <c r="CA658" i="24"/>
  <c r="BZ111" i="24"/>
  <c r="BX657" i="24"/>
  <c r="BU655" i="24"/>
  <c r="BY459" i="24"/>
  <c r="BW185" i="24"/>
  <c r="BY657" i="24"/>
  <c r="BX264" i="24"/>
  <c r="BW414" i="24"/>
  <c r="BV645" i="24"/>
  <c r="BV640" i="24"/>
  <c r="BY507" i="24"/>
  <c r="BX509" i="24"/>
  <c r="BX672" i="24"/>
  <c r="BW440" i="24"/>
  <c r="BV327" i="24"/>
  <c r="CA504" i="24"/>
  <c r="BZ507" i="24"/>
  <c r="BX655" i="24"/>
  <c r="BU687" i="24"/>
  <c r="CL459" i="24"/>
  <c r="CA434" i="24"/>
  <c r="BZ185" i="24"/>
  <c r="BY672" i="24"/>
  <c r="BX440" i="24"/>
  <c r="BW267" i="24"/>
  <c r="BU111" i="24"/>
  <c r="CL657" i="24"/>
  <c r="CA264" i="24"/>
  <c r="BZ414" i="24"/>
  <c r="BY645" i="24"/>
  <c r="BX640" i="24"/>
  <c r="BW327" i="24"/>
  <c r="BU429" i="24"/>
  <c r="CL504" i="24"/>
  <c r="CA507" i="24"/>
  <c r="BZ509" i="24"/>
  <c r="BY655" i="24"/>
  <c r="BX504" i="24"/>
  <c r="BV509" i="24"/>
  <c r="BX434" i="24"/>
  <c r="BV672" i="24"/>
  <c r="BX507" i="24"/>
  <c r="BY434" i="24"/>
  <c r="BW645" i="24"/>
  <c r="BW655" i="24"/>
  <c r="BY185" i="24"/>
  <c r="CA657" i="24"/>
  <c r="BV687" i="24"/>
  <c r="BU459" i="24"/>
  <c r="CL434" i="24"/>
  <c r="CA185" i="24"/>
  <c r="BZ672" i="24"/>
  <c r="BY440" i="24"/>
  <c r="BX267" i="24"/>
  <c r="BW658" i="24"/>
  <c r="BV111" i="24"/>
  <c r="BU657" i="24"/>
  <c r="CL264" i="24"/>
  <c r="CA414" i="24"/>
  <c r="BZ645" i="24"/>
  <c r="BY640" i="24"/>
  <c r="BX327" i="24"/>
  <c r="BW334" i="24"/>
  <c r="BV429" i="24"/>
  <c r="BU504" i="24"/>
  <c r="CL507" i="24"/>
  <c r="CA509" i="24"/>
  <c r="BZ655" i="24"/>
  <c r="BV655" i="24"/>
  <c r="BZ459" i="24"/>
  <c r="BX185" i="24"/>
  <c r="BW672" i="24"/>
  <c r="BY264" i="24"/>
  <c r="BX414" i="24"/>
  <c r="BZ504" i="24"/>
  <c r="CA459" i="24"/>
  <c r="BZ434" i="24"/>
  <c r="BY414" i="24"/>
  <c r="BW640" i="24"/>
  <c r="BY509" i="24"/>
  <c r="BW687" i="24"/>
  <c r="BU434" i="24"/>
  <c r="CL185" i="24"/>
  <c r="CA672" i="24"/>
  <c r="BZ440" i="24"/>
  <c r="BY267" i="24"/>
  <c r="BX658" i="24"/>
  <c r="BW111" i="24"/>
  <c r="BU264" i="24"/>
  <c r="CL414" i="24"/>
  <c r="CA645" i="24"/>
  <c r="BZ640" i="24"/>
  <c r="BY327" i="24"/>
  <c r="BX334" i="24"/>
  <c r="BW429" i="24"/>
  <c r="BU507" i="24"/>
  <c r="CL509" i="24"/>
  <c r="CA655" i="24"/>
  <c r="BV185" i="24"/>
  <c r="BW509" i="24"/>
  <c r="BV440" i="24"/>
  <c r="BX645" i="24"/>
  <c r="BS261" i="24"/>
  <c r="BQ261" i="24"/>
  <c r="BP261" i="24"/>
  <c r="BO261" i="24"/>
  <c r="BN261" i="24"/>
  <c r="BT267" i="24" l="1"/>
  <c r="G267" i="24" s="1"/>
  <c r="BR504" i="24"/>
  <c r="F504" i="24" s="1"/>
  <c r="BT658" i="24"/>
  <c r="G658" i="24" s="1"/>
  <c r="BT507" i="24"/>
  <c r="G507" i="24" s="1"/>
  <c r="BR334" i="24"/>
  <c r="F334" i="24" s="1"/>
  <c r="BR658" i="24"/>
  <c r="F658" i="24" s="1"/>
  <c r="BT657" i="24"/>
  <c r="G657" i="24" s="1"/>
  <c r="BT504" i="24"/>
  <c r="G504" i="24" s="1"/>
  <c r="BR657" i="24"/>
  <c r="F657" i="24" s="1"/>
  <c r="BR459" i="24"/>
  <c r="F459" i="24" s="1"/>
  <c r="BR414" i="24"/>
  <c r="F414" i="24" s="1"/>
  <c r="BR264" i="24"/>
  <c r="F264" i="24" s="1"/>
  <c r="BT434" i="24"/>
  <c r="G434" i="24" s="1"/>
  <c r="BT459" i="24"/>
  <c r="G459" i="24" s="1"/>
  <c r="BT429" i="24"/>
  <c r="G429" i="24" s="1"/>
  <c r="BR429" i="24"/>
  <c r="F429" i="24" s="1"/>
  <c r="BT414" i="24"/>
  <c r="G414" i="24" s="1"/>
  <c r="BR327" i="24"/>
  <c r="F327" i="24" s="1"/>
  <c r="BT327" i="24"/>
  <c r="G327" i="24" s="1"/>
  <c r="BR507" i="24"/>
  <c r="F507" i="24" s="1"/>
  <c r="BR440" i="24"/>
  <c r="F440" i="24" s="1"/>
  <c r="BT440" i="24"/>
  <c r="G440" i="24" s="1"/>
  <c r="BT655" i="24"/>
  <c r="G655" i="24" s="1"/>
  <c r="BR655" i="24"/>
  <c r="F655" i="24" s="1"/>
  <c r="BR267" i="24"/>
  <c r="F267" i="24" s="1"/>
  <c r="BT185" i="24"/>
  <c r="G185" i="24" s="1"/>
  <c r="BR185" i="24"/>
  <c r="F185" i="24" s="1"/>
  <c r="BR434" i="24"/>
  <c r="F434" i="24" s="1"/>
  <c r="BT111" i="24"/>
  <c r="G111" i="24" s="1"/>
  <c r="BR111" i="24"/>
  <c r="F111" i="24" s="1"/>
  <c r="BT645" i="24"/>
  <c r="G645" i="24" s="1"/>
  <c r="BR645" i="24"/>
  <c r="F645" i="24" s="1"/>
  <c r="BT509" i="24"/>
  <c r="G509" i="24" s="1"/>
  <c r="BR509" i="24"/>
  <c r="F509" i="24" s="1"/>
  <c r="BT334" i="24"/>
  <c r="G334" i="24" s="1"/>
  <c r="BT264" i="24"/>
  <c r="G264" i="24" s="1"/>
  <c r="BT687" i="24"/>
  <c r="G687" i="24" s="1"/>
  <c r="BR687" i="24"/>
  <c r="F687" i="24" s="1"/>
  <c r="BT672" i="24"/>
  <c r="G672" i="24" s="1"/>
  <c r="BR672" i="24"/>
  <c r="F672" i="24" s="1"/>
  <c r="BR640" i="24"/>
  <c r="F640" i="24" s="1"/>
  <c r="BT640" i="24"/>
  <c r="G640" i="24" s="1"/>
  <c r="CA261" i="24"/>
  <c r="BU261" i="24"/>
  <c r="BY261" i="24"/>
  <c r="CL261" i="24"/>
  <c r="BV261" i="24"/>
  <c r="BW261" i="24"/>
  <c r="BX261" i="24"/>
  <c r="BZ261" i="24"/>
  <c r="BS528" i="24"/>
  <c r="BQ528" i="24"/>
  <c r="BP528" i="24"/>
  <c r="BO528" i="24"/>
  <c r="BN528" i="24"/>
  <c r="BS690" i="24"/>
  <c r="BQ690" i="24"/>
  <c r="BP690" i="24"/>
  <c r="BO690" i="24"/>
  <c r="BN690" i="24"/>
  <c r="BS684" i="24"/>
  <c r="BQ684" i="24"/>
  <c r="BP684" i="24"/>
  <c r="BO684" i="24"/>
  <c r="BN684" i="24"/>
  <c r="BS680" i="24"/>
  <c r="BQ680" i="24"/>
  <c r="BP680" i="24"/>
  <c r="BO680" i="24"/>
  <c r="BN680" i="24"/>
  <c r="BS678" i="24"/>
  <c r="BQ678" i="24"/>
  <c r="BP678" i="24"/>
  <c r="BO678" i="24"/>
  <c r="BN678" i="24"/>
  <c r="BS677" i="24"/>
  <c r="BQ677" i="24"/>
  <c r="BP677" i="24"/>
  <c r="BO677" i="24"/>
  <c r="BN677" i="24"/>
  <c r="BS667" i="24"/>
  <c r="BQ667" i="24"/>
  <c r="BP667" i="24"/>
  <c r="BO667" i="24"/>
  <c r="BN667" i="24"/>
  <c r="BS666" i="24"/>
  <c r="BQ666" i="24"/>
  <c r="BP666" i="24"/>
  <c r="BO666" i="24"/>
  <c r="BN666" i="24"/>
  <c r="BS664" i="24"/>
  <c r="BQ664" i="24"/>
  <c r="BP664" i="24"/>
  <c r="BO664" i="24"/>
  <c r="BN664" i="24"/>
  <c r="BS662" i="24"/>
  <c r="BQ662" i="24"/>
  <c r="BP662" i="24"/>
  <c r="BO662" i="24"/>
  <c r="BN662" i="24"/>
  <c r="BS659" i="24"/>
  <c r="BQ659" i="24"/>
  <c r="BP659" i="24"/>
  <c r="BO659" i="24"/>
  <c r="BN659" i="24"/>
  <c r="BS653" i="24"/>
  <c r="BQ653" i="24"/>
  <c r="BP653" i="24"/>
  <c r="BO653" i="24"/>
  <c r="BN653" i="24"/>
  <c r="BS650" i="24"/>
  <c r="BQ650" i="24"/>
  <c r="BP650" i="24"/>
  <c r="BO650" i="24"/>
  <c r="BN650" i="24"/>
  <c r="BS649" i="24"/>
  <c r="BQ649" i="24"/>
  <c r="BP649" i="24"/>
  <c r="BO649" i="24"/>
  <c r="BN649" i="24"/>
  <c r="BS646" i="24"/>
  <c r="BQ646" i="24"/>
  <c r="BP646" i="24"/>
  <c r="BO646" i="24"/>
  <c r="BN646" i="24"/>
  <c r="BS641" i="24"/>
  <c r="BQ641" i="24"/>
  <c r="BP641" i="24"/>
  <c r="BO641" i="24"/>
  <c r="BN641" i="24"/>
  <c r="BS637" i="24"/>
  <c r="BQ637" i="24"/>
  <c r="BP637" i="24"/>
  <c r="BO637" i="24"/>
  <c r="BN637" i="24"/>
  <c r="BS633" i="24"/>
  <c r="BQ633" i="24"/>
  <c r="BP633" i="24"/>
  <c r="BO633" i="24"/>
  <c r="BN633" i="24"/>
  <c r="BS632" i="24"/>
  <c r="BQ632" i="24"/>
  <c r="BP632" i="24"/>
  <c r="BO632" i="24"/>
  <c r="BN632" i="24"/>
  <c r="BS674" i="24"/>
  <c r="BQ674" i="24"/>
  <c r="BP674" i="24"/>
  <c r="BO674" i="24"/>
  <c r="BN674" i="24"/>
  <c r="BS631" i="24"/>
  <c r="BQ631" i="24"/>
  <c r="BP631" i="24"/>
  <c r="BO631" i="24"/>
  <c r="BN631" i="24"/>
  <c r="BS630" i="24"/>
  <c r="BQ630" i="24"/>
  <c r="BP630" i="24"/>
  <c r="BO630" i="24"/>
  <c r="BN630" i="24"/>
  <c r="BS629" i="24"/>
  <c r="BQ629" i="24"/>
  <c r="BP629" i="24"/>
  <c r="BO629" i="24"/>
  <c r="BN629" i="24"/>
  <c r="BS627" i="24"/>
  <c r="BQ627" i="24"/>
  <c r="BP627" i="24"/>
  <c r="BO627" i="24"/>
  <c r="BN627" i="24"/>
  <c r="BS626" i="24"/>
  <c r="BQ626" i="24"/>
  <c r="BP626" i="24"/>
  <c r="BO626" i="24"/>
  <c r="BN626" i="24"/>
  <c r="BS625" i="24"/>
  <c r="BQ625" i="24"/>
  <c r="BP625" i="24"/>
  <c r="BO625" i="24"/>
  <c r="BN625" i="24"/>
  <c r="BS624" i="24"/>
  <c r="BQ624" i="24"/>
  <c r="BP624" i="24"/>
  <c r="BO624" i="24"/>
  <c r="BN624" i="24"/>
  <c r="BS623" i="24"/>
  <c r="BQ623" i="24"/>
  <c r="BP623" i="24"/>
  <c r="BO623" i="24"/>
  <c r="BN623" i="24"/>
  <c r="BS419" i="24"/>
  <c r="BQ419" i="24"/>
  <c r="BP419" i="24"/>
  <c r="BO419" i="24"/>
  <c r="BN419" i="24"/>
  <c r="BS647" i="24"/>
  <c r="BQ647" i="24"/>
  <c r="BP647" i="24"/>
  <c r="BO647" i="24"/>
  <c r="BN647" i="24"/>
  <c r="BS621" i="24"/>
  <c r="BQ621" i="24"/>
  <c r="BP621" i="24"/>
  <c r="BO621" i="24"/>
  <c r="BN621" i="24"/>
  <c r="BS619" i="24"/>
  <c r="BQ619" i="24"/>
  <c r="BP619" i="24"/>
  <c r="BO619" i="24"/>
  <c r="BN619" i="24"/>
  <c r="BS671" i="24"/>
  <c r="BQ671" i="24"/>
  <c r="BP671" i="24"/>
  <c r="BO671" i="24"/>
  <c r="BN671" i="24"/>
  <c r="BS618" i="24"/>
  <c r="BQ618" i="24"/>
  <c r="BP618" i="24"/>
  <c r="BO618" i="24"/>
  <c r="BN618" i="24"/>
  <c r="BS617" i="24"/>
  <c r="BQ617" i="24"/>
  <c r="BP617" i="24"/>
  <c r="BO617" i="24"/>
  <c r="BN617" i="24"/>
  <c r="BS654" i="24"/>
  <c r="BQ654" i="24"/>
  <c r="BP654" i="24"/>
  <c r="BO654" i="24"/>
  <c r="BN654" i="24"/>
  <c r="BS652" i="24"/>
  <c r="BQ652" i="24"/>
  <c r="BP652" i="24"/>
  <c r="BO652" i="24"/>
  <c r="BN652" i="24"/>
  <c r="BS616" i="24"/>
  <c r="BQ616" i="24"/>
  <c r="BP616" i="24"/>
  <c r="BO616" i="24"/>
  <c r="BN616" i="24"/>
  <c r="BS615" i="24"/>
  <c r="BQ615" i="24"/>
  <c r="BP615" i="24"/>
  <c r="BO615" i="24"/>
  <c r="BN615" i="24"/>
  <c r="BS614" i="24"/>
  <c r="BQ614" i="24"/>
  <c r="BP614" i="24"/>
  <c r="BO614" i="24"/>
  <c r="BN614" i="24"/>
  <c r="BS673" i="24"/>
  <c r="BQ673" i="24"/>
  <c r="BP673" i="24"/>
  <c r="BO673" i="24"/>
  <c r="BN673" i="24"/>
  <c r="BS663" i="24"/>
  <c r="BQ663" i="24"/>
  <c r="BP663" i="24"/>
  <c r="BO663" i="24"/>
  <c r="BN663" i="24"/>
  <c r="BS613" i="24"/>
  <c r="BQ613" i="24"/>
  <c r="BP613" i="24"/>
  <c r="BO613" i="24"/>
  <c r="BN613" i="24"/>
  <c r="BS642" i="24"/>
  <c r="BQ642" i="24"/>
  <c r="BP642" i="24"/>
  <c r="BO642" i="24"/>
  <c r="BN642" i="24"/>
  <c r="BS612" i="24"/>
  <c r="BQ612" i="24"/>
  <c r="BP612" i="24"/>
  <c r="BO612" i="24"/>
  <c r="BN612" i="24"/>
  <c r="BS611" i="24"/>
  <c r="BQ611" i="24"/>
  <c r="BP611" i="24"/>
  <c r="BO611" i="24"/>
  <c r="BN611" i="24"/>
  <c r="BS610" i="24"/>
  <c r="BQ610" i="24"/>
  <c r="BP610" i="24"/>
  <c r="BO610" i="24"/>
  <c r="BN610" i="24"/>
  <c r="BS609" i="24"/>
  <c r="BQ609" i="24"/>
  <c r="BP609" i="24"/>
  <c r="BO609" i="24"/>
  <c r="BN609" i="24"/>
  <c r="BS608" i="24"/>
  <c r="BQ608" i="24"/>
  <c r="BP608" i="24"/>
  <c r="BO608" i="24"/>
  <c r="BN608" i="24"/>
  <c r="BS607" i="24"/>
  <c r="BQ607" i="24"/>
  <c r="BP607" i="24"/>
  <c r="BO607" i="24"/>
  <c r="BN607" i="24"/>
  <c r="BS606" i="24"/>
  <c r="BQ606" i="24"/>
  <c r="BP606" i="24"/>
  <c r="BO606" i="24"/>
  <c r="BN606" i="24"/>
  <c r="BS605" i="24"/>
  <c r="BQ605" i="24"/>
  <c r="BP605" i="24"/>
  <c r="BO605" i="24"/>
  <c r="BN605" i="24"/>
  <c r="BS604" i="24"/>
  <c r="BQ604" i="24"/>
  <c r="BP604" i="24"/>
  <c r="BO604" i="24"/>
  <c r="BN604" i="24"/>
  <c r="BS602" i="24"/>
  <c r="BQ602" i="24"/>
  <c r="BP602" i="24"/>
  <c r="BO602" i="24"/>
  <c r="BN602" i="24"/>
  <c r="BS601" i="24"/>
  <c r="BQ601" i="24"/>
  <c r="BP601" i="24"/>
  <c r="BO601" i="24"/>
  <c r="BN601" i="24"/>
  <c r="BS600" i="24"/>
  <c r="BQ600" i="24"/>
  <c r="BP600" i="24"/>
  <c r="BO600" i="24"/>
  <c r="BN600" i="24"/>
  <c r="BS599" i="24"/>
  <c r="BQ599" i="24"/>
  <c r="BP599" i="24"/>
  <c r="BO599" i="24"/>
  <c r="BN599" i="24"/>
  <c r="BS598" i="24"/>
  <c r="BQ598" i="24"/>
  <c r="BP598" i="24"/>
  <c r="BO598" i="24"/>
  <c r="BN598" i="24"/>
  <c r="BS597" i="24"/>
  <c r="BQ597" i="24"/>
  <c r="BP597" i="24"/>
  <c r="BO597" i="24"/>
  <c r="BN597" i="24"/>
  <c r="BS596" i="24"/>
  <c r="BQ596" i="24"/>
  <c r="BP596" i="24"/>
  <c r="BO596" i="24"/>
  <c r="BN596" i="24"/>
  <c r="BS594" i="24"/>
  <c r="BQ594" i="24"/>
  <c r="BP594" i="24"/>
  <c r="BO594" i="24"/>
  <c r="BN594" i="24"/>
  <c r="BS593" i="24"/>
  <c r="BQ593" i="24"/>
  <c r="BP593" i="24"/>
  <c r="BO593" i="24"/>
  <c r="BN593" i="24"/>
  <c r="BS592" i="24"/>
  <c r="BQ592" i="24"/>
  <c r="BP592" i="24"/>
  <c r="BO592" i="24"/>
  <c r="BN592" i="24"/>
  <c r="BS591" i="24"/>
  <c r="BQ591" i="24"/>
  <c r="BP591" i="24"/>
  <c r="BO591" i="24"/>
  <c r="BN591" i="24"/>
  <c r="BS590" i="24"/>
  <c r="BQ590" i="24"/>
  <c r="BP590" i="24"/>
  <c r="BO590" i="24"/>
  <c r="BN590" i="24"/>
  <c r="BS589" i="24"/>
  <c r="BQ589" i="24"/>
  <c r="BP589" i="24"/>
  <c r="BO589" i="24"/>
  <c r="BN589" i="24"/>
  <c r="BS588" i="24"/>
  <c r="BQ588" i="24"/>
  <c r="BP588" i="24"/>
  <c r="BO588" i="24"/>
  <c r="BN588" i="24"/>
  <c r="BS587" i="24"/>
  <c r="BQ587" i="24"/>
  <c r="BP587" i="24"/>
  <c r="BO587" i="24"/>
  <c r="BN587" i="24"/>
  <c r="BS586" i="24"/>
  <c r="BQ586" i="24"/>
  <c r="BP586" i="24"/>
  <c r="BO586" i="24"/>
  <c r="BN586" i="24"/>
  <c r="BS585" i="24"/>
  <c r="BQ585" i="24"/>
  <c r="BP585" i="24"/>
  <c r="BO585" i="24"/>
  <c r="BN585" i="24"/>
  <c r="BS584" i="24"/>
  <c r="BQ584" i="24"/>
  <c r="BP584" i="24"/>
  <c r="BO584" i="24"/>
  <c r="BN584" i="24"/>
  <c r="BS583" i="24"/>
  <c r="BQ583" i="24"/>
  <c r="BP583" i="24"/>
  <c r="BO583" i="24"/>
  <c r="BN583" i="24"/>
  <c r="BS582" i="24"/>
  <c r="BQ582" i="24"/>
  <c r="BP582" i="24"/>
  <c r="BO582" i="24"/>
  <c r="BN582" i="24"/>
  <c r="BS581" i="24"/>
  <c r="BQ581" i="24"/>
  <c r="BP581" i="24"/>
  <c r="BO581" i="24"/>
  <c r="BN581" i="24"/>
  <c r="BS580" i="24"/>
  <c r="BQ580" i="24"/>
  <c r="BP580" i="24"/>
  <c r="BO580" i="24"/>
  <c r="BN580" i="24"/>
  <c r="BS579" i="24"/>
  <c r="BQ579" i="24"/>
  <c r="BP579" i="24"/>
  <c r="BO579" i="24"/>
  <c r="BN579" i="24"/>
  <c r="BS578" i="24"/>
  <c r="BQ578" i="24"/>
  <c r="BP578" i="24"/>
  <c r="BO578" i="24"/>
  <c r="BN578" i="24"/>
  <c r="BS577" i="24"/>
  <c r="BQ577" i="24"/>
  <c r="BP577" i="24"/>
  <c r="BO577" i="24"/>
  <c r="BN577" i="24"/>
  <c r="BS576" i="24"/>
  <c r="BQ576" i="24"/>
  <c r="BP576" i="24"/>
  <c r="BO576" i="24"/>
  <c r="BN576" i="24"/>
  <c r="BS575" i="24"/>
  <c r="BQ575" i="24"/>
  <c r="BP575" i="24"/>
  <c r="BO575" i="24"/>
  <c r="BN575" i="24"/>
  <c r="BS574" i="24"/>
  <c r="BQ574" i="24"/>
  <c r="BP574" i="24"/>
  <c r="BO574" i="24"/>
  <c r="BN574" i="24"/>
  <c r="BS573" i="24"/>
  <c r="BQ573" i="24"/>
  <c r="BP573" i="24"/>
  <c r="BO573" i="24"/>
  <c r="BN573" i="24"/>
  <c r="BS572" i="24"/>
  <c r="BQ572" i="24"/>
  <c r="BP572" i="24"/>
  <c r="BO572" i="24"/>
  <c r="BN572" i="24"/>
  <c r="BS571" i="24"/>
  <c r="BQ571" i="24"/>
  <c r="BP571" i="24"/>
  <c r="BO571" i="24"/>
  <c r="BN571" i="24"/>
  <c r="BS570" i="24"/>
  <c r="BQ570" i="24"/>
  <c r="BP570" i="24"/>
  <c r="BO570" i="24"/>
  <c r="BN570" i="24"/>
  <c r="BS569" i="24"/>
  <c r="BQ569" i="24"/>
  <c r="BP569" i="24"/>
  <c r="BO569" i="24"/>
  <c r="BN569" i="24"/>
  <c r="BS568" i="24"/>
  <c r="BQ568" i="24"/>
  <c r="BP568" i="24"/>
  <c r="BO568" i="24"/>
  <c r="BN568" i="24"/>
  <c r="BS567" i="24"/>
  <c r="BQ567" i="24"/>
  <c r="BP567" i="24"/>
  <c r="BO567" i="24"/>
  <c r="BN567" i="24"/>
  <c r="BS686" i="24"/>
  <c r="BQ686" i="24"/>
  <c r="BP686" i="24"/>
  <c r="BO686" i="24"/>
  <c r="BN686" i="24"/>
  <c r="BS566" i="24"/>
  <c r="BQ566" i="24"/>
  <c r="BP566" i="24"/>
  <c r="BO566" i="24"/>
  <c r="BN566" i="24"/>
  <c r="BS565" i="24"/>
  <c r="BQ565" i="24"/>
  <c r="BP565" i="24"/>
  <c r="BO565" i="24"/>
  <c r="BN565" i="24"/>
  <c r="BS665" i="24"/>
  <c r="BQ665" i="24"/>
  <c r="BP665" i="24"/>
  <c r="BO665" i="24"/>
  <c r="BN665" i="24"/>
  <c r="BS564" i="24"/>
  <c r="BQ564" i="24"/>
  <c r="BP564" i="24"/>
  <c r="BO564" i="24"/>
  <c r="BN564" i="24"/>
  <c r="BS563" i="24"/>
  <c r="BQ563" i="24"/>
  <c r="BP563" i="24"/>
  <c r="BO563" i="24"/>
  <c r="BN563" i="24"/>
  <c r="BS561" i="24"/>
  <c r="BQ561" i="24"/>
  <c r="BP561" i="24"/>
  <c r="BO561" i="24"/>
  <c r="BN561" i="24"/>
  <c r="BS554" i="24"/>
  <c r="BQ554" i="24"/>
  <c r="BP554" i="24"/>
  <c r="BO554" i="24"/>
  <c r="BN554" i="24"/>
  <c r="BS560" i="24"/>
  <c r="BQ560" i="24"/>
  <c r="BP560" i="24"/>
  <c r="BO560" i="24"/>
  <c r="BN560" i="24"/>
  <c r="BS559" i="24"/>
  <c r="BQ559" i="24"/>
  <c r="BP559" i="24"/>
  <c r="BO559" i="24"/>
  <c r="BN559" i="24"/>
  <c r="BS558" i="24"/>
  <c r="BQ558" i="24"/>
  <c r="BP558" i="24"/>
  <c r="BO558" i="24"/>
  <c r="BN558" i="24"/>
  <c r="BS557" i="24"/>
  <c r="BQ557" i="24"/>
  <c r="BP557" i="24"/>
  <c r="BO557" i="24"/>
  <c r="BN557" i="24"/>
  <c r="BS556" i="24"/>
  <c r="BQ556" i="24"/>
  <c r="BP556" i="24"/>
  <c r="BO556" i="24"/>
  <c r="BN556" i="24"/>
  <c r="BS555" i="24"/>
  <c r="BQ555" i="24"/>
  <c r="BP555" i="24"/>
  <c r="BO555" i="24"/>
  <c r="BN555" i="24"/>
  <c r="BS352" i="24"/>
  <c r="BQ352" i="24"/>
  <c r="BP352" i="24"/>
  <c r="BO352" i="24"/>
  <c r="BN352" i="24"/>
  <c r="BS551" i="24"/>
  <c r="BQ551" i="24"/>
  <c r="BP551" i="24"/>
  <c r="BO551" i="24"/>
  <c r="BN551" i="24"/>
  <c r="BS550" i="24"/>
  <c r="BQ550" i="24"/>
  <c r="BP550" i="24"/>
  <c r="BO550" i="24"/>
  <c r="BN550" i="24"/>
  <c r="BS549" i="24"/>
  <c r="BQ549" i="24"/>
  <c r="BP549" i="24"/>
  <c r="BO549" i="24"/>
  <c r="BN549" i="24"/>
  <c r="BS548" i="24"/>
  <c r="BQ548" i="24"/>
  <c r="BP548" i="24"/>
  <c r="BO548" i="24"/>
  <c r="BN548" i="24"/>
  <c r="BS547" i="24"/>
  <c r="BQ547" i="24"/>
  <c r="BP547" i="24"/>
  <c r="BO547" i="24"/>
  <c r="BN547" i="24"/>
  <c r="BS302" i="24"/>
  <c r="BQ302" i="24"/>
  <c r="BP302" i="24"/>
  <c r="BO302" i="24"/>
  <c r="BN302" i="24"/>
  <c r="BS546" i="24"/>
  <c r="BQ546" i="24"/>
  <c r="BP546" i="24"/>
  <c r="BO546" i="24"/>
  <c r="BN546" i="24"/>
  <c r="BS545" i="24"/>
  <c r="BQ545" i="24"/>
  <c r="BP545" i="24"/>
  <c r="BO545" i="24"/>
  <c r="BN545" i="24"/>
  <c r="BS542" i="24"/>
  <c r="BQ542" i="24"/>
  <c r="BP542" i="24"/>
  <c r="BO542" i="24"/>
  <c r="BN542" i="24"/>
  <c r="BS541" i="24"/>
  <c r="BQ541" i="24"/>
  <c r="BP541" i="24"/>
  <c r="BO541" i="24"/>
  <c r="BN541" i="24"/>
  <c r="BS540" i="24"/>
  <c r="BQ540" i="24"/>
  <c r="BP540" i="24"/>
  <c r="BO540" i="24"/>
  <c r="BN540" i="24"/>
  <c r="BS539" i="24"/>
  <c r="BQ539" i="24"/>
  <c r="BP539" i="24"/>
  <c r="BO539" i="24"/>
  <c r="BN539" i="24"/>
  <c r="BS538" i="24"/>
  <c r="BQ538" i="24"/>
  <c r="BP538" i="24"/>
  <c r="BO538" i="24"/>
  <c r="BN538" i="24"/>
  <c r="BS173" i="24"/>
  <c r="BQ173" i="24"/>
  <c r="BP173" i="24"/>
  <c r="BO173" i="24"/>
  <c r="BN173" i="24"/>
  <c r="BS537" i="24"/>
  <c r="BQ537" i="24"/>
  <c r="BP537" i="24"/>
  <c r="BO537" i="24"/>
  <c r="BN537" i="24"/>
  <c r="BS536" i="24"/>
  <c r="BQ536" i="24"/>
  <c r="BP536" i="24"/>
  <c r="BO536" i="24"/>
  <c r="BN536" i="24"/>
  <c r="BS535" i="24"/>
  <c r="BQ535" i="24"/>
  <c r="BP535" i="24"/>
  <c r="BO535" i="24"/>
  <c r="BN535" i="24"/>
  <c r="BS534" i="24"/>
  <c r="BQ534" i="24"/>
  <c r="BP534" i="24"/>
  <c r="BO534" i="24"/>
  <c r="BN534" i="24"/>
  <c r="BS360" i="24"/>
  <c r="BQ360" i="24"/>
  <c r="BP360" i="24"/>
  <c r="BO360" i="24"/>
  <c r="BN360" i="24"/>
  <c r="BS533" i="24"/>
  <c r="BQ533" i="24"/>
  <c r="BP533" i="24"/>
  <c r="BO533" i="24"/>
  <c r="BN533" i="24"/>
  <c r="BS532" i="24"/>
  <c r="BQ532" i="24"/>
  <c r="BP532" i="24"/>
  <c r="BO532" i="24"/>
  <c r="BN532" i="24"/>
  <c r="BS531" i="24"/>
  <c r="BQ531" i="24"/>
  <c r="BP531" i="24"/>
  <c r="BO531" i="24"/>
  <c r="BN531" i="24"/>
  <c r="BS530" i="24"/>
  <c r="BQ530" i="24"/>
  <c r="BP530" i="24"/>
  <c r="BO530" i="24"/>
  <c r="BN530" i="24"/>
  <c r="BS529" i="24"/>
  <c r="BQ529" i="24"/>
  <c r="BP529" i="24"/>
  <c r="BO529" i="24"/>
  <c r="BN529" i="24"/>
  <c r="BS527" i="24"/>
  <c r="BQ527" i="24"/>
  <c r="BP527" i="24"/>
  <c r="BO527" i="24"/>
  <c r="BN527" i="24"/>
  <c r="BS526" i="24"/>
  <c r="BQ526" i="24"/>
  <c r="BP526" i="24"/>
  <c r="BO526" i="24"/>
  <c r="BN526" i="24"/>
  <c r="BS525" i="24"/>
  <c r="BQ525" i="24"/>
  <c r="BP525" i="24"/>
  <c r="BO525" i="24"/>
  <c r="BN525" i="24"/>
  <c r="BS524" i="24"/>
  <c r="BQ524" i="24"/>
  <c r="BP524" i="24"/>
  <c r="BO524" i="24"/>
  <c r="BN524" i="24"/>
  <c r="BS523" i="24"/>
  <c r="BQ523" i="24"/>
  <c r="BP523" i="24"/>
  <c r="BO523" i="24"/>
  <c r="BN523" i="24"/>
  <c r="BS348" i="24"/>
  <c r="BQ348" i="24"/>
  <c r="BP348" i="24"/>
  <c r="BO348" i="24"/>
  <c r="BN348" i="24"/>
  <c r="BS521" i="24"/>
  <c r="BQ521" i="24"/>
  <c r="BP521" i="24"/>
  <c r="BO521" i="24"/>
  <c r="BN521" i="24"/>
  <c r="BS520" i="24"/>
  <c r="BQ520" i="24"/>
  <c r="BP520" i="24"/>
  <c r="BO520" i="24"/>
  <c r="BN520" i="24"/>
  <c r="BS519" i="24"/>
  <c r="BQ519" i="24"/>
  <c r="BP519" i="24"/>
  <c r="BO519" i="24"/>
  <c r="BN519" i="24"/>
  <c r="BS518" i="24"/>
  <c r="BQ518" i="24"/>
  <c r="BP518" i="24"/>
  <c r="BO518" i="24"/>
  <c r="BN518" i="24"/>
  <c r="BS639" i="24"/>
  <c r="BQ639" i="24"/>
  <c r="BP639" i="24"/>
  <c r="BO639" i="24"/>
  <c r="BN639" i="24"/>
  <c r="BS516" i="24"/>
  <c r="BQ516" i="24"/>
  <c r="BP516" i="24"/>
  <c r="BO516" i="24"/>
  <c r="BN516" i="24"/>
  <c r="BS515" i="24"/>
  <c r="BQ515" i="24"/>
  <c r="BP515" i="24"/>
  <c r="BO515" i="24"/>
  <c r="BN515" i="24"/>
  <c r="BS514" i="24"/>
  <c r="BQ514" i="24"/>
  <c r="BP514" i="24"/>
  <c r="BO514" i="24"/>
  <c r="BN514" i="24"/>
  <c r="BS682" i="24"/>
  <c r="BQ682" i="24"/>
  <c r="BP682" i="24"/>
  <c r="BO682" i="24"/>
  <c r="BN682" i="24"/>
  <c r="BS513" i="24"/>
  <c r="BQ513" i="24"/>
  <c r="BP513" i="24"/>
  <c r="BO513" i="24"/>
  <c r="BN513" i="24"/>
  <c r="BS656" i="24"/>
  <c r="BQ656" i="24"/>
  <c r="BP656" i="24"/>
  <c r="BO656" i="24"/>
  <c r="BN656" i="24"/>
  <c r="BS512" i="24"/>
  <c r="BQ512" i="24"/>
  <c r="BP512" i="24"/>
  <c r="BO512" i="24"/>
  <c r="BN512" i="24"/>
  <c r="BS511" i="24"/>
  <c r="BQ511" i="24"/>
  <c r="BP511" i="24"/>
  <c r="BO511" i="24"/>
  <c r="BN511" i="24"/>
  <c r="BS510" i="24"/>
  <c r="BQ510" i="24"/>
  <c r="BP510" i="24"/>
  <c r="BO510" i="24"/>
  <c r="BN510" i="24"/>
  <c r="BS508" i="24"/>
  <c r="BQ508" i="24"/>
  <c r="BP508" i="24"/>
  <c r="BO508" i="24"/>
  <c r="BN508" i="24"/>
  <c r="BS506" i="24"/>
  <c r="BQ506" i="24"/>
  <c r="BP506" i="24"/>
  <c r="BO506" i="24"/>
  <c r="BN506" i="24"/>
  <c r="BS503" i="24"/>
  <c r="BQ503" i="24"/>
  <c r="BP503" i="24"/>
  <c r="BO503" i="24"/>
  <c r="BN503" i="24"/>
  <c r="BS500" i="24"/>
  <c r="BQ500" i="24"/>
  <c r="BP500" i="24"/>
  <c r="BO500" i="24"/>
  <c r="BN500" i="24"/>
  <c r="BS499" i="24"/>
  <c r="BQ499" i="24"/>
  <c r="BP499" i="24"/>
  <c r="BO499" i="24"/>
  <c r="BN499" i="24"/>
  <c r="BS496" i="24"/>
  <c r="BQ496" i="24"/>
  <c r="BP496" i="24"/>
  <c r="BO496" i="24"/>
  <c r="BN496" i="24"/>
  <c r="BS495" i="24"/>
  <c r="BQ495" i="24"/>
  <c r="BP495" i="24"/>
  <c r="BO495" i="24"/>
  <c r="BN495" i="24"/>
  <c r="BS494" i="24"/>
  <c r="BQ494" i="24"/>
  <c r="BP494" i="24"/>
  <c r="BO494" i="24"/>
  <c r="BN494" i="24"/>
  <c r="BS493" i="24"/>
  <c r="BQ493" i="24"/>
  <c r="BP493" i="24"/>
  <c r="BO493" i="24"/>
  <c r="BN493" i="24"/>
  <c r="BS492" i="24"/>
  <c r="BQ492" i="24"/>
  <c r="BP492" i="24"/>
  <c r="BO492" i="24"/>
  <c r="BN492" i="24"/>
  <c r="BS491" i="24"/>
  <c r="BQ491" i="24"/>
  <c r="BP491" i="24"/>
  <c r="BO491" i="24"/>
  <c r="BN491" i="24"/>
  <c r="BS490" i="24"/>
  <c r="BQ490" i="24"/>
  <c r="BP490" i="24"/>
  <c r="BO490" i="24"/>
  <c r="BN490" i="24"/>
  <c r="BS488" i="24"/>
  <c r="BQ488" i="24"/>
  <c r="BP488" i="24"/>
  <c r="BO488" i="24"/>
  <c r="BN488" i="24"/>
  <c r="BS487" i="24"/>
  <c r="BQ487" i="24"/>
  <c r="BP487" i="24"/>
  <c r="BO487" i="24"/>
  <c r="BN487" i="24"/>
  <c r="BS486" i="24"/>
  <c r="BQ486" i="24"/>
  <c r="BP486" i="24"/>
  <c r="BO486" i="24"/>
  <c r="BN486" i="24"/>
  <c r="BS485" i="24"/>
  <c r="BQ485" i="24"/>
  <c r="BP485" i="24"/>
  <c r="BO485" i="24"/>
  <c r="BN485" i="24"/>
  <c r="BS484" i="24"/>
  <c r="BQ484" i="24"/>
  <c r="BP484" i="24"/>
  <c r="BO484" i="24"/>
  <c r="BN484" i="24"/>
  <c r="BS483" i="24"/>
  <c r="BQ483" i="24"/>
  <c r="BP483" i="24"/>
  <c r="BO483" i="24"/>
  <c r="BN483" i="24"/>
  <c r="BS482" i="24"/>
  <c r="BQ482" i="24"/>
  <c r="BP482" i="24"/>
  <c r="BO482" i="24"/>
  <c r="BN482" i="24"/>
  <c r="BS481" i="24"/>
  <c r="BQ481" i="24"/>
  <c r="BP481" i="24"/>
  <c r="BO481" i="24"/>
  <c r="BN481" i="24"/>
  <c r="BS479" i="24"/>
  <c r="BQ479" i="24"/>
  <c r="BP479" i="24"/>
  <c r="BO479" i="24"/>
  <c r="BN479" i="24"/>
  <c r="BS478" i="24"/>
  <c r="BQ478" i="24"/>
  <c r="BP478" i="24"/>
  <c r="BO478" i="24"/>
  <c r="BN478" i="24"/>
  <c r="BS477" i="24"/>
  <c r="BQ477" i="24"/>
  <c r="BP477" i="24"/>
  <c r="BO477" i="24"/>
  <c r="BN477" i="24"/>
  <c r="BS476" i="24"/>
  <c r="BQ476" i="24"/>
  <c r="BP476" i="24"/>
  <c r="BO476" i="24"/>
  <c r="BN476" i="24"/>
  <c r="BS475" i="24"/>
  <c r="BQ475" i="24"/>
  <c r="BP475" i="24"/>
  <c r="BO475" i="24"/>
  <c r="BN475" i="24"/>
  <c r="BS474" i="24"/>
  <c r="BQ474" i="24"/>
  <c r="BP474" i="24"/>
  <c r="BO474" i="24"/>
  <c r="BN474" i="24"/>
  <c r="BS473" i="24"/>
  <c r="BQ473" i="24"/>
  <c r="BP473" i="24"/>
  <c r="BO473" i="24"/>
  <c r="BN473" i="24"/>
  <c r="BS634" i="24"/>
  <c r="BQ634" i="24"/>
  <c r="BP634" i="24"/>
  <c r="BO634" i="24"/>
  <c r="BN634" i="24"/>
  <c r="BS472" i="24"/>
  <c r="BQ472" i="24"/>
  <c r="BP472" i="24"/>
  <c r="BO472" i="24"/>
  <c r="BN472" i="24"/>
  <c r="BS471" i="24"/>
  <c r="BQ471" i="24"/>
  <c r="BP471" i="24"/>
  <c r="BO471" i="24"/>
  <c r="BN471" i="24"/>
  <c r="BS675" i="24"/>
  <c r="BQ675" i="24"/>
  <c r="BP675" i="24"/>
  <c r="BO675" i="24"/>
  <c r="BN675" i="24"/>
  <c r="BS470" i="24"/>
  <c r="BQ470" i="24"/>
  <c r="BP470" i="24"/>
  <c r="BO470" i="24"/>
  <c r="BN470" i="24"/>
  <c r="BS469" i="24"/>
  <c r="BQ469" i="24"/>
  <c r="BP469" i="24"/>
  <c r="BO469" i="24"/>
  <c r="BN469" i="24"/>
  <c r="BS468" i="24"/>
  <c r="BQ468" i="24"/>
  <c r="BP468" i="24"/>
  <c r="BO468" i="24"/>
  <c r="BN468" i="24"/>
  <c r="BS651" i="24"/>
  <c r="BQ651" i="24"/>
  <c r="BP651" i="24"/>
  <c r="BO651" i="24"/>
  <c r="BN651" i="24"/>
  <c r="BS467" i="24"/>
  <c r="BQ467" i="24"/>
  <c r="BP467" i="24"/>
  <c r="BO467" i="24"/>
  <c r="BN467" i="24"/>
  <c r="BS685" i="24"/>
  <c r="BQ685" i="24"/>
  <c r="BP685" i="24"/>
  <c r="BO685" i="24"/>
  <c r="BN685" i="24"/>
  <c r="BS466" i="24"/>
  <c r="BQ466" i="24"/>
  <c r="BP466" i="24"/>
  <c r="BO466" i="24"/>
  <c r="BN466" i="24"/>
  <c r="BS465" i="24"/>
  <c r="BQ465" i="24"/>
  <c r="BP465" i="24"/>
  <c r="BO465" i="24"/>
  <c r="BN465" i="24"/>
  <c r="BS464" i="24"/>
  <c r="BQ464" i="24"/>
  <c r="BP464" i="24"/>
  <c r="BO464" i="24"/>
  <c r="BN464" i="24"/>
  <c r="BS638" i="24"/>
  <c r="BQ638" i="24"/>
  <c r="BP638" i="24"/>
  <c r="BO638" i="24"/>
  <c r="BN638" i="24"/>
  <c r="BS463" i="24"/>
  <c r="BQ463" i="24"/>
  <c r="BP463" i="24"/>
  <c r="BO463" i="24"/>
  <c r="BN463" i="24"/>
  <c r="BY463" i="24" s="1"/>
  <c r="BS462" i="24"/>
  <c r="BQ462" i="24"/>
  <c r="BP462" i="24"/>
  <c r="BO462" i="24"/>
  <c r="BN462" i="24"/>
  <c r="BS644" i="24"/>
  <c r="BQ644" i="24"/>
  <c r="BP644" i="24"/>
  <c r="BO644" i="24"/>
  <c r="BN644" i="24"/>
  <c r="BS461" i="24"/>
  <c r="BQ461" i="24"/>
  <c r="BP461" i="24"/>
  <c r="BO461" i="24"/>
  <c r="BN461" i="24"/>
  <c r="BS460" i="24"/>
  <c r="BQ460" i="24"/>
  <c r="BP460" i="24"/>
  <c r="BO460" i="24"/>
  <c r="BN460" i="24"/>
  <c r="BS458" i="24"/>
  <c r="BQ458" i="24"/>
  <c r="BP458" i="24"/>
  <c r="BO458" i="24"/>
  <c r="BN458" i="24"/>
  <c r="BS342" i="24"/>
  <c r="BQ342" i="24"/>
  <c r="BP342" i="24"/>
  <c r="BO342" i="24"/>
  <c r="BN342" i="24"/>
  <c r="BS457" i="24"/>
  <c r="BQ457" i="24"/>
  <c r="BP457" i="24"/>
  <c r="BO457" i="24"/>
  <c r="BN457" i="24"/>
  <c r="BS620" i="24"/>
  <c r="BQ620" i="24"/>
  <c r="BP620" i="24"/>
  <c r="BO620" i="24"/>
  <c r="BN620" i="24"/>
  <c r="BS454" i="24"/>
  <c r="BQ454" i="24"/>
  <c r="BP454" i="24"/>
  <c r="BO454" i="24"/>
  <c r="BN454" i="24"/>
  <c r="BS453" i="24"/>
  <c r="BQ453" i="24"/>
  <c r="BP453" i="24"/>
  <c r="BO453" i="24"/>
  <c r="BN453" i="24"/>
  <c r="BS452" i="24"/>
  <c r="BQ452" i="24"/>
  <c r="BP452" i="24"/>
  <c r="BO452" i="24"/>
  <c r="BN452" i="24"/>
  <c r="BS451" i="24"/>
  <c r="BQ451" i="24"/>
  <c r="BP451" i="24"/>
  <c r="BO451" i="24"/>
  <c r="BN451" i="24"/>
  <c r="BS450" i="24"/>
  <c r="BQ450" i="24"/>
  <c r="BP450" i="24"/>
  <c r="BO450" i="24"/>
  <c r="BN450" i="24"/>
  <c r="BS489" i="24"/>
  <c r="BQ489" i="24"/>
  <c r="BP489" i="24"/>
  <c r="BO489" i="24"/>
  <c r="BN489" i="24"/>
  <c r="BS449" i="24"/>
  <c r="BQ449" i="24"/>
  <c r="BP449" i="24"/>
  <c r="BO449" i="24"/>
  <c r="BN449" i="24"/>
  <c r="BS448" i="24"/>
  <c r="BQ448" i="24"/>
  <c r="BP448" i="24"/>
  <c r="BO448" i="24"/>
  <c r="BN448" i="24"/>
  <c r="BS447" i="24"/>
  <c r="BQ447" i="24"/>
  <c r="BP447" i="24"/>
  <c r="BO447" i="24"/>
  <c r="BN447" i="24"/>
  <c r="BS446" i="24"/>
  <c r="BQ446" i="24"/>
  <c r="BP446" i="24"/>
  <c r="BO446" i="24"/>
  <c r="BN446" i="24"/>
  <c r="BS676" i="24"/>
  <c r="BQ676" i="24"/>
  <c r="BP676" i="24"/>
  <c r="BO676" i="24"/>
  <c r="BN676" i="24"/>
  <c r="BS445" i="24"/>
  <c r="BQ445" i="24"/>
  <c r="BP445" i="24"/>
  <c r="BO445" i="24"/>
  <c r="BN445" i="24"/>
  <c r="BS444" i="24"/>
  <c r="BQ444" i="24"/>
  <c r="BP444" i="24"/>
  <c r="BO444" i="24"/>
  <c r="BN444" i="24"/>
  <c r="BS443" i="24"/>
  <c r="BQ443" i="24"/>
  <c r="BP443" i="24"/>
  <c r="BO443" i="24"/>
  <c r="BN443" i="24"/>
  <c r="BS441" i="24"/>
  <c r="BQ441" i="24"/>
  <c r="BP441" i="24"/>
  <c r="BO441" i="24"/>
  <c r="BN441" i="24"/>
  <c r="BS439" i="24"/>
  <c r="BQ439" i="24"/>
  <c r="BP439" i="24"/>
  <c r="BO439" i="24"/>
  <c r="BN439" i="24"/>
  <c r="BS438" i="24"/>
  <c r="BQ438" i="24"/>
  <c r="BP438" i="24"/>
  <c r="BO438" i="24"/>
  <c r="BN438" i="24"/>
  <c r="BS354" i="24"/>
  <c r="BQ354" i="24"/>
  <c r="BP354" i="24"/>
  <c r="BO354" i="24"/>
  <c r="BN354" i="24"/>
  <c r="BS436" i="24"/>
  <c r="BQ436" i="24"/>
  <c r="BP436" i="24"/>
  <c r="BO436" i="24"/>
  <c r="BN436" i="24"/>
  <c r="BS435" i="24"/>
  <c r="BQ435" i="24"/>
  <c r="BP435" i="24"/>
  <c r="BO435" i="24"/>
  <c r="BN435" i="24"/>
  <c r="BS370" i="24"/>
  <c r="BQ370" i="24"/>
  <c r="BP370" i="24"/>
  <c r="BO370" i="24"/>
  <c r="BN370" i="24"/>
  <c r="BS256" i="24"/>
  <c r="BQ256" i="24"/>
  <c r="BP256" i="24"/>
  <c r="BO256" i="24"/>
  <c r="BN256" i="24"/>
  <c r="BS433" i="24"/>
  <c r="BQ433" i="24"/>
  <c r="BP433" i="24"/>
  <c r="BO433" i="24"/>
  <c r="BN433" i="24"/>
  <c r="BS431" i="24"/>
  <c r="BQ431" i="24"/>
  <c r="BP431" i="24"/>
  <c r="BO431" i="24"/>
  <c r="BN431" i="24"/>
  <c r="BS430" i="24"/>
  <c r="BQ430" i="24"/>
  <c r="BP430" i="24"/>
  <c r="BO430" i="24"/>
  <c r="BN430" i="24"/>
  <c r="BS428" i="24"/>
  <c r="BQ428" i="24"/>
  <c r="BP428" i="24"/>
  <c r="BO428" i="24"/>
  <c r="BN428" i="24"/>
  <c r="BS622" i="24"/>
  <c r="BQ622" i="24"/>
  <c r="BP622" i="24"/>
  <c r="BO622" i="24"/>
  <c r="BN622" i="24"/>
  <c r="BS210" i="24"/>
  <c r="BQ210" i="24"/>
  <c r="BP210" i="24"/>
  <c r="BO210" i="24"/>
  <c r="BN210" i="24"/>
  <c r="BS426" i="24"/>
  <c r="BQ426" i="24"/>
  <c r="BP426" i="24"/>
  <c r="BO426" i="24"/>
  <c r="BN426" i="24"/>
  <c r="BS425" i="24"/>
  <c r="BQ425" i="24"/>
  <c r="BP425" i="24"/>
  <c r="BO425" i="24"/>
  <c r="BN425" i="24"/>
  <c r="BS424" i="24"/>
  <c r="BQ424" i="24"/>
  <c r="BP424" i="24"/>
  <c r="BO424" i="24"/>
  <c r="BN424" i="24"/>
  <c r="BS422" i="24"/>
  <c r="BQ422" i="24"/>
  <c r="BP422" i="24"/>
  <c r="BO422" i="24"/>
  <c r="BN422" i="24"/>
  <c r="BS421" i="24"/>
  <c r="BQ421" i="24"/>
  <c r="BP421" i="24"/>
  <c r="BO421" i="24"/>
  <c r="BN421" i="24"/>
  <c r="BS562" i="24"/>
  <c r="BQ562" i="24"/>
  <c r="BP562" i="24"/>
  <c r="BO562" i="24"/>
  <c r="BN562" i="24"/>
  <c r="BS417" i="24"/>
  <c r="BQ417" i="24"/>
  <c r="BP417" i="24"/>
  <c r="BO417" i="24"/>
  <c r="BN417" i="24"/>
  <c r="BS480" i="24"/>
  <c r="BQ480" i="24"/>
  <c r="BP480" i="24"/>
  <c r="BO480" i="24"/>
  <c r="BN480" i="24"/>
  <c r="BS415" i="24"/>
  <c r="BQ415" i="24"/>
  <c r="BP415" i="24"/>
  <c r="BO415" i="24"/>
  <c r="BN415" i="24"/>
  <c r="BS595" i="24"/>
  <c r="BQ595" i="24"/>
  <c r="BP595" i="24"/>
  <c r="BO595" i="24"/>
  <c r="BN595" i="24"/>
  <c r="BS412" i="24"/>
  <c r="BQ412" i="24"/>
  <c r="BP412" i="24"/>
  <c r="BO412" i="24"/>
  <c r="BN412" i="24"/>
  <c r="BS411" i="24"/>
  <c r="BQ411" i="24"/>
  <c r="BP411" i="24"/>
  <c r="BO411" i="24"/>
  <c r="BN411" i="24"/>
  <c r="BS410" i="24"/>
  <c r="BQ410" i="24"/>
  <c r="BP410" i="24"/>
  <c r="BO410" i="24"/>
  <c r="BN410" i="24"/>
  <c r="BS670" i="24"/>
  <c r="BQ670" i="24"/>
  <c r="BP670" i="24"/>
  <c r="BO670" i="24"/>
  <c r="BN670" i="24"/>
  <c r="BS217" i="24"/>
  <c r="BQ217" i="24"/>
  <c r="BP217" i="24"/>
  <c r="BO217" i="24"/>
  <c r="BN217" i="24"/>
  <c r="BS628" i="24"/>
  <c r="BQ628" i="24"/>
  <c r="BP628" i="24"/>
  <c r="BO628" i="24"/>
  <c r="BN628" i="24"/>
  <c r="BS408" i="24"/>
  <c r="BQ408" i="24"/>
  <c r="BP408" i="24"/>
  <c r="BO408" i="24"/>
  <c r="BN408" i="24"/>
  <c r="BS407" i="24"/>
  <c r="BQ407" i="24"/>
  <c r="BP407" i="24"/>
  <c r="BO407" i="24"/>
  <c r="BN407" i="24"/>
  <c r="BS405" i="24"/>
  <c r="BQ405" i="24"/>
  <c r="BP405" i="24"/>
  <c r="BO405" i="24"/>
  <c r="BN405" i="24"/>
  <c r="BS308" i="24"/>
  <c r="BQ308" i="24"/>
  <c r="BP308" i="24"/>
  <c r="BO308" i="24"/>
  <c r="BN308" i="24"/>
  <c r="BS404" i="24"/>
  <c r="BQ404" i="24"/>
  <c r="BP404" i="24"/>
  <c r="BO404" i="24"/>
  <c r="BN404" i="24"/>
  <c r="BS403" i="24"/>
  <c r="BQ403" i="24"/>
  <c r="BP403" i="24"/>
  <c r="BO403" i="24"/>
  <c r="BN403" i="24"/>
  <c r="BS402" i="24"/>
  <c r="BQ402" i="24"/>
  <c r="BP402" i="24"/>
  <c r="BO402" i="24"/>
  <c r="BN402" i="24"/>
  <c r="BS401" i="24"/>
  <c r="BQ401" i="24"/>
  <c r="BP401" i="24"/>
  <c r="BO401" i="24"/>
  <c r="BN401" i="24"/>
  <c r="BS400" i="24"/>
  <c r="BQ400" i="24"/>
  <c r="BP400" i="24"/>
  <c r="BO400" i="24"/>
  <c r="BN400" i="24"/>
  <c r="BS399" i="24"/>
  <c r="BQ399" i="24"/>
  <c r="BP399" i="24"/>
  <c r="BO399" i="24"/>
  <c r="BN399" i="24"/>
  <c r="BS398" i="24"/>
  <c r="BQ398" i="24"/>
  <c r="BP398" i="24"/>
  <c r="BO398" i="24"/>
  <c r="BN398" i="24"/>
  <c r="BS397" i="24"/>
  <c r="BQ397" i="24"/>
  <c r="BP397" i="24"/>
  <c r="BO397" i="24"/>
  <c r="BN397" i="24"/>
  <c r="BZ397" i="24" s="1"/>
  <c r="BS309" i="24"/>
  <c r="BQ309" i="24"/>
  <c r="BP309" i="24"/>
  <c r="BO309" i="24"/>
  <c r="BN309" i="24"/>
  <c r="BS396" i="24"/>
  <c r="BQ396" i="24"/>
  <c r="BP396" i="24"/>
  <c r="BO396" i="24"/>
  <c r="BN396" i="24"/>
  <c r="BS603" i="24"/>
  <c r="BQ603" i="24"/>
  <c r="BP603" i="24"/>
  <c r="BO603" i="24"/>
  <c r="BN603" i="24"/>
  <c r="BS395" i="24"/>
  <c r="BQ395" i="24"/>
  <c r="BP395" i="24"/>
  <c r="BO395" i="24"/>
  <c r="BN395" i="24"/>
  <c r="BS394" i="24"/>
  <c r="BQ394" i="24"/>
  <c r="BP394" i="24"/>
  <c r="BO394" i="24"/>
  <c r="BN394" i="24"/>
  <c r="BS393" i="24"/>
  <c r="BQ393" i="24"/>
  <c r="BP393" i="24"/>
  <c r="BO393" i="24"/>
  <c r="BN393" i="24"/>
  <c r="BS455" i="24"/>
  <c r="BQ455" i="24"/>
  <c r="BP455" i="24"/>
  <c r="BO455" i="24"/>
  <c r="BN455" i="24"/>
  <c r="BS392" i="24"/>
  <c r="BQ392" i="24"/>
  <c r="BP392" i="24"/>
  <c r="BO392" i="24"/>
  <c r="BN392" i="24"/>
  <c r="BS390" i="24"/>
  <c r="BQ390" i="24"/>
  <c r="BP390" i="24"/>
  <c r="BO390" i="24"/>
  <c r="BN390" i="24"/>
  <c r="BS389" i="24"/>
  <c r="BQ389" i="24"/>
  <c r="BP389" i="24"/>
  <c r="BO389" i="24"/>
  <c r="BN389" i="24"/>
  <c r="BS388" i="24"/>
  <c r="BQ388" i="24"/>
  <c r="BP388" i="24"/>
  <c r="BO388" i="24"/>
  <c r="BN388" i="24"/>
  <c r="BS681" i="24"/>
  <c r="BQ681" i="24"/>
  <c r="BP681" i="24"/>
  <c r="BO681" i="24"/>
  <c r="BN681" i="24"/>
  <c r="BS278" i="24"/>
  <c r="BQ278" i="24"/>
  <c r="BP278" i="24"/>
  <c r="BO278" i="24"/>
  <c r="BN278" i="24"/>
  <c r="BS387" i="24"/>
  <c r="BQ387" i="24"/>
  <c r="BP387" i="24"/>
  <c r="BO387" i="24"/>
  <c r="BN387" i="24"/>
  <c r="BS386" i="24"/>
  <c r="BQ386" i="24"/>
  <c r="BP386" i="24"/>
  <c r="BO386" i="24"/>
  <c r="BN386" i="24"/>
  <c r="BS384" i="24"/>
  <c r="BQ384" i="24"/>
  <c r="BP384" i="24"/>
  <c r="BO384" i="24"/>
  <c r="BN384" i="24"/>
  <c r="BS432" i="24"/>
  <c r="BQ432" i="24"/>
  <c r="BP432" i="24"/>
  <c r="BO432" i="24"/>
  <c r="BN432" i="24"/>
  <c r="BS661" i="24"/>
  <c r="BQ661" i="24"/>
  <c r="BP661" i="24"/>
  <c r="BO661" i="24"/>
  <c r="BN661" i="24"/>
  <c r="BS382" i="24"/>
  <c r="BQ382" i="24"/>
  <c r="BP382" i="24"/>
  <c r="BO382" i="24"/>
  <c r="BN382" i="24"/>
  <c r="BS381" i="24"/>
  <c r="BQ381" i="24"/>
  <c r="BP381" i="24"/>
  <c r="BO381" i="24"/>
  <c r="BN381" i="24"/>
  <c r="BS502" i="24"/>
  <c r="BQ502" i="24"/>
  <c r="BP502" i="24"/>
  <c r="BO502" i="24"/>
  <c r="BN502" i="24"/>
  <c r="BS202" i="24"/>
  <c r="BQ202" i="24"/>
  <c r="BP202" i="24"/>
  <c r="BO202" i="24"/>
  <c r="BN202" i="24"/>
  <c r="BS380" i="24"/>
  <c r="BQ380" i="24"/>
  <c r="BP380" i="24"/>
  <c r="BO380" i="24"/>
  <c r="BN380" i="24"/>
  <c r="BS379" i="24"/>
  <c r="BQ379" i="24"/>
  <c r="BP379" i="24"/>
  <c r="BO379" i="24"/>
  <c r="BN379" i="24"/>
  <c r="BS378" i="24"/>
  <c r="BQ378" i="24"/>
  <c r="BP378" i="24"/>
  <c r="BO378" i="24"/>
  <c r="BN378" i="24"/>
  <c r="BS376" i="24"/>
  <c r="BQ376" i="24"/>
  <c r="BP376" i="24"/>
  <c r="BO376" i="24"/>
  <c r="BN376" i="24"/>
  <c r="BS660" i="24"/>
  <c r="BQ660" i="24"/>
  <c r="BP660" i="24"/>
  <c r="BO660" i="24"/>
  <c r="BN660" i="24"/>
  <c r="BS374" i="24"/>
  <c r="BQ374" i="24"/>
  <c r="BP374" i="24"/>
  <c r="BO374" i="24"/>
  <c r="BN374" i="24"/>
  <c r="BS427" i="24"/>
  <c r="BQ427" i="24"/>
  <c r="BP427" i="24"/>
  <c r="BO427" i="24"/>
  <c r="BN427" i="24"/>
  <c r="BS373" i="24"/>
  <c r="BQ373" i="24"/>
  <c r="BP373" i="24"/>
  <c r="BO373" i="24"/>
  <c r="BN373" i="24"/>
  <c r="BS517" i="24"/>
  <c r="BQ517" i="24"/>
  <c r="BP517" i="24"/>
  <c r="BO517" i="24"/>
  <c r="BN517" i="24"/>
  <c r="BS372" i="24"/>
  <c r="BQ372" i="24"/>
  <c r="BP372" i="24"/>
  <c r="BO372" i="24"/>
  <c r="BN372" i="24"/>
  <c r="BS522" i="24"/>
  <c r="BQ522" i="24"/>
  <c r="BP522" i="24"/>
  <c r="BO522" i="24"/>
  <c r="BN522" i="24"/>
  <c r="BS314" i="24"/>
  <c r="BQ314" i="24"/>
  <c r="BP314" i="24"/>
  <c r="BO314" i="24"/>
  <c r="BN314" i="24"/>
  <c r="BS369" i="24"/>
  <c r="BQ369" i="24"/>
  <c r="BP369" i="24"/>
  <c r="BO369" i="24"/>
  <c r="BN369" i="24"/>
  <c r="BS321" i="24"/>
  <c r="BQ321" i="24"/>
  <c r="BP321" i="24"/>
  <c r="BO321" i="24"/>
  <c r="BN321" i="24"/>
  <c r="BS368" i="24"/>
  <c r="BQ368" i="24"/>
  <c r="BP368" i="24"/>
  <c r="BO368" i="24"/>
  <c r="BN368" i="24"/>
  <c r="BS367" i="24"/>
  <c r="BQ367" i="24"/>
  <c r="BP367" i="24"/>
  <c r="BO367" i="24"/>
  <c r="BN367" i="24"/>
  <c r="BS366" i="24"/>
  <c r="BQ366" i="24"/>
  <c r="BP366" i="24"/>
  <c r="BO366" i="24"/>
  <c r="BN366" i="24"/>
  <c r="BS679" i="24"/>
  <c r="BQ679" i="24"/>
  <c r="BP679" i="24"/>
  <c r="BO679" i="24"/>
  <c r="BN679" i="24"/>
  <c r="BS365" i="24"/>
  <c r="BQ365" i="24"/>
  <c r="BP365" i="24"/>
  <c r="BO365" i="24"/>
  <c r="BN365" i="24"/>
  <c r="BS364" i="24"/>
  <c r="BQ364" i="24"/>
  <c r="BP364" i="24"/>
  <c r="BO364" i="24"/>
  <c r="BN364" i="24"/>
  <c r="BS363" i="24"/>
  <c r="BQ363" i="24"/>
  <c r="BP363" i="24"/>
  <c r="BO363" i="24"/>
  <c r="BN363" i="24"/>
  <c r="BS362" i="24"/>
  <c r="BQ362" i="24"/>
  <c r="BP362" i="24"/>
  <c r="BO362" i="24"/>
  <c r="BN362" i="24"/>
  <c r="BS361" i="24"/>
  <c r="BQ361" i="24"/>
  <c r="BP361" i="24"/>
  <c r="BO361" i="24"/>
  <c r="BN361" i="24"/>
  <c r="BS359" i="24"/>
  <c r="BQ359" i="24"/>
  <c r="BP359" i="24"/>
  <c r="BO359" i="24"/>
  <c r="BN359" i="24"/>
  <c r="BS358" i="24"/>
  <c r="BQ358" i="24"/>
  <c r="BP358" i="24"/>
  <c r="BO358" i="24"/>
  <c r="BN358" i="24"/>
  <c r="BS357" i="24"/>
  <c r="BQ357" i="24"/>
  <c r="BP357" i="24"/>
  <c r="BO357" i="24"/>
  <c r="BN357" i="24"/>
  <c r="BS356" i="24"/>
  <c r="BQ356" i="24"/>
  <c r="BP356" i="24"/>
  <c r="BO356" i="24"/>
  <c r="BN356" i="24"/>
  <c r="BS353" i="24"/>
  <c r="BQ353" i="24"/>
  <c r="BP353" i="24"/>
  <c r="BO353" i="24"/>
  <c r="BN353" i="24"/>
  <c r="BS351" i="24"/>
  <c r="BQ351" i="24"/>
  <c r="BP351" i="24"/>
  <c r="BO351" i="24"/>
  <c r="BN351" i="24"/>
  <c r="BS349" i="24"/>
  <c r="BQ349" i="24"/>
  <c r="BP349" i="24"/>
  <c r="BO349" i="24"/>
  <c r="BN349" i="24"/>
  <c r="BS346" i="24"/>
  <c r="BQ346" i="24"/>
  <c r="BP346" i="24"/>
  <c r="BO346" i="24"/>
  <c r="BN346" i="24"/>
  <c r="BS345" i="24"/>
  <c r="BQ345" i="24"/>
  <c r="BP345" i="24"/>
  <c r="BO345" i="24"/>
  <c r="BN345" i="24"/>
  <c r="BS297" i="24"/>
  <c r="BQ297" i="24"/>
  <c r="BP297" i="24"/>
  <c r="BO297" i="24"/>
  <c r="BN297" i="24"/>
  <c r="BS344" i="24"/>
  <c r="BQ344" i="24"/>
  <c r="BP344" i="24"/>
  <c r="BO344" i="24"/>
  <c r="BN344" i="24"/>
  <c r="BS341" i="24"/>
  <c r="BQ341" i="24"/>
  <c r="BP341" i="24"/>
  <c r="BO341" i="24"/>
  <c r="BN341" i="24"/>
  <c r="BS340" i="24"/>
  <c r="BQ340" i="24"/>
  <c r="BP340" i="24"/>
  <c r="BO340" i="24"/>
  <c r="BN340" i="24"/>
  <c r="BS339" i="24"/>
  <c r="BQ339" i="24"/>
  <c r="BP339" i="24"/>
  <c r="BO339" i="24"/>
  <c r="BN339" i="24"/>
  <c r="BS338" i="24"/>
  <c r="BQ338" i="24"/>
  <c r="BP338" i="24"/>
  <c r="BO338" i="24"/>
  <c r="BN338" i="24"/>
  <c r="BS337" i="24"/>
  <c r="BQ337" i="24"/>
  <c r="BP337" i="24"/>
  <c r="BO337" i="24"/>
  <c r="BN337" i="24"/>
  <c r="BS456" i="24"/>
  <c r="BQ456" i="24"/>
  <c r="BP456" i="24"/>
  <c r="BO456" i="24"/>
  <c r="BN456" i="24"/>
  <c r="BS336" i="24"/>
  <c r="BQ336" i="24"/>
  <c r="BP336" i="24"/>
  <c r="BO336" i="24"/>
  <c r="BN336" i="24"/>
  <c r="BS437" i="24"/>
  <c r="BQ437" i="24"/>
  <c r="BP437" i="24"/>
  <c r="BO437" i="24"/>
  <c r="BN437" i="24"/>
  <c r="BS355" i="24"/>
  <c r="BQ355" i="24"/>
  <c r="BP355" i="24"/>
  <c r="BO355" i="24"/>
  <c r="BN355" i="24"/>
  <c r="BS335" i="24"/>
  <c r="BQ335" i="24"/>
  <c r="BP335" i="24"/>
  <c r="BO335" i="24"/>
  <c r="BN335" i="24"/>
  <c r="BS418" i="24"/>
  <c r="BQ418" i="24"/>
  <c r="BP418" i="24"/>
  <c r="BO418" i="24"/>
  <c r="BN418" i="24"/>
  <c r="BS333" i="24"/>
  <c r="BQ333" i="24"/>
  <c r="BP333" i="24"/>
  <c r="BO333" i="24"/>
  <c r="BN333" i="24"/>
  <c r="BS332" i="24"/>
  <c r="BQ332" i="24"/>
  <c r="BP332" i="24"/>
  <c r="BO332" i="24"/>
  <c r="BN332" i="24"/>
  <c r="BS409" i="24"/>
  <c r="BQ409" i="24"/>
  <c r="BP409" i="24"/>
  <c r="BO409" i="24"/>
  <c r="BN409" i="24"/>
  <c r="BS331" i="24"/>
  <c r="BQ331" i="24"/>
  <c r="BP331" i="24"/>
  <c r="BO331" i="24"/>
  <c r="BN331" i="24"/>
  <c r="BS330" i="24"/>
  <c r="BQ330" i="24"/>
  <c r="BP330" i="24"/>
  <c r="BO330" i="24"/>
  <c r="BN330" i="24"/>
  <c r="BU330" i="24" s="1"/>
  <c r="BS329" i="24"/>
  <c r="BQ329" i="24"/>
  <c r="BP329" i="24"/>
  <c r="BO329" i="24"/>
  <c r="BN329" i="24"/>
  <c r="BS328" i="24"/>
  <c r="BQ328" i="24"/>
  <c r="BP328" i="24"/>
  <c r="BO328" i="24"/>
  <c r="BN328" i="24"/>
  <c r="BS643" i="24"/>
  <c r="BQ643" i="24"/>
  <c r="BP643" i="24"/>
  <c r="BO643" i="24"/>
  <c r="BN643" i="24"/>
  <c r="BS326" i="24"/>
  <c r="BQ326" i="24"/>
  <c r="BP326" i="24"/>
  <c r="BO326" i="24"/>
  <c r="BN326" i="24"/>
  <c r="BS325" i="24"/>
  <c r="BQ325" i="24"/>
  <c r="BP325" i="24"/>
  <c r="BO325" i="24"/>
  <c r="BN325" i="24"/>
  <c r="BS324" i="24"/>
  <c r="BQ324" i="24"/>
  <c r="BP324" i="24"/>
  <c r="BO324" i="24"/>
  <c r="BN324" i="24"/>
  <c r="BS323" i="24"/>
  <c r="BQ323" i="24"/>
  <c r="BP323" i="24"/>
  <c r="BO323" i="24"/>
  <c r="BN323" i="24"/>
  <c r="BS322" i="24"/>
  <c r="BQ322" i="24"/>
  <c r="BP322" i="24"/>
  <c r="BO322" i="24"/>
  <c r="BN322" i="24"/>
  <c r="BS290" i="24"/>
  <c r="BQ290" i="24"/>
  <c r="BP290" i="24"/>
  <c r="BO290" i="24"/>
  <c r="BN290" i="24"/>
  <c r="BS271" i="24"/>
  <c r="BQ271" i="24"/>
  <c r="BP271" i="24"/>
  <c r="BO271" i="24"/>
  <c r="BN271" i="24"/>
  <c r="BS282" i="24"/>
  <c r="BQ282" i="24"/>
  <c r="BP282" i="24"/>
  <c r="BO282" i="24"/>
  <c r="BN282" i="24"/>
  <c r="BS320" i="24"/>
  <c r="BQ320" i="24"/>
  <c r="BP320" i="24"/>
  <c r="BO320" i="24"/>
  <c r="BN320" i="24"/>
  <c r="BS391" i="24"/>
  <c r="BQ391" i="24"/>
  <c r="BP391" i="24"/>
  <c r="BO391" i="24"/>
  <c r="BN391" i="24"/>
  <c r="BS318" i="24"/>
  <c r="BQ318" i="24"/>
  <c r="BP318" i="24"/>
  <c r="BO318" i="24"/>
  <c r="BN318" i="24"/>
  <c r="BS317" i="24"/>
  <c r="BQ317" i="24"/>
  <c r="BP317" i="24"/>
  <c r="BO317" i="24"/>
  <c r="BN317" i="24"/>
  <c r="BS316" i="24"/>
  <c r="BQ316" i="24"/>
  <c r="BP316" i="24"/>
  <c r="BO316" i="24"/>
  <c r="BN316" i="24"/>
  <c r="BS315" i="24"/>
  <c r="BQ315" i="24"/>
  <c r="BP315" i="24"/>
  <c r="BO315" i="24"/>
  <c r="BN315" i="24"/>
  <c r="BS313" i="24"/>
  <c r="BQ313" i="24"/>
  <c r="BP313" i="24"/>
  <c r="BO313" i="24"/>
  <c r="BN313" i="24"/>
  <c r="BS311" i="24"/>
  <c r="BQ311" i="24"/>
  <c r="BP311" i="24"/>
  <c r="BO311" i="24"/>
  <c r="BN311" i="24"/>
  <c r="BS406" i="24"/>
  <c r="BQ406" i="24"/>
  <c r="BP406" i="24"/>
  <c r="BO406" i="24"/>
  <c r="BN406" i="24"/>
  <c r="BS310" i="24"/>
  <c r="BQ310" i="24"/>
  <c r="BP310" i="24"/>
  <c r="BO310" i="24"/>
  <c r="BN310" i="24"/>
  <c r="BS306" i="24"/>
  <c r="BQ306" i="24"/>
  <c r="BP306" i="24"/>
  <c r="BO306" i="24"/>
  <c r="BN306" i="24"/>
  <c r="BS385" i="24"/>
  <c r="BQ385" i="24"/>
  <c r="BP385" i="24"/>
  <c r="BO385" i="24"/>
  <c r="BN385" i="24"/>
  <c r="BS343" i="24"/>
  <c r="BQ343" i="24"/>
  <c r="BP343" i="24"/>
  <c r="BO343" i="24"/>
  <c r="BN343" i="24"/>
  <c r="BS304" i="24"/>
  <c r="BQ304" i="24"/>
  <c r="BP304" i="24"/>
  <c r="BO304" i="24"/>
  <c r="BN304" i="24"/>
  <c r="BS303" i="24"/>
  <c r="BQ303" i="24"/>
  <c r="BP303" i="24"/>
  <c r="BO303" i="24"/>
  <c r="BN303" i="24"/>
  <c r="BS253" i="24"/>
  <c r="BQ253" i="24"/>
  <c r="BP253" i="24"/>
  <c r="BO253" i="24"/>
  <c r="BN253" i="24"/>
  <c r="BS301" i="24"/>
  <c r="BQ301" i="24"/>
  <c r="BP301" i="24"/>
  <c r="BO301" i="24"/>
  <c r="BN301" i="24"/>
  <c r="BS285" i="24"/>
  <c r="BQ285" i="24"/>
  <c r="BP285" i="24"/>
  <c r="BO285" i="24"/>
  <c r="BN285" i="24"/>
  <c r="BS299" i="24"/>
  <c r="BQ299" i="24"/>
  <c r="BP299" i="24"/>
  <c r="BO299" i="24"/>
  <c r="BN299" i="24"/>
  <c r="BS189" i="24"/>
  <c r="BQ189" i="24"/>
  <c r="BP189" i="24"/>
  <c r="BO189" i="24"/>
  <c r="BN189" i="24"/>
  <c r="BS298" i="24"/>
  <c r="BQ298" i="24"/>
  <c r="BP298" i="24"/>
  <c r="BO298" i="24"/>
  <c r="BN298" i="24"/>
  <c r="BS296" i="24"/>
  <c r="BQ296" i="24"/>
  <c r="BP296" i="24"/>
  <c r="BO296" i="24"/>
  <c r="BN296" i="24"/>
  <c r="BS295" i="24"/>
  <c r="BQ295" i="24"/>
  <c r="BP295" i="24"/>
  <c r="BO295" i="24"/>
  <c r="BN295" i="24"/>
  <c r="BS377" i="24"/>
  <c r="BQ377" i="24"/>
  <c r="BP377" i="24"/>
  <c r="BO377" i="24"/>
  <c r="BN377" i="24"/>
  <c r="BS383" i="24"/>
  <c r="BQ383" i="24"/>
  <c r="BP383" i="24"/>
  <c r="BO383" i="24"/>
  <c r="BN383" i="24"/>
  <c r="BS293" i="24"/>
  <c r="BQ293" i="24"/>
  <c r="BP293" i="24"/>
  <c r="BO293" i="24"/>
  <c r="BN293" i="24"/>
  <c r="BS292" i="24"/>
  <c r="BQ292" i="24"/>
  <c r="BP292" i="24"/>
  <c r="BO292" i="24"/>
  <c r="BN292" i="24"/>
  <c r="BS206" i="24"/>
  <c r="BQ206" i="24"/>
  <c r="BP206" i="24"/>
  <c r="BO206" i="24"/>
  <c r="BN206" i="24"/>
  <c r="BS291" i="24"/>
  <c r="BQ291" i="24"/>
  <c r="BP291" i="24"/>
  <c r="BO291" i="24"/>
  <c r="BN291" i="24"/>
  <c r="BS263" i="24"/>
  <c r="BQ263" i="24"/>
  <c r="BP263" i="24"/>
  <c r="BO263" i="24"/>
  <c r="BN263" i="24"/>
  <c r="BS211" i="24"/>
  <c r="BQ211" i="24"/>
  <c r="BP211" i="24"/>
  <c r="BO211" i="24"/>
  <c r="BN211" i="24"/>
  <c r="BS350" i="24"/>
  <c r="BQ350" i="24"/>
  <c r="BP350" i="24"/>
  <c r="BO350" i="24"/>
  <c r="BN350" i="24"/>
  <c r="BS288" i="24"/>
  <c r="BQ288" i="24"/>
  <c r="BP288" i="24"/>
  <c r="BO288" i="24"/>
  <c r="BN288" i="24"/>
  <c r="BS347" i="24"/>
  <c r="BQ347" i="24"/>
  <c r="BP347" i="24"/>
  <c r="BO347" i="24"/>
  <c r="BN347" i="24"/>
  <c r="BS251" i="24"/>
  <c r="BQ251" i="24"/>
  <c r="BP251" i="24"/>
  <c r="BO251" i="24"/>
  <c r="BN251" i="24"/>
  <c r="BS287" i="24"/>
  <c r="BQ287" i="24"/>
  <c r="BP287" i="24"/>
  <c r="BO287" i="24"/>
  <c r="BN287" i="24"/>
  <c r="BS286" i="24"/>
  <c r="BQ286" i="24"/>
  <c r="BP286" i="24"/>
  <c r="BO286" i="24"/>
  <c r="BN286" i="24"/>
  <c r="BS284" i="24"/>
  <c r="BQ284" i="24"/>
  <c r="BP284" i="24"/>
  <c r="BO284" i="24"/>
  <c r="BN284" i="24"/>
  <c r="BS246" i="24"/>
  <c r="BQ246" i="24"/>
  <c r="BP246" i="24"/>
  <c r="BO246" i="24"/>
  <c r="BN246" i="24"/>
  <c r="BS283" i="24"/>
  <c r="BQ283" i="24"/>
  <c r="BP283" i="24"/>
  <c r="BO283" i="24"/>
  <c r="BN283" i="24"/>
  <c r="BS241" i="24"/>
  <c r="BQ241" i="24"/>
  <c r="BP241" i="24"/>
  <c r="BO241" i="24"/>
  <c r="BN241" i="24"/>
  <c r="BS305" i="24"/>
  <c r="BQ305" i="24"/>
  <c r="BP305" i="24"/>
  <c r="BO305" i="24"/>
  <c r="BN305" i="24"/>
  <c r="BS281" i="24"/>
  <c r="BQ281" i="24"/>
  <c r="BP281" i="24"/>
  <c r="BO281" i="24"/>
  <c r="BN281" i="24"/>
  <c r="BS375" i="24"/>
  <c r="BQ375" i="24"/>
  <c r="BP375" i="24"/>
  <c r="BO375" i="24"/>
  <c r="BN375" i="24"/>
  <c r="BS280" i="24"/>
  <c r="BQ280" i="24"/>
  <c r="BP280" i="24"/>
  <c r="BO280" i="24"/>
  <c r="BN280" i="24"/>
  <c r="BS233" i="24"/>
  <c r="BQ233" i="24"/>
  <c r="BP233" i="24"/>
  <c r="BO233" i="24"/>
  <c r="BN233" i="24"/>
  <c r="BS279" i="24"/>
  <c r="BQ279" i="24"/>
  <c r="BP279" i="24"/>
  <c r="BO279" i="24"/>
  <c r="BN279" i="24"/>
  <c r="BS289" i="24"/>
  <c r="BQ289" i="24"/>
  <c r="BP289" i="24"/>
  <c r="BO289" i="24"/>
  <c r="BN289" i="24"/>
  <c r="BS300" i="24"/>
  <c r="BQ300" i="24"/>
  <c r="BP300" i="24"/>
  <c r="BO300" i="24"/>
  <c r="BN300" i="24"/>
  <c r="BS276" i="24"/>
  <c r="BQ276" i="24"/>
  <c r="BP276" i="24"/>
  <c r="BO276" i="24"/>
  <c r="BN276" i="24"/>
  <c r="BS312" i="24"/>
  <c r="BQ312" i="24"/>
  <c r="BP312" i="24"/>
  <c r="BO312" i="24"/>
  <c r="BN312" i="24"/>
  <c r="BS273" i="24"/>
  <c r="BQ273" i="24"/>
  <c r="BP273" i="24"/>
  <c r="BO273" i="24"/>
  <c r="BN273" i="24"/>
  <c r="BS272" i="24"/>
  <c r="BQ272" i="24"/>
  <c r="BP272" i="24"/>
  <c r="BO272" i="24"/>
  <c r="BN272" i="24"/>
  <c r="BS269" i="24"/>
  <c r="BQ269" i="24"/>
  <c r="BP269" i="24"/>
  <c r="BO269" i="24"/>
  <c r="BN269" i="24"/>
  <c r="BS268" i="24"/>
  <c r="BQ268" i="24"/>
  <c r="BP268" i="24"/>
  <c r="BO268" i="24"/>
  <c r="BN268" i="24"/>
  <c r="BS266" i="24"/>
  <c r="BQ266" i="24"/>
  <c r="BP266" i="24"/>
  <c r="BO266" i="24"/>
  <c r="BN266" i="24"/>
  <c r="BS265" i="24"/>
  <c r="BQ265" i="24"/>
  <c r="BP265" i="24"/>
  <c r="BO265" i="24"/>
  <c r="BN265" i="24"/>
  <c r="BS262" i="24"/>
  <c r="BQ262" i="24"/>
  <c r="BP262" i="24"/>
  <c r="BO262" i="24"/>
  <c r="BN262" i="24"/>
  <c r="BS275" i="24"/>
  <c r="BQ275" i="24"/>
  <c r="BP275" i="24"/>
  <c r="BO275" i="24"/>
  <c r="BN275" i="24"/>
  <c r="BS259" i="24"/>
  <c r="BQ259" i="24"/>
  <c r="BP259" i="24"/>
  <c r="BO259" i="24"/>
  <c r="BN259" i="24"/>
  <c r="BS133" i="24"/>
  <c r="BQ133" i="24"/>
  <c r="BP133" i="24"/>
  <c r="BO133" i="24"/>
  <c r="BN133" i="24"/>
  <c r="BS257" i="24"/>
  <c r="BQ257" i="24"/>
  <c r="BP257" i="24"/>
  <c r="BO257" i="24"/>
  <c r="BN257" i="24"/>
  <c r="BS260" i="24"/>
  <c r="BQ260" i="24"/>
  <c r="BP260" i="24"/>
  <c r="BO260" i="24"/>
  <c r="BN260" i="24"/>
  <c r="BS258" i="24"/>
  <c r="BQ258" i="24"/>
  <c r="BP258" i="24"/>
  <c r="BO258" i="24"/>
  <c r="BN258" i="24"/>
  <c r="BS255" i="24"/>
  <c r="BQ255" i="24"/>
  <c r="BP255" i="24"/>
  <c r="BO255" i="24"/>
  <c r="BN255" i="24"/>
  <c r="BS277" i="24"/>
  <c r="BQ277" i="24"/>
  <c r="BP277" i="24"/>
  <c r="BO277" i="24"/>
  <c r="BN277" i="24"/>
  <c r="BS254" i="24"/>
  <c r="BQ254" i="24"/>
  <c r="BP254" i="24"/>
  <c r="BO254" i="24"/>
  <c r="BN254" i="24"/>
  <c r="BS252" i="24"/>
  <c r="BQ252" i="24"/>
  <c r="BP252" i="24"/>
  <c r="BO252" i="24"/>
  <c r="BN252" i="24"/>
  <c r="BS371" i="24"/>
  <c r="BQ371" i="24"/>
  <c r="BP371" i="24"/>
  <c r="BO371" i="24"/>
  <c r="BN371" i="24"/>
  <c r="BS319" i="24"/>
  <c r="BQ319" i="24"/>
  <c r="BP319" i="24"/>
  <c r="BO319" i="24"/>
  <c r="BN319" i="24"/>
  <c r="BS250" i="24"/>
  <c r="BQ250" i="24"/>
  <c r="BP250" i="24"/>
  <c r="BO250" i="24"/>
  <c r="BN250" i="24"/>
  <c r="BS249" i="24"/>
  <c r="BQ249" i="24"/>
  <c r="BP249" i="24"/>
  <c r="BO249" i="24"/>
  <c r="BN249" i="24"/>
  <c r="BS248" i="24"/>
  <c r="BQ248" i="24"/>
  <c r="BP248" i="24"/>
  <c r="BO248" i="24"/>
  <c r="BN248" i="24"/>
  <c r="BS199" i="24"/>
  <c r="BQ199" i="24"/>
  <c r="BP199" i="24"/>
  <c r="BO199" i="24"/>
  <c r="BN199" i="24"/>
  <c r="BS247" i="24"/>
  <c r="BQ247" i="24"/>
  <c r="BP247" i="24"/>
  <c r="BO247" i="24"/>
  <c r="BN247" i="24"/>
  <c r="BS245" i="24"/>
  <c r="BQ245" i="24"/>
  <c r="BP245" i="24"/>
  <c r="BO245" i="24"/>
  <c r="BN245" i="24"/>
  <c r="BS244" i="24"/>
  <c r="BQ244" i="24"/>
  <c r="BP244" i="24"/>
  <c r="BO244" i="24"/>
  <c r="BN244" i="24"/>
  <c r="BS243" i="24"/>
  <c r="BQ243" i="24"/>
  <c r="BP243" i="24"/>
  <c r="BO243" i="24"/>
  <c r="BN243" i="24"/>
  <c r="BS307" i="24"/>
  <c r="BQ307" i="24"/>
  <c r="BP307" i="24"/>
  <c r="BO307" i="24"/>
  <c r="BN307" i="24"/>
  <c r="BS212" i="24"/>
  <c r="BQ212" i="24"/>
  <c r="BP212" i="24"/>
  <c r="BO212" i="24"/>
  <c r="BN212" i="24"/>
  <c r="BS242" i="24"/>
  <c r="BQ242" i="24"/>
  <c r="BP242" i="24"/>
  <c r="BO242" i="24"/>
  <c r="BN242" i="24"/>
  <c r="BS207" i="24"/>
  <c r="BQ207" i="24"/>
  <c r="BP207" i="24"/>
  <c r="BO207" i="24"/>
  <c r="BN207" i="24"/>
  <c r="BS240" i="24"/>
  <c r="BQ240" i="24"/>
  <c r="BP240" i="24"/>
  <c r="BO240" i="24"/>
  <c r="BN240" i="24"/>
  <c r="BS218" i="24"/>
  <c r="BQ218" i="24"/>
  <c r="BP218" i="24"/>
  <c r="BO218" i="24"/>
  <c r="BN218" i="24"/>
  <c r="BS274" i="24"/>
  <c r="BQ274" i="24"/>
  <c r="BP274" i="24"/>
  <c r="BO274" i="24"/>
  <c r="BN274" i="24"/>
  <c r="BS416" i="24"/>
  <c r="BQ416" i="24"/>
  <c r="BP416" i="24"/>
  <c r="BO416" i="24"/>
  <c r="BN416" i="24"/>
  <c r="BS239" i="24"/>
  <c r="BQ239" i="24"/>
  <c r="BP239" i="24"/>
  <c r="BO239" i="24"/>
  <c r="BN239" i="24"/>
  <c r="BS135" i="24"/>
  <c r="BQ135" i="24"/>
  <c r="BP135" i="24"/>
  <c r="BO135" i="24"/>
  <c r="BN135" i="24"/>
  <c r="BS238" i="24"/>
  <c r="BQ238" i="24"/>
  <c r="BP238" i="24"/>
  <c r="BO238" i="24"/>
  <c r="BN238" i="24"/>
  <c r="BS236" i="24"/>
  <c r="BQ236" i="24"/>
  <c r="BP236" i="24"/>
  <c r="BO236" i="24"/>
  <c r="BN236" i="24"/>
  <c r="BS235" i="24"/>
  <c r="BQ235" i="24"/>
  <c r="BP235" i="24"/>
  <c r="BO235" i="24"/>
  <c r="BN235" i="24"/>
  <c r="BS234" i="24"/>
  <c r="BQ234" i="24"/>
  <c r="BP234" i="24"/>
  <c r="BO234" i="24"/>
  <c r="BN234" i="24"/>
  <c r="BS232" i="24"/>
  <c r="BQ232" i="24"/>
  <c r="BP232" i="24"/>
  <c r="BO232" i="24"/>
  <c r="BN232" i="24"/>
  <c r="BS231" i="24"/>
  <c r="BQ231" i="24"/>
  <c r="BP231" i="24"/>
  <c r="BO231" i="24"/>
  <c r="BN231" i="24"/>
  <c r="BS229" i="24"/>
  <c r="BQ229" i="24"/>
  <c r="BP229" i="24"/>
  <c r="BO229" i="24"/>
  <c r="BN229" i="24"/>
  <c r="BS228" i="24"/>
  <c r="BQ228" i="24"/>
  <c r="BP228" i="24"/>
  <c r="BO228" i="24"/>
  <c r="BN228" i="24"/>
  <c r="BS154" i="24"/>
  <c r="BQ154" i="24"/>
  <c r="BP154" i="24"/>
  <c r="BO154" i="24"/>
  <c r="BN154" i="24"/>
  <c r="BS227" i="24"/>
  <c r="BQ227" i="24"/>
  <c r="BP227" i="24"/>
  <c r="BO227" i="24"/>
  <c r="BN227" i="24"/>
  <c r="BS270" i="24"/>
  <c r="BQ270" i="24"/>
  <c r="BP270" i="24"/>
  <c r="BO270" i="24"/>
  <c r="BN270" i="24"/>
  <c r="BS224" i="24"/>
  <c r="BQ224" i="24"/>
  <c r="BP224" i="24"/>
  <c r="BO224" i="24"/>
  <c r="BN224" i="24"/>
  <c r="BS294" i="24"/>
  <c r="BQ294" i="24"/>
  <c r="BP294" i="24"/>
  <c r="BO294" i="24"/>
  <c r="BN294" i="24"/>
  <c r="BS222" i="24"/>
  <c r="BQ222" i="24"/>
  <c r="BP222" i="24"/>
  <c r="BO222" i="24"/>
  <c r="BN222" i="24"/>
  <c r="BS221" i="24"/>
  <c r="BQ221" i="24"/>
  <c r="BP221" i="24"/>
  <c r="BO221" i="24"/>
  <c r="BN221" i="24"/>
  <c r="BS192" i="24"/>
  <c r="BQ192" i="24"/>
  <c r="BP192" i="24"/>
  <c r="BO192" i="24"/>
  <c r="BN192" i="24"/>
  <c r="BS203" i="24"/>
  <c r="BQ203" i="24"/>
  <c r="BP203" i="24"/>
  <c r="BO203" i="24"/>
  <c r="BN203" i="24"/>
  <c r="BS219" i="24"/>
  <c r="BQ219" i="24"/>
  <c r="BP219" i="24"/>
  <c r="BO219" i="24"/>
  <c r="BN219" i="24"/>
  <c r="BS216" i="24"/>
  <c r="BQ216" i="24"/>
  <c r="BP216" i="24"/>
  <c r="BO216" i="24"/>
  <c r="BN216" i="24"/>
  <c r="BS215" i="24"/>
  <c r="BQ215" i="24"/>
  <c r="BP215" i="24"/>
  <c r="BO215" i="24"/>
  <c r="BN215" i="24"/>
  <c r="BS214" i="24"/>
  <c r="BQ214" i="24"/>
  <c r="BP214" i="24"/>
  <c r="BO214" i="24"/>
  <c r="BN214" i="24"/>
  <c r="BS237" i="24"/>
  <c r="BQ237" i="24"/>
  <c r="BP237" i="24"/>
  <c r="BO237" i="24"/>
  <c r="BN237" i="24"/>
  <c r="BS213" i="24"/>
  <c r="BQ213" i="24"/>
  <c r="BP213" i="24"/>
  <c r="BO213" i="24"/>
  <c r="BN213" i="24"/>
  <c r="BS188" i="24"/>
  <c r="BQ188" i="24"/>
  <c r="BP188" i="24"/>
  <c r="BO188" i="24"/>
  <c r="BN188" i="24"/>
  <c r="BS209" i="24"/>
  <c r="BQ209" i="24"/>
  <c r="BP209" i="24"/>
  <c r="BO209" i="24"/>
  <c r="BN209" i="24"/>
  <c r="BS187" i="24"/>
  <c r="BQ187" i="24"/>
  <c r="BP187" i="24"/>
  <c r="BO187" i="24"/>
  <c r="BN187" i="24"/>
  <c r="BS226" i="24"/>
  <c r="BQ226" i="24"/>
  <c r="BP226" i="24"/>
  <c r="BO226" i="24"/>
  <c r="BN226" i="24"/>
  <c r="BS205" i="24"/>
  <c r="BQ205" i="24"/>
  <c r="BP205" i="24"/>
  <c r="BO205" i="24"/>
  <c r="BN205" i="24"/>
  <c r="BS220" i="24"/>
  <c r="BQ220" i="24"/>
  <c r="BP220" i="24"/>
  <c r="BO220" i="24"/>
  <c r="BN220" i="24"/>
  <c r="BS204" i="24"/>
  <c r="BQ204" i="24"/>
  <c r="BP204" i="24"/>
  <c r="BO204" i="24"/>
  <c r="BN204" i="24"/>
  <c r="BS163" i="24"/>
  <c r="BQ163" i="24"/>
  <c r="BP163" i="24"/>
  <c r="BO163" i="24"/>
  <c r="BN163" i="24"/>
  <c r="BS112" i="24"/>
  <c r="BQ112" i="24"/>
  <c r="BP112" i="24"/>
  <c r="BO112" i="24"/>
  <c r="BN112" i="24"/>
  <c r="BS190" i="24"/>
  <c r="BQ190" i="24"/>
  <c r="BP190" i="24"/>
  <c r="BO190" i="24"/>
  <c r="BN190" i="24"/>
  <c r="BS201" i="24"/>
  <c r="BQ201" i="24"/>
  <c r="BP201" i="24"/>
  <c r="BO201" i="24"/>
  <c r="BN201" i="24"/>
  <c r="BS181" i="24"/>
  <c r="BQ181" i="24"/>
  <c r="BP181" i="24"/>
  <c r="BO181" i="24"/>
  <c r="BN181" i="24"/>
  <c r="BS197" i="24"/>
  <c r="BQ197" i="24"/>
  <c r="BP197" i="24"/>
  <c r="BO197" i="24"/>
  <c r="BN197" i="24"/>
  <c r="BS196" i="24"/>
  <c r="BQ196" i="24"/>
  <c r="BP196" i="24"/>
  <c r="BO196" i="24"/>
  <c r="BN196" i="24"/>
  <c r="BS122" i="24"/>
  <c r="BQ122" i="24"/>
  <c r="BP122" i="24"/>
  <c r="BO122" i="24"/>
  <c r="BN122" i="24"/>
  <c r="BS191" i="24"/>
  <c r="BQ191" i="24"/>
  <c r="BP191" i="24"/>
  <c r="BO191" i="24"/>
  <c r="BN191" i="24"/>
  <c r="BS186" i="24"/>
  <c r="BQ186" i="24"/>
  <c r="BP186" i="24"/>
  <c r="BO186" i="24"/>
  <c r="BN186" i="24"/>
  <c r="BS225" i="24"/>
  <c r="BQ225" i="24"/>
  <c r="BP225" i="24"/>
  <c r="BO225" i="24"/>
  <c r="BN225" i="24"/>
  <c r="BS195" i="24"/>
  <c r="BQ195" i="24"/>
  <c r="BP195" i="24"/>
  <c r="BO195" i="24"/>
  <c r="BN195" i="24"/>
  <c r="BS184" i="24"/>
  <c r="BQ184" i="24"/>
  <c r="BP184" i="24"/>
  <c r="BO184" i="24"/>
  <c r="BN184" i="24"/>
  <c r="BS182" i="24"/>
  <c r="BQ182" i="24"/>
  <c r="BP182" i="24"/>
  <c r="BO182" i="24"/>
  <c r="BN182" i="24"/>
  <c r="BS194" i="24"/>
  <c r="BQ194" i="24"/>
  <c r="BP194" i="24"/>
  <c r="BO194" i="24"/>
  <c r="BN194" i="24"/>
  <c r="BS198" i="24"/>
  <c r="BQ198" i="24"/>
  <c r="BP198" i="24"/>
  <c r="BO198" i="24"/>
  <c r="BN198" i="24"/>
  <c r="BS179" i="24"/>
  <c r="BQ179" i="24"/>
  <c r="BP179" i="24"/>
  <c r="BO179" i="24"/>
  <c r="BN179" i="24"/>
  <c r="BS175" i="24"/>
  <c r="BQ175" i="24"/>
  <c r="BP175" i="24"/>
  <c r="BO175" i="24"/>
  <c r="BN175" i="24"/>
  <c r="BS159" i="24"/>
  <c r="BQ159" i="24"/>
  <c r="BP159" i="24"/>
  <c r="BO159" i="24"/>
  <c r="BN159" i="24"/>
  <c r="BS177" i="24"/>
  <c r="BQ177" i="24"/>
  <c r="BP177" i="24"/>
  <c r="BO177" i="24"/>
  <c r="BN177" i="24"/>
  <c r="BS230" i="24"/>
  <c r="BQ230" i="24"/>
  <c r="BP230" i="24"/>
  <c r="BO230" i="24"/>
  <c r="BN230" i="24"/>
  <c r="BS124" i="24"/>
  <c r="BQ124" i="24"/>
  <c r="BP124" i="24"/>
  <c r="BO124" i="24"/>
  <c r="BN124" i="24"/>
  <c r="BS127" i="24"/>
  <c r="BQ127" i="24"/>
  <c r="BP127" i="24"/>
  <c r="BO127" i="24"/>
  <c r="BN127" i="24"/>
  <c r="BX127" i="24" s="1"/>
  <c r="BS183" i="24"/>
  <c r="BQ183" i="24"/>
  <c r="BP183" i="24"/>
  <c r="BO183" i="24"/>
  <c r="BN183" i="24"/>
  <c r="BS174" i="24"/>
  <c r="BQ174" i="24"/>
  <c r="BP174" i="24"/>
  <c r="BO174" i="24"/>
  <c r="BN174" i="24"/>
  <c r="BS172" i="24"/>
  <c r="BQ172" i="24"/>
  <c r="BP172" i="24"/>
  <c r="BO172" i="24"/>
  <c r="BN172" i="24"/>
  <c r="BS82" i="24"/>
  <c r="BQ82" i="24"/>
  <c r="BP82" i="24"/>
  <c r="BO82" i="24"/>
  <c r="BN82" i="24"/>
  <c r="BS176" i="24"/>
  <c r="BQ176" i="24"/>
  <c r="BP176" i="24"/>
  <c r="BO176" i="24"/>
  <c r="BN176" i="24"/>
  <c r="BS46" i="24"/>
  <c r="BQ46" i="24"/>
  <c r="BP46" i="24"/>
  <c r="BO46" i="24"/>
  <c r="BN46" i="24"/>
  <c r="BS171" i="24"/>
  <c r="BQ171" i="24"/>
  <c r="BP171" i="24"/>
  <c r="BO171" i="24"/>
  <c r="BN171" i="24"/>
  <c r="BS170" i="24"/>
  <c r="BQ170" i="24"/>
  <c r="BP170" i="24"/>
  <c r="BO170" i="24"/>
  <c r="BN170" i="24"/>
  <c r="BS141" i="24"/>
  <c r="BQ141" i="24"/>
  <c r="BP141" i="24"/>
  <c r="BO141" i="24"/>
  <c r="BN141" i="24"/>
  <c r="BS168" i="24"/>
  <c r="BQ168" i="24"/>
  <c r="BP168" i="24"/>
  <c r="BO168" i="24"/>
  <c r="BN168" i="24"/>
  <c r="BS180" i="24"/>
  <c r="BQ180" i="24"/>
  <c r="BP180" i="24"/>
  <c r="BO180" i="24"/>
  <c r="BN180" i="24"/>
  <c r="BS167" i="24"/>
  <c r="BQ167" i="24"/>
  <c r="BP167" i="24"/>
  <c r="BO167" i="24"/>
  <c r="BN167" i="24"/>
  <c r="BS156" i="24"/>
  <c r="BQ156" i="24"/>
  <c r="BP156" i="24"/>
  <c r="BO156" i="24"/>
  <c r="BN156" i="24"/>
  <c r="BS166" i="24"/>
  <c r="BQ166" i="24"/>
  <c r="BP166" i="24"/>
  <c r="BO166" i="24"/>
  <c r="BN166" i="24"/>
  <c r="BS165" i="24"/>
  <c r="BQ165" i="24"/>
  <c r="BP165" i="24"/>
  <c r="BO165" i="24"/>
  <c r="BN165" i="24"/>
  <c r="BS149" i="24"/>
  <c r="BQ149" i="24"/>
  <c r="BP149" i="24"/>
  <c r="BO149" i="24"/>
  <c r="BN149" i="24"/>
  <c r="BY149" i="24" s="1"/>
  <c r="BS162" i="24"/>
  <c r="BQ162" i="24"/>
  <c r="BP162" i="24"/>
  <c r="BO162" i="24"/>
  <c r="BN162" i="24"/>
  <c r="BS178" i="24"/>
  <c r="BQ178" i="24"/>
  <c r="BP178" i="24"/>
  <c r="BO178" i="24"/>
  <c r="BN178" i="24"/>
  <c r="BS161" i="24"/>
  <c r="BQ161" i="24"/>
  <c r="BP161" i="24"/>
  <c r="BO161" i="24"/>
  <c r="BN161" i="24"/>
  <c r="BS125" i="24"/>
  <c r="BQ125" i="24"/>
  <c r="BP125" i="24"/>
  <c r="BO125" i="24"/>
  <c r="BN125" i="24"/>
  <c r="BS200" i="24"/>
  <c r="BQ200" i="24"/>
  <c r="BP200" i="24"/>
  <c r="BO200" i="24"/>
  <c r="BN200" i="24"/>
  <c r="BS208" i="24"/>
  <c r="BQ208" i="24"/>
  <c r="BP208" i="24"/>
  <c r="BO208" i="24"/>
  <c r="BN208" i="24"/>
  <c r="BS158" i="24"/>
  <c r="BQ158" i="24"/>
  <c r="BP158" i="24"/>
  <c r="BO158" i="24"/>
  <c r="BN158" i="24"/>
  <c r="BS157" i="24"/>
  <c r="BQ157" i="24"/>
  <c r="BP157" i="24"/>
  <c r="BO157" i="24"/>
  <c r="BN157" i="24"/>
  <c r="CA157" i="24" s="1"/>
  <c r="BS155" i="24"/>
  <c r="BQ155" i="24"/>
  <c r="BP155" i="24"/>
  <c r="BO155" i="24"/>
  <c r="BN155" i="24"/>
  <c r="BS138" i="24"/>
  <c r="BQ138" i="24"/>
  <c r="BP138" i="24"/>
  <c r="BO138" i="24"/>
  <c r="BN138" i="24"/>
  <c r="BS169" i="24"/>
  <c r="BQ169" i="24"/>
  <c r="BP169" i="24"/>
  <c r="BO169" i="24"/>
  <c r="BN169" i="24"/>
  <c r="BS223" i="24"/>
  <c r="BQ223" i="24"/>
  <c r="BP223" i="24"/>
  <c r="BO223" i="24"/>
  <c r="BN223" i="24"/>
  <c r="BS193" i="24"/>
  <c r="BQ193" i="24"/>
  <c r="BP193" i="24"/>
  <c r="BO193" i="24"/>
  <c r="BN193" i="24"/>
  <c r="BS146" i="24"/>
  <c r="BQ146" i="24"/>
  <c r="BP146" i="24"/>
  <c r="BO146" i="24"/>
  <c r="BN146" i="24"/>
  <c r="BS153" i="24"/>
  <c r="BQ153" i="24"/>
  <c r="BP153" i="24"/>
  <c r="BO153" i="24"/>
  <c r="BN153" i="24"/>
  <c r="BS144" i="24"/>
  <c r="BQ144" i="24"/>
  <c r="BP144" i="24"/>
  <c r="BO144" i="24"/>
  <c r="BN144" i="24"/>
  <c r="BS148" i="24"/>
  <c r="BQ148" i="24"/>
  <c r="BP148" i="24"/>
  <c r="BO148" i="24"/>
  <c r="BN148" i="24"/>
  <c r="BS152" i="24"/>
  <c r="BQ152" i="24"/>
  <c r="BP152" i="24"/>
  <c r="BO152" i="24"/>
  <c r="BN152" i="24"/>
  <c r="BS151" i="24"/>
  <c r="BQ151" i="24"/>
  <c r="BP151" i="24"/>
  <c r="BO151" i="24"/>
  <c r="BN151" i="24"/>
  <c r="BS150" i="24"/>
  <c r="BQ150" i="24"/>
  <c r="BP150" i="24"/>
  <c r="BO150" i="24"/>
  <c r="BN150" i="24"/>
  <c r="BS136" i="24"/>
  <c r="BQ136" i="24"/>
  <c r="BP136" i="24"/>
  <c r="BO136" i="24"/>
  <c r="BN136" i="24"/>
  <c r="BS147" i="24"/>
  <c r="BQ147" i="24"/>
  <c r="BP147" i="24"/>
  <c r="BO147" i="24"/>
  <c r="BN147" i="24"/>
  <c r="BS89" i="24"/>
  <c r="BQ89" i="24"/>
  <c r="BP89" i="24"/>
  <c r="BO89" i="24"/>
  <c r="BN89" i="24"/>
  <c r="BS142" i="24"/>
  <c r="BQ142" i="24"/>
  <c r="BP142" i="24"/>
  <c r="BO142" i="24"/>
  <c r="BN142" i="24"/>
  <c r="BS145" i="24"/>
  <c r="BQ145" i="24"/>
  <c r="BP145" i="24"/>
  <c r="BO145" i="24"/>
  <c r="BN145" i="24"/>
  <c r="BS140" i="24"/>
  <c r="BQ140" i="24"/>
  <c r="BP140" i="24"/>
  <c r="BO140" i="24"/>
  <c r="BN140" i="24"/>
  <c r="BS139" i="24"/>
  <c r="BQ139" i="24"/>
  <c r="BP139" i="24"/>
  <c r="BO139" i="24"/>
  <c r="BN139" i="24"/>
  <c r="BS137" i="24"/>
  <c r="BQ137" i="24"/>
  <c r="BP137" i="24"/>
  <c r="BO137" i="24"/>
  <c r="BN137" i="24"/>
  <c r="BS164" i="24"/>
  <c r="BQ164" i="24"/>
  <c r="BP164" i="24"/>
  <c r="BO164" i="24"/>
  <c r="BN164" i="24"/>
  <c r="BS130" i="24"/>
  <c r="BQ130" i="24"/>
  <c r="BP130" i="24"/>
  <c r="BO130" i="24"/>
  <c r="BN130" i="24"/>
  <c r="BS134" i="24"/>
  <c r="BQ134" i="24"/>
  <c r="BP134" i="24"/>
  <c r="BO134" i="24"/>
  <c r="BN134" i="24"/>
  <c r="BS131" i="24"/>
  <c r="BQ131" i="24"/>
  <c r="BP131" i="24"/>
  <c r="BO131" i="24"/>
  <c r="BN131" i="24"/>
  <c r="BS143" i="24"/>
  <c r="BQ143" i="24"/>
  <c r="BP143" i="24"/>
  <c r="BO143" i="24"/>
  <c r="BN143" i="24"/>
  <c r="BS129" i="24"/>
  <c r="BQ129" i="24"/>
  <c r="BP129" i="24"/>
  <c r="BO129" i="24"/>
  <c r="BN129" i="24"/>
  <c r="BS119" i="24"/>
  <c r="BQ119" i="24"/>
  <c r="BP119" i="24"/>
  <c r="BO119" i="24"/>
  <c r="BN119" i="24"/>
  <c r="BS160" i="24"/>
  <c r="BQ160" i="24"/>
  <c r="BP160" i="24"/>
  <c r="BO160" i="24"/>
  <c r="BN160" i="24"/>
  <c r="BS108" i="24"/>
  <c r="BQ108" i="24"/>
  <c r="BP108" i="24"/>
  <c r="BO108" i="24"/>
  <c r="BN108" i="24"/>
  <c r="BS118" i="24"/>
  <c r="BQ118" i="24"/>
  <c r="BP118" i="24"/>
  <c r="BO118" i="24"/>
  <c r="BN118" i="24"/>
  <c r="BS123" i="24"/>
  <c r="BQ123" i="24"/>
  <c r="BP123" i="24"/>
  <c r="BO123" i="24"/>
  <c r="BN123" i="24"/>
  <c r="BS126" i="24"/>
  <c r="BQ126" i="24"/>
  <c r="BP126" i="24"/>
  <c r="BO126" i="24"/>
  <c r="BN126" i="24"/>
  <c r="BS97" i="24"/>
  <c r="BQ97" i="24"/>
  <c r="BP97" i="24"/>
  <c r="BO97" i="24"/>
  <c r="BN97" i="24"/>
  <c r="BS66" i="24"/>
  <c r="BQ66" i="24"/>
  <c r="BP66" i="24"/>
  <c r="BO66" i="24"/>
  <c r="BN66" i="24"/>
  <c r="BS120" i="24"/>
  <c r="BQ120" i="24"/>
  <c r="BP120" i="24"/>
  <c r="BO120" i="24"/>
  <c r="BN120" i="24"/>
  <c r="BS106" i="24"/>
  <c r="BQ106" i="24"/>
  <c r="BP106" i="24"/>
  <c r="BO106" i="24"/>
  <c r="BN106" i="24"/>
  <c r="BS62" i="24"/>
  <c r="BQ62" i="24"/>
  <c r="BP62" i="24"/>
  <c r="BO62" i="24"/>
  <c r="BN62" i="24"/>
  <c r="BS117" i="24"/>
  <c r="BQ117" i="24"/>
  <c r="BP117" i="24"/>
  <c r="BO117" i="24"/>
  <c r="BN117" i="24"/>
  <c r="BS116" i="24"/>
  <c r="BQ116" i="24"/>
  <c r="BP116" i="24"/>
  <c r="BO116" i="24"/>
  <c r="BN116" i="24"/>
  <c r="BS115" i="24"/>
  <c r="BQ115" i="24"/>
  <c r="BP115" i="24"/>
  <c r="BO115" i="24"/>
  <c r="BN115" i="24"/>
  <c r="BS114" i="24"/>
  <c r="BQ114" i="24"/>
  <c r="BP114" i="24"/>
  <c r="BO114" i="24"/>
  <c r="BN114" i="24"/>
  <c r="BS132" i="24"/>
  <c r="BQ132" i="24"/>
  <c r="BP132" i="24"/>
  <c r="BO132" i="24"/>
  <c r="BN132" i="24"/>
  <c r="BS113" i="24"/>
  <c r="BQ113" i="24"/>
  <c r="BP113" i="24"/>
  <c r="BO113" i="24"/>
  <c r="BN113" i="24"/>
  <c r="BS93" i="24"/>
  <c r="BQ93" i="24"/>
  <c r="BP93" i="24"/>
  <c r="BO93" i="24"/>
  <c r="BN93" i="24"/>
  <c r="BS128" i="24"/>
  <c r="BQ128" i="24"/>
  <c r="BP128" i="24"/>
  <c r="BO128" i="24"/>
  <c r="BN128" i="24"/>
  <c r="BS107" i="24"/>
  <c r="BQ107" i="24"/>
  <c r="BP107" i="24"/>
  <c r="BO107" i="24"/>
  <c r="BN107" i="24"/>
  <c r="BS110" i="24"/>
  <c r="BQ110" i="24"/>
  <c r="BP110" i="24"/>
  <c r="BO110" i="24"/>
  <c r="BN110" i="24"/>
  <c r="BS86" i="24"/>
  <c r="BQ86" i="24"/>
  <c r="BP86" i="24"/>
  <c r="BO86" i="24"/>
  <c r="BN86" i="24"/>
  <c r="BS105" i="24"/>
  <c r="BQ105" i="24"/>
  <c r="BP105" i="24"/>
  <c r="BO105" i="24"/>
  <c r="BN105" i="24"/>
  <c r="BS104" i="24"/>
  <c r="BQ104" i="24"/>
  <c r="BP104" i="24"/>
  <c r="BO104" i="24"/>
  <c r="BN104" i="24"/>
  <c r="BS102" i="24"/>
  <c r="BQ102" i="24"/>
  <c r="BP102" i="24"/>
  <c r="BO102" i="24"/>
  <c r="BN102" i="24"/>
  <c r="BS96" i="24"/>
  <c r="BQ96" i="24"/>
  <c r="BP96" i="24"/>
  <c r="BO96" i="24"/>
  <c r="BN96" i="24"/>
  <c r="BS83" i="24"/>
  <c r="BQ83" i="24"/>
  <c r="BP83" i="24"/>
  <c r="BO83" i="24"/>
  <c r="BN83" i="24"/>
  <c r="BS101" i="24"/>
  <c r="BQ101" i="24"/>
  <c r="BP101" i="24"/>
  <c r="BO101" i="24"/>
  <c r="BN101" i="24"/>
  <c r="BS121" i="24"/>
  <c r="BQ121" i="24"/>
  <c r="BP121" i="24"/>
  <c r="BO121" i="24"/>
  <c r="BN121" i="24"/>
  <c r="BS100" i="24"/>
  <c r="BQ100" i="24"/>
  <c r="BP100" i="24"/>
  <c r="BO100" i="24"/>
  <c r="BN100" i="24"/>
  <c r="BS98" i="24"/>
  <c r="BQ98" i="24"/>
  <c r="BP98" i="24"/>
  <c r="BO98" i="24"/>
  <c r="BN98" i="24"/>
  <c r="BS103" i="24"/>
  <c r="BQ103" i="24"/>
  <c r="BP103" i="24"/>
  <c r="BO103" i="24"/>
  <c r="BN103" i="24"/>
  <c r="BS99" i="24"/>
  <c r="BQ99" i="24"/>
  <c r="BP99" i="24"/>
  <c r="BO99" i="24"/>
  <c r="BN99" i="24"/>
  <c r="BS92" i="24"/>
  <c r="BQ92" i="24"/>
  <c r="BP92" i="24"/>
  <c r="BO92" i="24"/>
  <c r="BN92" i="24"/>
  <c r="BS95" i="24"/>
  <c r="BQ95" i="24"/>
  <c r="BP95" i="24"/>
  <c r="BO95" i="24"/>
  <c r="BN95" i="24"/>
  <c r="BS109" i="24"/>
  <c r="BQ109" i="24"/>
  <c r="BP109" i="24"/>
  <c r="BO109" i="24"/>
  <c r="BN109" i="24"/>
  <c r="BS91" i="24"/>
  <c r="BQ91" i="24"/>
  <c r="BP91" i="24"/>
  <c r="BO91" i="24"/>
  <c r="BN91" i="24"/>
  <c r="BS90" i="24"/>
  <c r="BQ90" i="24"/>
  <c r="BP90" i="24"/>
  <c r="BO90" i="24"/>
  <c r="BN90" i="24"/>
  <c r="BS88" i="24"/>
  <c r="BQ88" i="24"/>
  <c r="BP88" i="24"/>
  <c r="BO88" i="24"/>
  <c r="BN88" i="24"/>
  <c r="BS87" i="24"/>
  <c r="BQ87" i="24"/>
  <c r="BP87" i="24"/>
  <c r="BO87" i="24"/>
  <c r="BN87" i="24"/>
  <c r="BS85" i="24"/>
  <c r="BQ85" i="24"/>
  <c r="BP85" i="24"/>
  <c r="BO85" i="24"/>
  <c r="BN85" i="24"/>
  <c r="BS94" i="24"/>
  <c r="BQ94" i="24"/>
  <c r="BP94" i="24"/>
  <c r="BO94" i="24"/>
  <c r="BN94" i="24"/>
  <c r="BS84" i="24"/>
  <c r="BQ84" i="24"/>
  <c r="BP84" i="24"/>
  <c r="BO84" i="24"/>
  <c r="BN84" i="24"/>
  <c r="BS70" i="24"/>
  <c r="BQ70" i="24"/>
  <c r="BP70" i="24"/>
  <c r="BO70" i="24"/>
  <c r="BN70" i="24"/>
  <c r="BS78" i="24"/>
  <c r="BQ78" i="24"/>
  <c r="BP78" i="24"/>
  <c r="BO78" i="24"/>
  <c r="BN78" i="24"/>
  <c r="BS81" i="24"/>
  <c r="BQ81" i="24"/>
  <c r="BP81" i="24"/>
  <c r="BO81" i="24"/>
  <c r="BN81" i="24"/>
  <c r="BS80" i="24"/>
  <c r="BQ80" i="24"/>
  <c r="BP80" i="24"/>
  <c r="BO80" i="24"/>
  <c r="BN80" i="24"/>
  <c r="BS79" i="24"/>
  <c r="BQ79" i="24"/>
  <c r="BP79" i="24"/>
  <c r="BO79" i="24"/>
  <c r="BN79" i="24"/>
  <c r="BS77" i="24"/>
  <c r="BQ77" i="24"/>
  <c r="BP77" i="24"/>
  <c r="BO77" i="24"/>
  <c r="BN77" i="24"/>
  <c r="BS57" i="24"/>
  <c r="BQ57" i="24"/>
  <c r="BP57" i="24"/>
  <c r="BO57" i="24"/>
  <c r="BN57" i="24"/>
  <c r="BS76" i="24"/>
  <c r="BQ76" i="24"/>
  <c r="BP76" i="24"/>
  <c r="BO76" i="24"/>
  <c r="BN76" i="24"/>
  <c r="BS64" i="24"/>
  <c r="BQ64" i="24"/>
  <c r="BP64" i="24"/>
  <c r="BO64" i="24"/>
  <c r="BN64" i="24"/>
  <c r="BS75" i="24"/>
  <c r="BQ75" i="24"/>
  <c r="BP75" i="24"/>
  <c r="BO75" i="24"/>
  <c r="BN75" i="24"/>
  <c r="BS74" i="24"/>
  <c r="BQ74" i="24"/>
  <c r="BP74" i="24"/>
  <c r="BO74" i="24"/>
  <c r="BN74" i="24"/>
  <c r="BS71" i="24"/>
  <c r="BQ71" i="24"/>
  <c r="BP71" i="24"/>
  <c r="BO71" i="24"/>
  <c r="BN71" i="24"/>
  <c r="BS69" i="24"/>
  <c r="BQ69" i="24"/>
  <c r="BP69" i="24"/>
  <c r="BO69" i="24"/>
  <c r="BN69" i="24"/>
  <c r="BS53" i="24"/>
  <c r="BQ53" i="24"/>
  <c r="BP53" i="24"/>
  <c r="BO53" i="24"/>
  <c r="BN53" i="24"/>
  <c r="BS68" i="24"/>
  <c r="BQ68" i="24"/>
  <c r="BP68" i="24"/>
  <c r="BO68" i="24"/>
  <c r="BN68" i="24"/>
  <c r="BS67" i="24"/>
  <c r="BQ67" i="24"/>
  <c r="BP67" i="24"/>
  <c r="BO67" i="24"/>
  <c r="BN67" i="24"/>
  <c r="BS65" i="24"/>
  <c r="BQ65" i="24"/>
  <c r="BP65" i="24"/>
  <c r="BO65" i="24"/>
  <c r="BN65" i="24"/>
  <c r="BS56" i="24"/>
  <c r="BQ56" i="24"/>
  <c r="BP56" i="24"/>
  <c r="BO56" i="24"/>
  <c r="BN56" i="24"/>
  <c r="BS63" i="24"/>
  <c r="BQ63" i="24"/>
  <c r="BP63" i="24"/>
  <c r="BO63" i="24"/>
  <c r="BN63" i="24"/>
  <c r="BS61" i="24"/>
  <c r="BQ61" i="24"/>
  <c r="BP61" i="24"/>
  <c r="BO61" i="24"/>
  <c r="BN61" i="24"/>
  <c r="BS52" i="24"/>
  <c r="BQ52" i="24"/>
  <c r="BP52" i="24"/>
  <c r="BO52" i="24"/>
  <c r="BN52" i="24"/>
  <c r="BS60" i="24"/>
  <c r="BQ60" i="24"/>
  <c r="BP60" i="24"/>
  <c r="BO60" i="24"/>
  <c r="BN60" i="24"/>
  <c r="BS72" i="24"/>
  <c r="BQ72" i="24"/>
  <c r="BP72" i="24"/>
  <c r="BO72" i="24"/>
  <c r="BN72" i="24"/>
  <c r="BS49" i="24"/>
  <c r="BQ49" i="24"/>
  <c r="BP49" i="24"/>
  <c r="BO49" i="24"/>
  <c r="BN49" i="24"/>
  <c r="BS73" i="24"/>
  <c r="BQ73" i="24"/>
  <c r="BP73" i="24"/>
  <c r="BO73" i="24"/>
  <c r="BN73" i="24"/>
  <c r="BS59" i="24"/>
  <c r="BQ59" i="24"/>
  <c r="BP59" i="24"/>
  <c r="BO59" i="24"/>
  <c r="BN59" i="24"/>
  <c r="BS58" i="24"/>
  <c r="BQ58" i="24"/>
  <c r="BP58" i="24"/>
  <c r="BO58" i="24"/>
  <c r="BN58" i="24"/>
  <c r="BS55" i="24"/>
  <c r="BQ55" i="24"/>
  <c r="BP55" i="24"/>
  <c r="BO55" i="24"/>
  <c r="BN55" i="24"/>
  <c r="BS42" i="24"/>
  <c r="BQ42" i="24"/>
  <c r="BP42" i="24"/>
  <c r="BO42" i="24"/>
  <c r="BN42" i="24"/>
  <c r="BS48" i="24"/>
  <c r="BQ48" i="24"/>
  <c r="BP48" i="24"/>
  <c r="BO48" i="24"/>
  <c r="BN48" i="24"/>
  <c r="BS54" i="24"/>
  <c r="BQ54" i="24"/>
  <c r="BP54" i="24"/>
  <c r="BO54" i="24"/>
  <c r="BN54" i="24"/>
  <c r="BS50" i="24"/>
  <c r="BQ50" i="24"/>
  <c r="BP50" i="24"/>
  <c r="BO50" i="24"/>
  <c r="BN50" i="24"/>
  <c r="BS45" i="24"/>
  <c r="BQ45" i="24"/>
  <c r="BP45" i="24"/>
  <c r="BO45" i="24"/>
  <c r="BN45" i="24"/>
  <c r="BS39" i="24"/>
  <c r="BQ39" i="24"/>
  <c r="BP39" i="24"/>
  <c r="BO39" i="24"/>
  <c r="BN39" i="24"/>
  <c r="BS44" i="24"/>
  <c r="BQ44" i="24"/>
  <c r="BP44" i="24"/>
  <c r="BO44" i="24"/>
  <c r="BN44" i="24"/>
  <c r="BS51" i="24"/>
  <c r="BQ51" i="24"/>
  <c r="BP51" i="24"/>
  <c r="BO51" i="24"/>
  <c r="BN51" i="24"/>
  <c r="BS47" i="24"/>
  <c r="BQ47" i="24"/>
  <c r="BP47" i="24"/>
  <c r="BO47" i="24"/>
  <c r="BN47" i="24"/>
  <c r="BS38" i="24"/>
  <c r="BQ38" i="24"/>
  <c r="BP38" i="24"/>
  <c r="BO38" i="24"/>
  <c r="BN38" i="24"/>
  <c r="BS40" i="24"/>
  <c r="BQ40" i="24"/>
  <c r="BP40" i="24"/>
  <c r="BO40" i="24"/>
  <c r="BN40" i="24"/>
  <c r="BS43" i="24"/>
  <c r="BQ43" i="24"/>
  <c r="BP43" i="24"/>
  <c r="BO43" i="24"/>
  <c r="BN43" i="24"/>
  <c r="BS27" i="24"/>
  <c r="BQ27" i="24"/>
  <c r="BP27" i="24"/>
  <c r="BO27" i="24"/>
  <c r="BN27" i="24"/>
  <c r="BS41" i="24"/>
  <c r="BQ41" i="24"/>
  <c r="BP41" i="24"/>
  <c r="BO41" i="24"/>
  <c r="BN41" i="24"/>
  <c r="BS37" i="24"/>
  <c r="BQ37" i="24"/>
  <c r="BP37" i="24"/>
  <c r="BO37" i="24"/>
  <c r="BN37" i="24"/>
  <c r="BS35" i="24"/>
  <c r="BQ35" i="24"/>
  <c r="BP35" i="24"/>
  <c r="BO35" i="24"/>
  <c r="BN35" i="24"/>
  <c r="BS31" i="24"/>
  <c r="BQ31" i="24"/>
  <c r="BP31" i="24"/>
  <c r="BO31" i="24"/>
  <c r="BN31" i="24"/>
  <c r="BS36" i="24"/>
  <c r="BQ36" i="24"/>
  <c r="BP36" i="24"/>
  <c r="BO36" i="24"/>
  <c r="BN36" i="24"/>
  <c r="BS5" i="24"/>
  <c r="BQ5" i="24"/>
  <c r="BP5" i="24"/>
  <c r="BO5" i="24"/>
  <c r="BN5" i="24"/>
  <c r="BS34" i="24"/>
  <c r="BQ34" i="24"/>
  <c r="BP34" i="24"/>
  <c r="BO34" i="24"/>
  <c r="BN34" i="24"/>
  <c r="BS32" i="24"/>
  <c r="BQ32" i="24"/>
  <c r="BP32" i="24"/>
  <c r="BO32" i="24"/>
  <c r="BN32" i="24"/>
  <c r="BS33" i="24"/>
  <c r="BQ33" i="24"/>
  <c r="BP33" i="24"/>
  <c r="BO33" i="24"/>
  <c r="BN33" i="24"/>
  <c r="BS30" i="24"/>
  <c r="BQ30" i="24"/>
  <c r="BP30" i="24"/>
  <c r="BO30" i="24"/>
  <c r="BN30" i="24"/>
  <c r="BS29" i="24"/>
  <c r="BQ29" i="24"/>
  <c r="BP29" i="24"/>
  <c r="BO29" i="24"/>
  <c r="BN29" i="24"/>
  <c r="BS25" i="24"/>
  <c r="BQ25" i="24"/>
  <c r="BP25" i="24"/>
  <c r="BO25" i="24"/>
  <c r="BN25" i="24"/>
  <c r="BS28" i="24"/>
  <c r="BQ28" i="24"/>
  <c r="BP28" i="24"/>
  <c r="BO28" i="24"/>
  <c r="BN28" i="24"/>
  <c r="BS26" i="24"/>
  <c r="BQ26" i="24"/>
  <c r="BP26" i="24"/>
  <c r="BO26" i="24"/>
  <c r="BN26" i="24"/>
  <c r="BS24" i="24"/>
  <c r="BQ24" i="24"/>
  <c r="BP24" i="24"/>
  <c r="BO24" i="24"/>
  <c r="BN24" i="24"/>
  <c r="BS23" i="24"/>
  <c r="BQ23" i="24"/>
  <c r="BP23" i="24"/>
  <c r="BO23" i="24"/>
  <c r="BN23" i="24"/>
  <c r="BS21" i="24"/>
  <c r="BQ21" i="24"/>
  <c r="BP21" i="24"/>
  <c r="BO21" i="24"/>
  <c r="BN21" i="24"/>
  <c r="BS15" i="24"/>
  <c r="BQ15" i="24"/>
  <c r="BP15" i="24"/>
  <c r="BO15" i="24"/>
  <c r="BN15" i="24"/>
  <c r="BS17" i="24"/>
  <c r="BQ17" i="24"/>
  <c r="BP17" i="24"/>
  <c r="BO17" i="24"/>
  <c r="BN17" i="24"/>
  <c r="BS22" i="24"/>
  <c r="BQ22" i="24"/>
  <c r="BP22" i="24"/>
  <c r="BO22" i="24"/>
  <c r="BN22" i="24"/>
  <c r="BS20" i="24"/>
  <c r="BQ20" i="24"/>
  <c r="BP20" i="24"/>
  <c r="BO20" i="24"/>
  <c r="BN20" i="24"/>
  <c r="BS16" i="24"/>
  <c r="BQ16" i="24"/>
  <c r="BP16" i="24"/>
  <c r="BO16" i="24"/>
  <c r="BN16" i="24"/>
  <c r="BS19" i="24"/>
  <c r="BQ19" i="24"/>
  <c r="BP19" i="24"/>
  <c r="BO19" i="24"/>
  <c r="BN19" i="24"/>
  <c r="BS18" i="24"/>
  <c r="BQ18" i="24"/>
  <c r="BP18" i="24"/>
  <c r="BO18" i="24"/>
  <c r="BN18" i="24"/>
  <c r="BS14" i="24"/>
  <c r="BQ14" i="24"/>
  <c r="BP14" i="24"/>
  <c r="BO14" i="24"/>
  <c r="BN14" i="24"/>
  <c r="BS13" i="24"/>
  <c r="BQ13" i="24"/>
  <c r="BP13" i="24"/>
  <c r="BO13" i="24"/>
  <c r="BN13" i="24"/>
  <c r="BS8" i="24"/>
  <c r="BQ8" i="24"/>
  <c r="BP8" i="24"/>
  <c r="BO8" i="24"/>
  <c r="BN8" i="24"/>
  <c r="BS12" i="24"/>
  <c r="BQ12" i="24"/>
  <c r="BP12" i="24"/>
  <c r="BO12" i="24"/>
  <c r="BN12" i="24"/>
  <c r="BS11" i="24"/>
  <c r="BQ11" i="24"/>
  <c r="BP11" i="24"/>
  <c r="BO11" i="24"/>
  <c r="BN11" i="24"/>
  <c r="BS10" i="24"/>
  <c r="BQ10" i="24"/>
  <c r="BP10" i="24"/>
  <c r="BO10" i="24"/>
  <c r="BN10" i="24"/>
  <c r="BS9" i="24"/>
  <c r="BQ9" i="24"/>
  <c r="BP9" i="24"/>
  <c r="BO9" i="24"/>
  <c r="BN9" i="24"/>
  <c r="BS6" i="24"/>
  <c r="BQ6" i="24"/>
  <c r="BP6" i="24"/>
  <c r="BO6" i="24"/>
  <c r="BN6" i="24"/>
  <c r="BS7" i="24"/>
  <c r="BQ7" i="24"/>
  <c r="BP7" i="24"/>
  <c r="BO7" i="24"/>
  <c r="BN7" i="24"/>
  <c r="BQ648" i="23"/>
  <c r="BO648" i="23"/>
  <c r="BN648" i="23"/>
  <c r="BM648" i="23"/>
  <c r="BL648" i="23"/>
  <c r="BT648" i="23" s="1"/>
  <c r="BQ553" i="23"/>
  <c r="BO553" i="23"/>
  <c r="BN553" i="23"/>
  <c r="BM553" i="23"/>
  <c r="BL553" i="23"/>
  <c r="BS553" i="23" s="1"/>
  <c r="BW466" i="23"/>
  <c r="BT466" i="23"/>
  <c r="BQ466" i="23"/>
  <c r="BO466" i="23"/>
  <c r="BN466" i="23"/>
  <c r="BM466" i="23"/>
  <c r="BL466" i="23"/>
  <c r="BV466" i="23" s="1"/>
  <c r="BQ469" i="23"/>
  <c r="BO469" i="23"/>
  <c r="BN469" i="23"/>
  <c r="BM469" i="23"/>
  <c r="BL469" i="23"/>
  <c r="BT469" i="23" s="1"/>
  <c r="BQ504" i="23"/>
  <c r="BO504" i="23"/>
  <c r="BN504" i="23"/>
  <c r="BM504" i="23"/>
  <c r="BL504" i="23"/>
  <c r="BQ512" i="23"/>
  <c r="BO512" i="23"/>
  <c r="BN512" i="23"/>
  <c r="BM512" i="23"/>
  <c r="BL512" i="23"/>
  <c r="BT512" i="23" s="1"/>
  <c r="BQ442" i="23"/>
  <c r="BO442" i="23"/>
  <c r="BN442" i="23"/>
  <c r="BM442" i="23"/>
  <c r="BL442" i="23"/>
  <c r="BT442" i="23" s="1"/>
  <c r="CJ516" i="23"/>
  <c r="BQ516" i="23"/>
  <c r="BO516" i="23"/>
  <c r="BN516" i="23"/>
  <c r="BM516" i="23"/>
  <c r="BL516" i="23"/>
  <c r="BQ433" i="23"/>
  <c r="BO433" i="23"/>
  <c r="BN433" i="23"/>
  <c r="BM433" i="23"/>
  <c r="CJ433" i="23" s="1"/>
  <c r="BL433" i="23"/>
  <c r="BQ209" i="23"/>
  <c r="BO209" i="23"/>
  <c r="BN209" i="23"/>
  <c r="BM209" i="23"/>
  <c r="BL209" i="23"/>
  <c r="BT209" i="23" s="1"/>
  <c r="BQ500" i="23"/>
  <c r="BO500" i="23"/>
  <c r="BN500" i="23"/>
  <c r="BM500" i="23"/>
  <c r="BL500" i="23"/>
  <c r="BQ316" i="23"/>
  <c r="BO316" i="23"/>
  <c r="BN316" i="23"/>
  <c r="BM316" i="23"/>
  <c r="BL316" i="23"/>
  <c r="BQ532" i="23"/>
  <c r="BO532" i="23"/>
  <c r="BN532" i="23"/>
  <c r="BM532" i="23"/>
  <c r="BL532" i="23"/>
  <c r="BQ320" i="23"/>
  <c r="BO320" i="23"/>
  <c r="BN320" i="23"/>
  <c r="BM320" i="23"/>
  <c r="BV320" i="23" s="1"/>
  <c r="BL320" i="23"/>
  <c r="BS330" i="23"/>
  <c r="BQ330" i="23"/>
  <c r="BO330" i="23"/>
  <c r="BN330" i="23"/>
  <c r="BM330" i="23"/>
  <c r="BL330" i="23"/>
  <c r="BW330" i="23" s="1"/>
  <c r="BS111" i="23"/>
  <c r="BQ111" i="23"/>
  <c r="BO111" i="23"/>
  <c r="BN111" i="23"/>
  <c r="BM111" i="23"/>
  <c r="BL111" i="23"/>
  <c r="CJ111" i="23" s="1"/>
  <c r="BS515" i="23"/>
  <c r="BQ515" i="23"/>
  <c r="BO515" i="23"/>
  <c r="BN515" i="23"/>
  <c r="BM515" i="23"/>
  <c r="BL515" i="23"/>
  <c r="CJ515" i="23" s="1"/>
  <c r="BQ188" i="23"/>
  <c r="BO188" i="23"/>
  <c r="BN188" i="23"/>
  <c r="BM188" i="23"/>
  <c r="BL188" i="23"/>
  <c r="CJ188" i="23" s="1"/>
  <c r="BQ248" i="23"/>
  <c r="BO248" i="23"/>
  <c r="BN248" i="23"/>
  <c r="BM248" i="23"/>
  <c r="BS248" i="23" s="1"/>
  <c r="BL248" i="23"/>
  <c r="BY690" i="24" l="1"/>
  <c r="BW616" i="24"/>
  <c r="BU676" i="24"/>
  <c r="BY551" i="24"/>
  <c r="BU684" i="24"/>
  <c r="BX528" i="24"/>
  <c r="BZ23" i="24"/>
  <c r="BZ627" i="24"/>
  <c r="BX637" i="24"/>
  <c r="BU690" i="24"/>
  <c r="BU24" i="24"/>
  <c r="BZ43" i="24"/>
  <c r="CL50" i="24"/>
  <c r="BZ158" i="24"/>
  <c r="BZ293" i="24"/>
  <c r="CL400" i="24"/>
  <c r="BZ426" i="24"/>
  <c r="BU465" i="24"/>
  <c r="CL545" i="24"/>
  <c r="CA680" i="24"/>
  <c r="BW647" i="24"/>
  <c r="BV164" i="24"/>
  <c r="BX158" i="24"/>
  <c r="BV317" i="24"/>
  <c r="BZ25" i="24"/>
  <c r="BZ31" i="24"/>
  <c r="BW87" i="24"/>
  <c r="BW103" i="24"/>
  <c r="BU179" i="24"/>
  <c r="BW221" i="24"/>
  <c r="BV239" i="24"/>
  <c r="CL268" i="24"/>
  <c r="BU453" i="24"/>
  <c r="BZ520" i="24"/>
  <c r="BY45" i="24"/>
  <c r="BY157" i="24"/>
  <c r="BU17" i="24"/>
  <c r="BX378" i="24"/>
  <c r="BU432" i="24"/>
  <c r="BU183" i="24"/>
  <c r="BV326" i="24"/>
  <c r="BU466" i="24"/>
  <c r="BZ471" i="24"/>
  <c r="BZ512" i="24"/>
  <c r="CA518" i="24"/>
  <c r="BZ590" i="24"/>
  <c r="BY309" i="24"/>
  <c r="CL421" i="24"/>
  <c r="BX656" i="24"/>
  <c r="CL570" i="24"/>
  <c r="CA75" i="24"/>
  <c r="CA110" i="24"/>
  <c r="BX134" i="24"/>
  <c r="BU157" i="24"/>
  <c r="CA362" i="24"/>
  <c r="BV386" i="24"/>
  <c r="BZ155" i="24"/>
  <c r="BX67" i="24"/>
  <c r="BZ186" i="24"/>
  <c r="BW239" i="24"/>
  <c r="BU326" i="24"/>
  <c r="BZ105" i="24"/>
  <c r="BU15" i="24"/>
  <c r="CA115" i="24"/>
  <c r="CA126" i="24"/>
  <c r="BU209" i="24"/>
  <c r="BV416" i="24"/>
  <c r="BU500" i="24"/>
  <c r="BU557" i="24"/>
  <c r="BX673" i="24"/>
  <c r="CA20" i="24"/>
  <c r="BV28" i="24"/>
  <c r="BW82" i="24"/>
  <c r="BV205" i="24"/>
  <c r="BZ290" i="24"/>
  <c r="BZ345" i="24"/>
  <c r="BW387" i="24"/>
  <c r="CA256" i="24"/>
  <c r="CA465" i="24"/>
  <c r="CA601" i="24"/>
  <c r="BZ325" i="24"/>
  <c r="BX594" i="24"/>
  <c r="BX84" i="24"/>
  <c r="BV83" i="24"/>
  <c r="CA89" i="24"/>
  <c r="BZ177" i="24"/>
  <c r="BV219" i="24"/>
  <c r="BV300" i="24"/>
  <c r="CA324" i="24"/>
  <c r="BX622" i="24"/>
  <c r="BX436" i="24"/>
  <c r="BV676" i="24"/>
  <c r="CL496" i="24"/>
  <c r="BW508" i="24"/>
  <c r="BW577" i="24"/>
  <c r="BW583" i="24"/>
  <c r="CA591" i="24"/>
  <c r="BZ613" i="24"/>
  <c r="BU633" i="24"/>
  <c r="BY662" i="24"/>
  <c r="BU496" i="24"/>
  <c r="BZ555" i="24"/>
  <c r="BU35" i="24"/>
  <c r="BV51" i="24"/>
  <c r="BY220" i="24"/>
  <c r="BY40" i="24"/>
  <c r="BW72" i="24"/>
  <c r="BZ71" i="24"/>
  <c r="BZ70" i="24"/>
  <c r="CA131" i="24"/>
  <c r="BY294" i="24"/>
  <c r="BY276" i="24"/>
  <c r="BY407" i="24"/>
  <c r="BX466" i="24"/>
  <c r="BU269" i="24"/>
  <c r="BV33" i="24"/>
  <c r="CL41" i="24"/>
  <c r="CL39" i="24"/>
  <c r="BV59" i="24"/>
  <c r="BZ56" i="24"/>
  <c r="BZ143" i="24"/>
  <c r="BU146" i="24"/>
  <c r="BX204" i="24"/>
  <c r="BX222" i="24"/>
  <c r="BZ274" i="24"/>
  <c r="CL280" i="24"/>
  <c r="BZ305" i="24"/>
  <c r="BW685" i="24"/>
  <c r="BW488" i="24"/>
  <c r="CA545" i="24"/>
  <c r="BZ641" i="24"/>
  <c r="BZ35" i="24"/>
  <c r="BX268" i="24"/>
  <c r="BX525" i="24"/>
  <c r="BU580" i="24"/>
  <c r="BV152" i="24"/>
  <c r="BZ277" i="24"/>
  <c r="BV268" i="24"/>
  <c r="BV486" i="24"/>
  <c r="BX72" i="24"/>
  <c r="BW104" i="24"/>
  <c r="BY131" i="24"/>
  <c r="BX136" i="24"/>
  <c r="BV46" i="24"/>
  <c r="BX231" i="24"/>
  <c r="CL287" i="24"/>
  <c r="BZ6" i="24"/>
  <c r="BW47" i="24"/>
  <c r="BV42" i="24"/>
  <c r="CL123" i="24"/>
  <c r="BU145" i="24"/>
  <c r="CA82" i="24"/>
  <c r="CL371" i="24"/>
  <c r="BY385" i="24"/>
  <c r="CA367" i="24"/>
  <c r="BV522" i="24"/>
  <c r="CA374" i="24"/>
  <c r="CA202" i="24"/>
  <c r="BW533" i="24"/>
  <c r="BZ537" i="24"/>
  <c r="BZ570" i="24"/>
  <c r="BV646" i="24"/>
  <c r="CA690" i="24"/>
  <c r="BV53" i="24"/>
  <c r="CL251" i="24"/>
  <c r="BU198" i="24"/>
  <c r="BW263" i="24"/>
  <c r="CA354" i="24"/>
  <c r="BV87" i="24"/>
  <c r="BX83" i="24"/>
  <c r="BX195" i="24"/>
  <c r="BY300" i="24"/>
  <c r="CL286" i="24"/>
  <c r="CL271" i="24"/>
  <c r="BX336" i="24"/>
  <c r="BV365" i="24"/>
  <c r="BX517" i="24"/>
  <c r="BW308" i="24"/>
  <c r="CA494" i="24"/>
  <c r="BW532" i="24"/>
  <c r="BX537" i="24"/>
  <c r="BW564" i="24"/>
  <c r="BV570" i="24"/>
  <c r="BZ29" i="24"/>
  <c r="BX460" i="24"/>
  <c r="CL612" i="24"/>
  <c r="BW294" i="24"/>
  <c r="CA23" i="24"/>
  <c r="BW30" i="24"/>
  <c r="BY34" i="24"/>
  <c r="CA36" i="24"/>
  <c r="BY37" i="24"/>
  <c r="BY44" i="24"/>
  <c r="BV63" i="24"/>
  <c r="BV109" i="24"/>
  <c r="BU404" i="24"/>
  <c r="CA529" i="24"/>
  <c r="CA534" i="24"/>
  <c r="BZ558" i="24"/>
  <c r="CL594" i="24"/>
  <c r="BW596" i="24"/>
  <c r="CA153" i="24"/>
  <c r="BX184" i="24"/>
  <c r="BV181" i="24"/>
  <c r="BW259" i="24"/>
  <c r="BU190" i="24"/>
  <c r="BU384" i="24"/>
  <c r="CL441" i="24"/>
  <c r="CL477" i="24"/>
  <c r="CA348" i="24"/>
  <c r="BW225" i="24"/>
  <c r="BZ449" i="24"/>
  <c r="BU571" i="24"/>
  <c r="BZ7" i="24"/>
  <c r="CL10" i="24"/>
  <c r="BV14" i="24"/>
  <c r="BX37" i="24"/>
  <c r="CL38" i="24"/>
  <c r="BV269" i="24"/>
  <c r="BY331" i="24"/>
  <c r="BY353" i="24"/>
  <c r="BV376" i="24"/>
  <c r="BV395" i="24"/>
  <c r="BX398" i="24"/>
  <c r="BY454" i="24"/>
  <c r="BX488" i="24"/>
  <c r="BV500" i="24"/>
  <c r="BU508" i="24"/>
  <c r="BY577" i="24"/>
  <c r="BX626" i="24"/>
  <c r="CL684" i="24"/>
  <c r="BV81" i="24"/>
  <c r="CA81" i="24"/>
  <c r="BY81" i="24"/>
  <c r="CL78" i="24"/>
  <c r="BZ78" i="24"/>
  <c r="BX78" i="24"/>
  <c r="BU469" i="24"/>
  <c r="BV469" i="24"/>
  <c r="CA519" i="24"/>
  <c r="BV519" i="24"/>
  <c r="BY164" i="24"/>
  <c r="BX164" i="24"/>
  <c r="BV140" i="24"/>
  <c r="BW140" i="24"/>
  <c r="BX165" i="24"/>
  <c r="CA165" i="24"/>
  <c r="BU9" i="24"/>
  <c r="BV21" i="24"/>
  <c r="CA32" i="24"/>
  <c r="BZ65" i="24"/>
  <c r="BU74" i="24"/>
  <c r="CA74" i="24"/>
  <c r="CL74" i="24"/>
  <c r="BX90" i="24"/>
  <c r="BU100" i="24"/>
  <c r="BY86" i="24"/>
  <c r="CA86" i="24"/>
  <c r="BZ134" i="24"/>
  <c r="BZ145" i="24"/>
  <c r="BW178" i="24"/>
  <c r="BV178" i="24"/>
  <c r="BY46" i="24"/>
  <c r="CA186" i="24"/>
  <c r="BW219" i="24"/>
  <c r="CL248" i="24"/>
  <c r="BX248" i="24"/>
  <c r="BV250" i="24"/>
  <c r="BZ371" i="24"/>
  <c r="CL259" i="24"/>
  <c r="BY288" i="24"/>
  <c r="BW253" i="24"/>
  <c r="BY311" i="24"/>
  <c r="BU316" i="24"/>
  <c r="BW661" i="24"/>
  <c r="BZ432" i="24"/>
  <c r="CA402" i="24"/>
  <c r="BY520" i="24"/>
  <c r="BU520" i="24"/>
  <c r="BZ665" i="24"/>
  <c r="CA665" i="24"/>
  <c r="BZ130" i="24"/>
  <c r="CA130" i="24"/>
  <c r="CL495" i="24"/>
  <c r="CA495" i="24"/>
  <c r="CL35" i="24"/>
  <c r="BW15" i="24"/>
  <c r="BX115" i="24"/>
  <c r="BV401" i="24"/>
  <c r="CA401" i="24"/>
  <c r="BY370" i="24"/>
  <c r="BW546" i="24"/>
  <c r="BY546" i="24"/>
  <c r="BX663" i="24"/>
  <c r="CA663" i="24"/>
  <c r="BW7" i="24"/>
  <c r="BU37" i="24"/>
  <c r="CA52" i="24"/>
  <c r="BV107" i="24"/>
  <c r="BZ107" i="24"/>
  <c r="BV113" i="24"/>
  <c r="BU126" i="24"/>
  <c r="BV131" i="24"/>
  <c r="BU131" i="24"/>
  <c r="BX234" i="24"/>
  <c r="CL234" i="24"/>
  <c r="CL238" i="24"/>
  <c r="BX317" i="24"/>
  <c r="BY317" i="24"/>
  <c r="BU346" i="24"/>
  <c r="BU387" i="24"/>
  <c r="CL464" i="24"/>
  <c r="BZ496" i="24"/>
  <c r="BW496" i="24"/>
  <c r="BU518" i="24"/>
  <c r="BX618" i="24"/>
  <c r="CL633" i="24"/>
  <c r="BY633" i="24"/>
  <c r="BZ632" i="24"/>
  <c r="BU632" i="24"/>
  <c r="BX193" i="24"/>
  <c r="CA321" i="24"/>
  <c r="BX176" i="24"/>
  <c r="BV176" i="24"/>
  <c r="BX453" i="24"/>
  <c r="BZ453" i="24"/>
  <c r="BY453" i="24"/>
  <c r="CL625" i="24"/>
  <c r="BY625" i="24"/>
  <c r="CA18" i="24"/>
  <c r="BV27" i="24"/>
  <c r="BZ8" i="24"/>
  <c r="CL17" i="24"/>
  <c r="BZ38" i="24"/>
  <c r="BV48" i="24"/>
  <c r="CL56" i="24"/>
  <c r="BZ75" i="24"/>
  <c r="BZ80" i="24"/>
  <c r="CL86" i="24"/>
  <c r="CL149" i="24"/>
  <c r="BZ46" i="24"/>
  <c r="CA154" i="24"/>
  <c r="BV397" i="24"/>
  <c r="BW397" i="24"/>
  <c r="BY397" i="24"/>
  <c r="CL426" i="24"/>
  <c r="BV644" i="24"/>
  <c r="BZ465" i="24"/>
  <c r="BX486" i="24"/>
  <c r="CA499" i="24"/>
  <c r="BW499" i="24"/>
  <c r="BX512" i="24"/>
  <c r="CL519" i="24"/>
  <c r="BV557" i="24"/>
  <c r="BW557" i="24"/>
  <c r="BW641" i="24"/>
  <c r="CL678" i="24"/>
  <c r="BZ684" i="24"/>
  <c r="BV487" i="24"/>
  <c r="BZ487" i="24"/>
  <c r="BW487" i="24"/>
  <c r="BW13" i="24"/>
  <c r="BY19" i="24"/>
  <c r="BZ39" i="24"/>
  <c r="BX135" i="24"/>
  <c r="CA135" i="24"/>
  <c r="BX108" i="24"/>
  <c r="BY6" i="24"/>
  <c r="BU81" i="24"/>
  <c r="BW110" i="24"/>
  <c r="BX110" i="24"/>
  <c r="BZ110" i="24"/>
  <c r="BW183" i="24"/>
  <c r="BZ183" i="24"/>
  <c r="BX183" i="24"/>
  <c r="CL378" i="24"/>
  <c r="BW210" i="24"/>
  <c r="BX210" i="24"/>
  <c r="BU487" i="24"/>
  <c r="CL494" i="24"/>
  <c r="BV642" i="24"/>
  <c r="CA642" i="24"/>
  <c r="BY641" i="24"/>
  <c r="BV680" i="24"/>
  <c r="BZ12" i="24"/>
  <c r="BU22" i="24"/>
  <c r="CL37" i="24"/>
  <c r="BX41" i="24"/>
  <c r="BZ73" i="24"/>
  <c r="BV60" i="24"/>
  <c r="CL81" i="24"/>
  <c r="BV230" i="24"/>
  <c r="CA190" i="24"/>
  <c r="CL190" i="24"/>
  <c r="BX371" i="24"/>
  <c r="BV254" i="24"/>
  <c r="BV286" i="24"/>
  <c r="BV263" i="24"/>
  <c r="BZ343" i="24"/>
  <c r="CL409" i="24"/>
  <c r="CA373" i="24"/>
  <c r="BU379" i="24"/>
  <c r="BW386" i="24"/>
  <c r="CA386" i="24"/>
  <c r="BY480" i="24"/>
  <c r="BV480" i="24"/>
  <c r="BZ441" i="24"/>
  <c r="CA466" i="24"/>
  <c r="CL466" i="24"/>
  <c r="CL474" i="24"/>
  <c r="BW479" i="24"/>
  <c r="BV526" i="24"/>
  <c r="BU526" i="24"/>
  <c r="CA526" i="24"/>
  <c r="BZ605" i="24"/>
  <c r="BX677" i="24"/>
  <c r="BU677" i="24"/>
  <c r="BY67" i="24"/>
  <c r="CA100" i="24"/>
  <c r="CL121" i="24"/>
  <c r="BV128" i="24"/>
  <c r="BX142" i="24"/>
  <c r="BV166" i="24"/>
  <c r="CL122" i="24"/>
  <c r="BV220" i="24"/>
  <c r="CL218" i="24"/>
  <c r="CA305" i="24"/>
  <c r="BY287" i="24"/>
  <c r="BV330" i="24"/>
  <c r="BU437" i="24"/>
  <c r="BW362" i="24"/>
  <c r="CA399" i="24"/>
  <c r="CA628" i="24"/>
  <c r="CL412" i="24"/>
  <c r="BY421" i="24"/>
  <c r="BU454" i="24"/>
  <c r="BV481" i="24"/>
  <c r="BV580" i="24"/>
  <c r="BV84" i="24"/>
  <c r="BU87" i="24"/>
  <c r="BZ114" i="24"/>
  <c r="CA117" i="24"/>
  <c r="CL144" i="24"/>
  <c r="BV157" i="24"/>
  <c r="BW171" i="24"/>
  <c r="BV159" i="24"/>
  <c r="BZ184" i="24"/>
  <c r="CL197" i="24"/>
  <c r="BZ204" i="24"/>
  <c r="BW188" i="24"/>
  <c r="BV216" i="24"/>
  <c r="BY224" i="24"/>
  <c r="CA212" i="24"/>
  <c r="BU259" i="24"/>
  <c r="BY266" i="24"/>
  <c r="CA206" i="24"/>
  <c r="BX383" i="24"/>
  <c r="BV315" i="24"/>
  <c r="CL351" i="24"/>
  <c r="CA384" i="24"/>
  <c r="BX401" i="24"/>
  <c r="CA404" i="24"/>
  <c r="BW407" i="24"/>
  <c r="BU436" i="24"/>
  <c r="BX439" i="24"/>
  <c r="BZ620" i="24"/>
  <c r="BU644" i="24"/>
  <c r="BZ485" i="24"/>
  <c r="CL493" i="24"/>
  <c r="BW360" i="24"/>
  <c r="CL541" i="24"/>
  <c r="BX598" i="24"/>
  <c r="BY610" i="24"/>
  <c r="BW612" i="24"/>
  <c r="BX625" i="24"/>
  <c r="CA674" i="24"/>
  <c r="BX664" i="24"/>
  <c r="BX76" i="24"/>
  <c r="CA91" i="24"/>
  <c r="BZ208" i="24"/>
  <c r="BW168" i="24"/>
  <c r="BW159" i="24"/>
  <c r="BV201" i="24"/>
  <c r="CL209" i="24"/>
  <c r="BU227" i="24"/>
  <c r="BY212" i="24"/>
  <c r="CA249" i="24"/>
  <c r="CL255" i="24"/>
  <c r="CA287" i="24"/>
  <c r="CL211" i="24"/>
  <c r="BV437" i="24"/>
  <c r="CA359" i="24"/>
  <c r="BW363" i="24"/>
  <c r="CA455" i="24"/>
  <c r="CL417" i="24"/>
  <c r="BV473" i="24"/>
  <c r="BX490" i="24"/>
  <c r="BW510" i="24"/>
  <c r="BY656" i="24"/>
  <c r="BY348" i="24"/>
  <c r="BZ568" i="24"/>
  <c r="CL578" i="24"/>
  <c r="CA581" i="24"/>
  <c r="CA590" i="24"/>
  <c r="CL419" i="24"/>
  <c r="CL631" i="24"/>
  <c r="CA641" i="24"/>
  <c r="BU69" i="24"/>
  <c r="BW132" i="24"/>
  <c r="BZ116" i="24"/>
  <c r="BU178" i="24"/>
  <c r="CA127" i="24"/>
  <c r="BV179" i="24"/>
  <c r="BX182" i="24"/>
  <c r="CA209" i="24"/>
  <c r="BY215" i="24"/>
  <c r="BV203" i="24"/>
  <c r="BZ222" i="24"/>
  <c r="BX228" i="24"/>
  <c r="CL135" i="24"/>
  <c r="CL242" i="24"/>
  <c r="BW269" i="24"/>
  <c r="BV246" i="24"/>
  <c r="BZ251" i="24"/>
  <c r="BW340" i="24"/>
  <c r="BY278" i="24"/>
  <c r="BX400" i="24"/>
  <c r="CL433" i="24"/>
  <c r="BY496" i="24"/>
  <c r="CL499" i="24"/>
  <c r="BW520" i="24"/>
  <c r="BV534" i="24"/>
  <c r="CA542" i="24"/>
  <c r="CL566" i="24"/>
  <c r="CA568" i="24"/>
  <c r="BY581" i="24"/>
  <c r="CL632" i="24"/>
  <c r="BU172" i="24"/>
  <c r="BY13" i="24"/>
  <c r="BZ18" i="24"/>
  <c r="BV20" i="24"/>
  <c r="BU42" i="24"/>
  <c r="BV49" i="24"/>
  <c r="CL49" i="24"/>
  <c r="CA56" i="24"/>
  <c r="BU66" i="24"/>
  <c r="BV66" i="24"/>
  <c r="BV108" i="24"/>
  <c r="CL134" i="24"/>
  <c r="CA134" i="24"/>
  <c r="CA142" i="24"/>
  <c r="BV195" i="24"/>
  <c r="BV154" i="24"/>
  <c r="BV307" i="24"/>
  <c r="BW307" i="24"/>
  <c r="BW250" i="24"/>
  <c r="BV10" i="24"/>
  <c r="BY8" i="24"/>
  <c r="BV13" i="24"/>
  <c r="CL13" i="24"/>
  <c r="BV18" i="24"/>
  <c r="CL21" i="24"/>
  <c r="BV26" i="24"/>
  <c r="BU25" i="24"/>
  <c r="CL29" i="24"/>
  <c r="CA30" i="24"/>
  <c r="BV45" i="24"/>
  <c r="CL48" i="24"/>
  <c r="BW42" i="24"/>
  <c r="BV73" i="24"/>
  <c r="BW73" i="24"/>
  <c r="CL60" i="24"/>
  <c r="BU61" i="24"/>
  <c r="BU65" i="24"/>
  <c r="BU79" i="24"/>
  <c r="BW79" i="24"/>
  <c r="BV90" i="24"/>
  <c r="BU90" i="24"/>
  <c r="CA90" i="24"/>
  <c r="BV142" i="24"/>
  <c r="BY142" i="24"/>
  <c r="BW89" i="24"/>
  <c r="BX89" i="24"/>
  <c r="BU138" i="24"/>
  <c r="BW138" i="24"/>
  <c r="BV138" i="24"/>
  <c r="BZ200" i="24"/>
  <c r="BV200" i="24"/>
  <c r="BW175" i="24"/>
  <c r="CL203" i="24"/>
  <c r="CL154" i="24"/>
  <c r="BX244" i="24"/>
  <c r="BZ244" i="24"/>
  <c r="BZ199" i="24"/>
  <c r="BW199" i="24"/>
  <c r="BY277" i="24"/>
  <c r="BW277" i="24"/>
  <c r="BY265" i="24"/>
  <c r="BX265" i="24"/>
  <c r="BV265" i="24"/>
  <c r="BX279" i="24"/>
  <c r="BX375" i="24"/>
  <c r="CL375" i="24"/>
  <c r="CL328" i="24"/>
  <c r="BW328" i="24"/>
  <c r="BV357" i="24"/>
  <c r="BU357" i="24"/>
  <c r="CA381" i="24"/>
  <c r="BX628" i="24"/>
  <c r="CA410" i="24"/>
  <c r="BY410" i="24"/>
  <c r="BU458" i="24"/>
  <c r="CL458" i="24"/>
  <c r="BW458" i="24"/>
  <c r="BV561" i="24"/>
  <c r="BY561" i="24"/>
  <c r="BZ621" i="24"/>
  <c r="BV621" i="24"/>
  <c r="BW630" i="24"/>
  <c r="BU630" i="24"/>
  <c r="BX630" i="24"/>
  <c r="BU132" i="24"/>
  <c r="BV132" i="24"/>
  <c r="BU187" i="24"/>
  <c r="CL187" i="24"/>
  <c r="CA513" i="24"/>
  <c r="BX513" i="24"/>
  <c r="BY513" i="24"/>
  <c r="BX614" i="24"/>
  <c r="BW614" i="24"/>
  <c r="BY614" i="24"/>
  <c r="BZ614" i="24"/>
  <c r="BU148" i="24"/>
  <c r="BZ148" i="24"/>
  <c r="CA235" i="24"/>
  <c r="BW235" i="24"/>
  <c r="CA587" i="24"/>
  <c r="BW587" i="24"/>
  <c r="BZ17" i="24"/>
  <c r="BY15" i="24"/>
  <c r="CL33" i="24"/>
  <c r="BU31" i="24"/>
  <c r="BY27" i="24"/>
  <c r="BU27" i="24"/>
  <c r="BY49" i="24"/>
  <c r="BU64" i="24"/>
  <c r="BZ109" i="24"/>
  <c r="BV86" i="24"/>
  <c r="BU86" i="24"/>
  <c r="BW116" i="24"/>
  <c r="BX116" i="24"/>
  <c r="CA116" i="24"/>
  <c r="BU166" i="24"/>
  <c r="CL212" i="24"/>
  <c r="BZ249" i="24"/>
  <c r="BX249" i="24"/>
  <c r="CL249" i="24"/>
  <c r="BZ312" i="24"/>
  <c r="CL246" i="24"/>
  <c r="BW374" i="24"/>
  <c r="BY308" i="24"/>
  <c r="BZ308" i="24"/>
  <c r="BU308" i="24"/>
  <c r="BY492" i="24"/>
  <c r="BU492" i="24"/>
  <c r="CA492" i="24"/>
  <c r="CA619" i="24"/>
  <c r="BY619" i="24"/>
  <c r="BW619" i="24"/>
  <c r="BY649" i="24"/>
  <c r="CA21" i="24"/>
  <c r="BY35" i="24"/>
  <c r="BX48" i="24"/>
  <c r="BZ59" i="24"/>
  <c r="BX60" i="24"/>
  <c r="BX56" i="24"/>
  <c r="BW69" i="24"/>
  <c r="BV77" i="24"/>
  <c r="CA78" i="24"/>
  <c r="BX91" i="24"/>
  <c r="BW121" i="24"/>
  <c r="CA121" i="24"/>
  <c r="BZ121" i="24"/>
  <c r="BX121" i="24"/>
  <c r="BV104" i="24"/>
  <c r="BV118" i="24"/>
  <c r="CA118" i="24"/>
  <c r="BZ118" i="24"/>
  <c r="BZ136" i="24"/>
  <c r="BV136" i="24"/>
  <c r="BU152" i="24"/>
  <c r="BW152" i="24"/>
  <c r="BV169" i="24"/>
  <c r="BV149" i="24"/>
  <c r="BU149" i="24"/>
  <c r="CA149" i="24"/>
  <c r="BU177" i="24"/>
  <c r="BV184" i="24"/>
  <c r="BY184" i="24"/>
  <c r="BY191" i="24"/>
  <c r="CA191" i="24"/>
  <c r="BV209" i="24"/>
  <c r="CA375" i="24"/>
  <c r="CA189" i="24"/>
  <c r="CL189" i="24"/>
  <c r="BZ189" i="24"/>
  <c r="BU189" i="24"/>
  <c r="CL325" i="24"/>
  <c r="BU395" i="24"/>
  <c r="BX395" i="24"/>
  <c r="BX354" i="24"/>
  <c r="BU354" i="24"/>
  <c r="BZ354" i="24"/>
  <c r="BY354" i="24"/>
  <c r="BZ439" i="24"/>
  <c r="BW443" i="24"/>
  <c r="BU443" i="24"/>
  <c r="BV589" i="24"/>
  <c r="BU589" i="24"/>
  <c r="BY589" i="24"/>
  <c r="CL589" i="24"/>
  <c r="CA589" i="24"/>
  <c r="BX600" i="24"/>
  <c r="BZ600" i="24"/>
  <c r="BV600" i="24"/>
  <c r="BU624" i="24"/>
  <c r="CL624" i="24"/>
  <c r="BZ624" i="24"/>
  <c r="BV101" i="24"/>
  <c r="BZ101" i="24"/>
  <c r="BZ128" i="24"/>
  <c r="BX128" i="24"/>
  <c r="BV117" i="24"/>
  <c r="BZ117" i="24"/>
  <c r="BU129" i="24"/>
  <c r="BW129" i="24"/>
  <c r="BV129" i="24"/>
  <c r="CL299" i="24"/>
  <c r="BZ299" i="24"/>
  <c r="BU299" i="24"/>
  <c r="CL451" i="24"/>
  <c r="BY451" i="24"/>
  <c r="BX451" i="24"/>
  <c r="CA451" i="24"/>
  <c r="BW14" i="24"/>
  <c r="BW33" i="24"/>
  <c r="BV64" i="24"/>
  <c r="BZ64" i="24"/>
  <c r="BU117" i="24"/>
  <c r="BV170" i="24"/>
  <c r="BX170" i="24"/>
  <c r="BW170" i="24"/>
  <c r="BU170" i="24"/>
  <c r="BZ262" i="24"/>
  <c r="BU262" i="24"/>
  <c r="CA297" i="24"/>
  <c r="BV297" i="24"/>
  <c r="BX408" i="24"/>
  <c r="BW408" i="24"/>
  <c r="BV478" i="24"/>
  <c r="BU478" i="24"/>
  <c r="BW478" i="24"/>
  <c r="BZ478" i="24"/>
  <c r="CL478" i="24"/>
  <c r="CA478" i="24"/>
  <c r="BU649" i="24"/>
  <c r="BW649" i="24"/>
  <c r="BX649" i="24"/>
  <c r="BU659" i="24"/>
  <c r="CL659" i="24"/>
  <c r="BZ659" i="24"/>
  <c r="CA7" i="24"/>
  <c r="CL14" i="24"/>
  <c r="BZ21" i="24"/>
  <c r="BX30" i="24"/>
  <c r="CA37" i="24"/>
  <c r="BU63" i="24"/>
  <c r="BV69" i="24"/>
  <c r="BV74" i="24"/>
  <c r="BY74" i="24"/>
  <c r="BW75" i="24"/>
  <c r="BX75" i="24"/>
  <c r="BU88" i="24"/>
  <c r="BZ88" i="24"/>
  <c r="BU103" i="24"/>
  <c r="BV103" i="24"/>
  <c r="BV102" i="24"/>
  <c r="BW66" i="24"/>
  <c r="BW165" i="24"/>
  <c r="BZ165" i="24"/>
  <c r="BW226" i="24"/>
  <c r="CA226" i="24"/>
  <c r="BX226" i="24"/>
  <c r="BV218" i="24"/>
  <c r="BX218" i="24"/>
  <c r="CA218" i="24"/>
  <c r="BY257" i="24"/>
  <c r="BW257" i="24"/>
  <c r="BV257" i="24"/>
  <c r="BZ289" i="24"/>
  <c r="BU289" i="24"/>
  <c r="BV287" i="24"/>
  <c r="BU287" i="24"/>
  <c r="BU634" i="24"/>
  <c r="BV634" i="24"/>
  <c r="BW634" i="24"/>
  <c r="BU484" i="24"/>
  <c r="BV484" i="24"/>
  <c r="BW484" i="24"/>
  <c r="BV584" i="24"/>
  <c r="BY584" i="24"/>
  <c r="BX584" i="24"/>
  <c r="BZ617" i="24"/>
  <c r="BU617" i="24"/>
  <c r="CL617" i="24"/>
  <c r="BY629" i="24"/>
  <c r="BZ629" i="24"/>
  <c r="BV6" i="24"/>
  <c r="BV16" i="24"/>
  <c r="CA15" i="24"/>
  <c r="BV5" i="24"/>
  <c r="BV37" i="24"/>
  <c r="BV38" i="24"/>
  <c r="BV39" i="24"/>
  <c r="BZ72" i="24"/>
  <c r="BY72" i="24"/>
  <c r="BY63" i="24"/>
  <c r="BX74" i="24"/>
  <c r="BV76" i="24"/>
  <c r="BV7" i="24"/>
  <c r="CA6" i="24"/>
  <c r="BY9" i="24"/>
  <c r="CA11" i="24"/>
  <c r="BU8" i="24"/>
  <c r="BU13" i="24"/>
  <c r="BY18" i="24"/>
  <c r="CL16" i="24"/>
  <c r="BY17" i="24"/>
  <c r="BV15" i="24"/>
  <c r="CL15" i="24"/>
  <c r="BV23" i="24"/>
  <c r="BY23" i="24"/>
  <c r="BX24" i="24"/>
  <c r="CA28" i="24"/>
  <c r="BY32" i="24"/>
  <c r="CL5" i="24"/>
  <c r="BW37" i="24"/>
  <c r="BV41" i="24"/>
  <c r="BX38" i="24"/>
  <c r="BY73" i="24"/>
  <c r="BU72" i="24"/>
  <c r="BZ61" i="24"/>
  <c r="CA63" i="24"/>
  <c r="BV67" i="24"/>
  <c r="BU71" i="24"/>
  <c r="CL75" i="24"/>
  <c r="BV79" i="24"/>
  <c r="BY90" i="24"/>
  <c r="CL116" i="24"/>
  <c r="BV119" i="24"/>
  <c r="BU142" i="24"/>
  <c r="BZ89" i="24"/>
  <c r="BV193" i="24"/>
  <c r="CL158" i="24"/>
  <c r="CA158" i="24"/>
  <c r="BX200" i="24"/>
  <c r="BX149" i="24"/>
  <c r="BW179" i="24"/>
  <c r="BX186" i="24"/>
  <c r="BW186" i="24"/>
  <c r="BZ163" i="24"/>
  <c r="BW187" i="24"/>
  <c r="BU154" i="24"/>
  <c r="BX274" i="24"/>
  <c r="CL274" i="24"/>
  <c r="BY244" i="24"/>
  <c r="BU248" i="24"/>
  <c r="BY248" i="24"/>
  <c r="CA254" i="24"/>
  <c r="BX273" i="24"/>
  <c r="BW343" i="24"/>
  <c r="CL332" i="24"/>
  <c r="BX418" i="24"/>
  <c r="BV418" i="24"/>
  <c r="BZ661" i="24"/>
  <c r="BV390" i="24"/>
  <c r="BV628" i="24"/>
  <c r="BZ562" i="24"/>
  <c r="BW562" i="24"/>
  <c r="CA352" i="24"/>
  <c r="BV592" i="24"/>
  <c r="BV596" i="24"/>
  <c r="BU596" i="24"/>
  <c r="BU598" i="24"/>
  <c r="BY600" i="24"/>
  <c r="BW122" i="24"/>
  <c r="BU122" i="24"/>
  <c r="BZ122" i="24"/>
  <c r="BW312" i="24"/>
  <c r="CL312" i="24"/>
  <c r="BZ347" i="24"/>
  <c r="CA347" i="24"/>
  <c r="BU511" i="24"/>
  <c r="BV511" i="24"/>
  <c r="CA538" i="24"/>
  <c r="BY538" i="24"/>
  <c r="BU538" i="24"/>
  <c r="BZ538" i="24"/>
  <c r="CL538" i="24"/>
  <c r="BV556" i="24"/>
  <c r="CL556" i="24"/>
  <c r="BX666" i="24"/>
  <c r="BW666" i="24"/>
  <c r="BZ666" i="24"/>
  <c r="BY666" i="24"/>
  <c r="BX13" i="24"/>
  <c r="BZ47" i="24"/>
  <c r="BU47" i="24"/>
  <c r="BX126" i="24"/>
  <c r="BY126" i="24"/>
  <c r="BW271" i="24"/>
  <c r="CA271" i="24"/>
  <c r="BZ14" i="24"/>
  <c r="BU29" i="24"/>
  <c r="BU30" i="24"/>
  <c r="BZ33" i="24"/>
  <c r="BZ32" i="24"/>
  <c r="BV52" i="24"/>
  <c r="CL63" i="24"/>
  <c r="CL90" i="24"/>
  <c r="CA230" i="24"/>
  <c r="BU230" i="24"/>
  <c r="BZ230" i="24"/>
  <c r="BX122" i="24"/>
  <c r="BW201" i="24"/>
  <c r="BU203" i="24"/>
  <c r="BY347" i="24"/>
  <c r="CL329" i="24"/>
  <c r="BZ329" i="24"/>
  <c r="CL381" i="24"/>
  <c r="BW381" i="24"/>
  <c r="BU381" i="24"/>
  <c r="BY389" i="24"/>
  <c r="BV389" i="24"/>
  <c r="BV472" i="24"/>
  <c r="CL472" i="24"/>
  <c r="CA472" i="24"/>
  <c r="BY506" i="24"/>
  <c r="BW506" i="24"/>
  <c r="BU510" i="24"/>
  <c r="BU682" i="24"/>
  <c r="BX682" i="24"/>
  <c r="BY682" i="24"/>
  <c r="BZ539" i="24"/>
  <c r="BV539" i="24"/>
  <c r="CA539" i="24"/>
  <c r="CL539" i="24"/>
  <c r="CA567" i="24"/>
  <c r="BZ567" i="24"/>
  <c r="BU599" i="24"/>
  <c r="CA599" i="24"/>
  <c r="BY599" i="24"/>
  <c r="CL7" i="24"/>
  <c r="BU12" i="24"/>
  <c r="CL8" i="24"/>
  <c r="CA13" i="24"/>
  <c r="CA14" i="24"/>
  <c r="BU19" i="24"/>
  <c r="BZ22" i="24"/>
  <c r="BX15" i="24"/>
  <c r="BW21" i="24"/>
  <c r="BY30" i="24"/>
  <c r="CA33" i="24"/>
  <c r="BU34" i="24"/>
  <c r="BZ41" i="24"/>
  <c r="BV47" i="24"/>
  <c r="BU44" i="24"/>
  <c r="BU45" i="24"/>
  <c r="BU54" i="24"/>
  <c r="BU58" i="24"/>
  <c r="BW52" i="24"/>
  <c r="BX63" i="24"/>
  <c r="BW56" i="24"/>
  <c r="BV65" i="24"/>
  <c r="BW91" i="24"/>
  <c r="BZ91" i="24"/>
  <c r="BU109" i="24"/>
  <c r="BX100" i="24"/>
  <c r="BY100" i="24"/>
  <c r="BU114" i="24"/>
  <c r="BW123" i="24"/>
  <c r="CA123" i="24"/>
  <c r="BZ123" i="24"/>
  <c r="BX123" i="24"/>
  <c r="BV139" i="24"/>
  <c r="CL142" i="24"/>
  <c r="BV147" i="24"/>
  <c r="BZ147" i="24"/>
  <c r="BV144" i="24"/>
  <c r="CA144" i="24"/>
  <c r="BY144" i="24"/>
  <c r="BU144" i="24"/>
  <c r="CL153" i="24"/>
  <c r="BU162" i="24"/>
  <c r="BZ162" i="24"/>
  <c r="BZ166" i="24"/>
  <c r="BU168" i="24"/>
  <c r="BV168" i="24"/>
  <c r="CL170" i="24"/>
  <c r="BY230" i="24"/>
  <c r="CA122" i="24"/>
  <c r="BV190" i="24"/>
  <c r="BW205" i="24"/>
  <c r="CA203" i="24"/>
  <c r="BX294" i="24"/>
  <c r="BV235" i="24"/>
  <c r="BV272" i="24"/>
  <c r="CL272" i="24"/>
  <c r="BY305" i="24"/>
  <c r="BX288" i="24"/>
  <c r="BV288" i="24"/>
  <c r="BY271" i="24"/>
  <c r="BW322" i="24"/>
  <c r="BY408" i="24"/>
  <c r="BU411" i="24"/>
  <c r="BW411" i="24"/>
  <c r="CA480" i="24"/>
  <c r="BV447" i="24"/>
  <c r="BY447" i="24"/>
  <c r="CL457" i="24"/>
  <c r="CL651" i="24"/>
  <c r="BU651" i="24"/>
  <c r="BZ651" i="24"/>
  <c r="BZ565" i="24"/>
  <c r="BX565" i="24"/>
  <c r="BU662" i="24"/>
  <c r="CA662" i="24"/>
  <c r="BV85" i="24"/>
  <c r="BZ95" i="24"/>
  <c r="BU98" i="24"/>
  <c r="BU101" i="24"/>
  <c r="BV115" i="24"/>
  <c r="CL115" i="24"/>
  <c r="BZ62" i="24"/>
  <c r="BU97" i="24"/>
  <c r="BU118" i="24"/>
  <c r="BX144" i="24"/>
  <c r="BW153" i="24"/>
  <c r="BV146" i="24"/>
  <c r="BV161" i="24"/>
  <c r="BZ156" i="24"/>
  <c r="BX141" i="24"/>
  <c r="BU174" i="24"/>
  <c r="BZ195" i="24"/>
  <c r="BV163" i="24"/>
  <c r="CA188" i="24"/>
  <c r="BZ237" i="24"/>
  <c r="BW216" i="24"/>
  <c r="BY236" i="24"/>
  <c r="BW240" i="24"/>
  <c r="BV240" i="24"/>
  <c r="BZ319" i="24"/>
  <c r="BV273" i="24"/>
  <c r="CA273" i="24"/>
  <c r="BY273" i="24"/>
  <c r="BY350" i="24"/>
  <c r="BX206" i="24"/>
  <c r="BY206" i="24"/>
  <c r="CA296" i="24"/>
  <c r="BV296" i="24"/>
  <c r="BV320" i="24"/>
  <c r="BU320" i="24"/>
  <c r="CL456" i="24"/>
  <c r="BX217" i="24"/>
  <c r="CA217" i="24"/>
  <c r="BW415" i="24"/>
  <c r="CL415" i="24"/>
  <c r="CL438" i="24"/>
  <c r="BZ438" i="24"/>
  <c r="BV527" i="24"/>
  <c r="CL527" i="24"/>
  <c r="BV302" i="24"/>
  <c r="BX302" i="24"/>
  <c r="BY352" i="24"/>
  <c r="BU352" i="24"/>
  <c r="BX581" i="24"/>
  <c r="BU581" i="24"/>
  <c r="BW604" i="24"/>
  <c r="BY604" i="24"/>
  <c r="BZ610" i="24"/>
  <c r="BU610" i="24"/>
  <c r="CL91" i="24"/>
  <c r="BX86" i="24"/>
  <c r="CL131" i="24"/>
  <c r="BU147" i="24"/>
  <c r="CL157" i="24"/>
  <c r="CL165" i="24"/>
  <c r="CA183" i="24"/>
  <c r="BU186" i="24"/>
  <c r="BU191" i="24"/>
  <c r="CL213" i="24"/>
  <c r="BY238" i="24"/>
  <c r="BV252" i="24"/>
  <c r="CL252" i="24"/>
  <c r="BX287" i="24"/>
  <c r="BU206" i="24"/>
  <c r="BW285" i="24"/>
  <c r="CA285" i="24"/>
  <c r="BY324" i="24"/>
  <c r="CL324" i="24"/>
  <c r="BY409" i="24"/>
  <c r="CL372" i="24"/>
  <c r="BV427" i="24"/>
  <c r="BX427" i="24"/>
  <c r="BW202" i="24"/>
  <c r="BX502" i="24"/>
  <c r="BZ382" i="24"/>
  <c r="CL386" i="24"/>
  <c r="BU408" i="24"/>
  <c r="BY415" i="24"/>
  <c r="BU441" i="24"/>
  <c r="BV441" i="24"/>
  <c r="CA441" i="24"/>
  <c r="BU476" i="24"/>
  <c r="BV476" i="24"/>
  <c r="CL476" i="24"/>
  <c r="CL530" i="24"/>
  <c r="BV530" i="24"/>
  <c r="BU566" i="24"/>
  <c r="BU588" i="24"/>
  <c r="CL588" i="24"/>
  <c r="BZ663" i="24"/>
  <c r="BU663" i="24"/>
  <c r="BY663" i="24"/>
  <c r="CL663" i="24"/>
  <c r="CL26" i="24"/>
  <c r="BY29" i="24"/>
  <c r="BV30" i="24"/>
  <c r="CL30" i="24"/>
  <c r="BV32" i="24"/>
  <c r="BU40" i="24"/>
  <c r="BX39" i="24"/>
  <c r="BZ48" i="24"/>
  <c r="CA59" i="24"/>
  <c r="BX81" i="24"/>
  <c r="BW78" i="24"/>
  <c r="BV70" i="24"/>
  <c r="BV95" i="24"/>
  <c r="BV99" i="24"/>
  <c r="BZ98" i="24"/>
  <c r="BZ83" i="24"/>
  <c r="BU105" i="24"/>
  <c r="BU107" i="24"/>
  <c r="BU115" i="24"/>
  <c r="BV62" i="24"/>
  <c r="BV120" i="24"/>
  <c r="BZ97" i="24"/>
  <c r="BX131" i="24"/>
  <c r="BW134" i="24"/>
  <c r="BV130" i="24"/>
  <c r="BU140" i="24"/>
  <c r="CL89" i="24"/>
  <c r="BX153" i="24"/>
  <c r="BZ146" i="24"/>
  <c r="BX157" i="24"/>
  <c r="BW158" i="24"/>
  <c r="BV208" i="24"/>
  <c r="BV156" i="24"/>
  <c r="BV180" i="24"/>
  <c r="BU141" i="24"/>
  <c r="BZ176" i="24"/>
  <c r="CL183" i="24"/>
  <c r="BU159" i="24"/>
  <c r="CL194" i="24"/>
  <c r="CA225" i="24"/>
  <c r="BU181" i="24"/>
  <c r="CA112" i="24"/>
  <c r="BV204" i="24"/>
  <c r="BX220" i="24"/>
  <c r="BV294" i="24"/>
  <c r="BV224" i="24"/>
  <c r="BV236" i="24"/>
  <c r="BY416" i="24"/>
  <c r="BZ207" i="24"/>
  <c r="BX212" i="24"/>
  <c r="BY243" i="24"/>
  <c r="BU371" i="24"/>
  <c r="BX259" i="24"/>
  <c r="CA275" i="24"/>
  <c r="BU273" i="24"/>
  <c r="BU350" i="24"/>
  <c r="CL298" i="24"/>
  <c r="BY339" i="24"/>
  <c r="BW379" i="24"/>
  <c r="BZ386" i="24"/>
  <c r="BY400" i="24"/>
  <c r="BY401" i="24"/>
  <c r="CA670" i="24"/>
  <c r="BY670" i="24"/>
  <c r="BV670" i="24"/>
  <c r="CA622" i="24"/>
  <c r="BV433" i="24"/>
  <c r="CA433" i="24"/>
  <c r="BY438" i="24"/>
  <c r="BW342" i="24"/>
  <c r="BV492" i="24"/>
  <c r="BW495" i="24"/>
  <c r="BU495" i="24"/>
  <c r="BZ495" i="24"/>
  <c r="BV529" i="24"/>
  <c r="BW529" i="24"/>
  <c r="BZ529" i="24"/>
  <c r="CL529" i="24"/>
  <c r="BY302" i="24"/>
  <c r="CA604" i="24"/>
  <c r="CA608" i="24"/>
  <c r="BZ76" i="24"/>
  <c r="BU80" i="24"/>
  <c r="BU70" i="24"/>
  <c r="BX95" i="24"/>
  <c r="BV100" i="24"/>
  <c r="CL100" i="24"/>
  <c r="BU104" i="24"/>
  <c r="CL110" i="24"/>
  <c r="BY115" i="24"/>
  <c r="BX62" i="24"/>
  <c r="BV126" i="24"/>
  <c r="CL126" i="24"/>
  <c r="BU143" i="24"/>
  <c r="BU130" i="24"/>
  <c r="BV151" i="24"/>
  <c r="BZ153" i="24"/>
  <c r="BZ193" i="24"/>
  <c r="BU155" i="24"/>
  <c r="BU208" i="24"/>
  <c r="BX156" i="24"/>
  <c r="BV141" i="24"/>
  <c r="BX46" i="24"/>
  <c r="BY82" i="24"/>
  <c r="BY124" i="24"/>
  <c r="BX198" i="24"/>
  <c r="BZ187" i="24"/>
  <c r="BY214" i="24"/>
  <c r="BV222" i="24"/>
  <c r="BW224" i="24"/>
  <c r="BW236" i="24"/>
  <c r="BZ135" i="24"/>
  <c r="CA247" i="24"/>
  <c r="BY258" i="24"/>
  <c r="CL273" i="24"/>
  <c r="BV375" i="24"/>
  <c r="BY375" i="24"/>
  <c r="BU375" i="24"/>
  <c r="BX211" i="24"/>
  <c r="BY343" i="24"/>
  <c r="BY323" i="24"/>
  <c r="BW456" i="24"/>
  <c r="BW321" i="24"/>
  <c r="BZ660" i="24"/>
  <c r="BX660" i="24"/>
  <c r="BW660" i="24"/>
  <c r="CL379" i="24"/>
  <c r="BV384" i="24"/>
  <c r="BW384" i="24"/>
  <c r="BW400" i="24"/>
  <c r="CA403" i="24"/>
  <c r="BU403" i="24"/>
  <c r="BW425" i="24"/>
  <c r="BV428" i="24"/>
  <c r="BU428" i="24"/>
  <c r="BY439" i="24"/>
  <c r="CA439" i="24"/>
  <c r="BV524" i="24"/>
  <c r="BW524" i="24"/>
  <c r="BU524" i="24"/>
  <c r="BY575" i="24"/>
  <c r="BV575" i="24"/>
  <c r="BW611" i="24"/>
  <c r="BX611" i="24"/>
  <c r="BU613" i="24"/>
  <c r="CL613" i="24"/>
  <c r="BZ618" i="24"/>
  <c r="BY618" i="24"/>
  <c r="BU618" i="24"/>
  <c r="CA618" i="24"/>
  <c r="CL618" i="24"/>
  <c r="CA623" i="24"/>
  <c r="BV623" i="24"/>
  <c r="CL291" i="24"/>
  <c r="BZ377" i="24"/>
  <c r="BY189" i="24"/>
  <c r="BY299" i="24"/>
  <c r="BV391" i="24"/>
  <c r="BV332" i="24"/>
  <c r="CL337" i="24"/>
  <c r="CL357" i="24"/>
  <c r="BW369" i="24"/>
  <c r="BU502" i="24"/>
  <c r="BX381" i="24"/>
  <c r="BY396" i="24"/>
  <c r="BX415" i="24"/>
  <c r="BX256" i="24"/>
  <c r="BU256" i="24"/>
  <c r="BW370" i="24"/>
  <c r="BU457" i="24"/>
  <c r="BV457" i="24"/>
  <c r="BX481" i="24"/>
  <c r="BU481" i="24"/>
  <c r="BY481" i="24"/>
  <c r="CL514" i="24"/>
  <c r="BU516" i="24"/>
  <c r="BV547" i="24"/>
  <c r="BY547" i="24"/>
  <c r="BZ547" i="24"/>
  <c r="CA555" i="24"/>
  <c r="BV559" i="24"/>
  <c r="BX568" i="24"/>
  <c r="BW589" i="24"/>
  <c r="CL597" i="24"/>
  <c r="BU597" i="24"/>
  <c r="BV605" i="24"/>
  <c r="BU605" i="24"/>
  <c r="CA614" i="24"/>
  <c r="BX647" i="24"/>
  <c r="BU647" i="24"/>
  <c r="BY630" i="24"/>
  <c r="CL650" i="24"/>
  <c r="BV253" i="24"/>
  <c r="BV643" i="24"/>
  <c r="BV336" i="24"/>
  <c r="BY379" i="24"/>
  <c r="BX380" i="24"/>
  <c r="BZ384" i="24"/>
  <c r="BY387" i="24"/>
  <c r="CA395" i="24"/>
  <c r="BV421" i="24"/>
  <c r="BY478" i="24"/>
  <c r="CL491" i="24"/>
  <c r="BY491" i="24"/>
  <c r="BZ491" i="24"/>
  <c r="BX494" i="24"/>
  <c r="BU494" i="24"/>
  <c r="BZ494" i="24"/>
  <c r="BW523" i="24"/>
  <c r="BV523" i="24"/>
  <c r="BX523" i="24"/>
  <c r="CA533" i="24"/>
  <c r="BV533" i="24"/>
  <c r="BW549" i="24"/>
  <c r="BX555" i="24"/>
  <c r="BU568" i="24"/>
  <c r="BV591" i="24"/>
  <c r="BY591" i="24"/>
  <c r="BZ591" i="24"/>
  <c r="CA609" i="24"/>
  <c r="BZ609" i="24"/>
  <c r="BY609" i="24"/>
  <c r="BX616" i="24"/>
  <c r="BU616" i="24"/>
  <c r="CA625" i="24"/>
  <c r="BX627" i="24"/>
  <c r="BW627" i="24"/>
  <c r="BY627" i="24"/>
  <c r="BY677" i="24"/>
  <c r="BW677" i="24"/>
  <c r="BZ231" i="24"/>
  <c r="BY135" i="24"/>
  <c r="BX242" i="24"/>
  <c r="CL244" i="24"/>
  <c r="BX245" i="24"/>
  <c r="BY249" i="24"/>
  <c r="BY289" i="24"/>
  <c r="BU263" i="24"/>
  <c r="BV291" i="24"/>
  <c r="BY377" i="24"/>
  <c r="BZ391" i="24"/>
  <c r="BV325" i="24"/>
  <c r="BZ332" i="24"/>
  <c r="BV339" i="24"/>
  <c r="BU345" i="24"/>
  <c r="BW372" i="24"/>
  <c r="CA379" i="24"/>
  <c r="BV202" i="24"/>
  <c r="BY502" i="24"/>
  <c r="CA387" i="24"/>
  <c r="BV396" i="24"/>
  <c r="CL398" i="24"/>
  <c r="BU400" i="24"/>
  <c r="BU401" i="24"/>
  <c r="BU402" i="24"/>
  <c r="BV308" i="24"/>
  <c r="CA308" i="24"/>
  <c r="BY411" i="24"/>
  <c r="BU480" i="24"/>
  <c r="BY210" i="24"/>
  <c r="BY256" i="24"/>
  <c r="CL370" i="24"/>
  <c r="BZ450" i="24"/>
  <c r="BW450" i="24"/>
  <c r="BY450" i="24"/>
  <c r="BZ457" i="24"/>
  <c r="BU342" i="24"/>
  <c r="BV463" i="24"/>
  <c r="BW463" i="24"/>
  <c r="BU477" i="24"/>
  <c r="BZ477" i="24"/>
  <c r="BV508" i="24"/>
  <c r="BV516" i="24"/>
  <c r="BV540" i="24"/>
  <c r="BV545" i="24"/>
  <c r="BW545" i="24"/>
  <c r="CL548" i="24"/>
  <c r="BV548" i="24"/>
  <c r="BU551" i="24"/>
  <c r="BY563" i="24"/>
  <c r="BW686" i="24"/>
  <c r="BW591" i="24"/>
  <c r="CL599" i="24"/>
  <c r="BU606" i="24"/>
  <c r="BX671" i="24"/>
  <c r="CA627" i="24"/>
  <c r="BZ633" i="24"/>
  <c r="CA633" i="24"/>
  <c r="BV133" i="24"/>
  <c r="CA233" i="24"/>
  <c r="BV305" i="24"/>
  <c r="CA284" i="24"/>
  <c r="BV206" i="24"/>
  <c r="CL206" i="24"/>
  <c r="BW316" i="24"/>
  <c r="CL391" i="24"/>
  <c r="BY282" i="24"/>
  <c r="CL290" i="24"/>
  <c r="BV329" i="24"/>
  <c r="BZ358" i="24"/>
  <c r="BW367" i="24"/>
  <c r="BW376" i="24"/>
  <c r="BY378" i="24"/>
  <c r="CL502" i="24"/>
  <c r="BY432" i="24"/>
  <c r="CA309" i="24"/>
  <c r="BU397" i="24"/>
  <c r="BX308" i="24"/>
  <c r="BU415" i="24"/>
  <c r="BX480" i="24"/>
  <c r="BZ256" i="24"/>
  <c r="CL450" i="24"/>
  <c r="CA457" i="24"/>
  <c r="BV460" i="24"/>
  <c r="BU461" i="24"/>
  <c r="BX463" i="24"/>
  <c r="BY493" i="24"/>
  <c r="BZ493" i="24"/>
  <c r="BU493" i="24"/>
  <c r="CA493" i="24"/>
  <c r="BV514" i="24"/>
  <c r="BY532" i="24"/>
  <c r="BV532" i="24"/>
  <c r="BV590" i="24"/>
  <c r="BX590" i="24"/>
  <c r="BW598" i="24"/>
  <c r="BY598" i="24"/>
  <c r="BZ625" i="24"/>
  <c r="BU625" i="24"/>
  <c r="BU431" i="24"/>
  <c r="BU438" i="24"/>
  <c r="BZ675" i="24"/>
  <c r="BV510" i="24"/>
  <c r="BW518" i="24"/>
  <c r="BX520" i="24"/>
  <c r="CL525" i="24"/>
  <c r="CA360" i="24"/>
  <c r="BX549" i="24"/>
  <c r="CL568" i="24"/>
  <c r="CA570" i="24"/>
  <c r="BZ574" i="24"/>
  <c r="BZ580" i="24"/>
  <c r="BV598" i="24"/>
  <c r="CL598" i="24"/>
  <c r="CA600" i="24"/>
  <c r="BV610" i="24"/>
  <c r="BY616" i="24"/>
  <c r="CL652" i="24"/>
  <c r="BX619" i="24"/>
  <c r="BY621" i="24"/>
  <c r="BY647" i="24"/>
  <c r="CL637" i="24"/>
  <c r="BV653" i="24"/>
  <c r="BV466" i="24"/>
  <c r="BY685" i="24"/>
  <c r="BU470" i="24"/>
  <c r="BZ634" i="24"/>
  <c r="CA479" i="24"/>
  <c r="BV496" i="24"/>
  <c r="CA496" i="24"/>
  <c r="BZ513" i="24"/>
  <c r="BZ682" i="24"/>
  <c r="BY529" i="24"/>
  <c r="BZ545" i="24"/>
  <c r="BU547" i="24"/>
  <c r="CL559" i="24"/>
  <c r="BW566" i="24"/>
  <c r="BZ686" i="24"/>
  <c r="BX589" i="24"/>
  <c r="BX605" i="24"/>
  <c r="BX608" i="24"/>
  <c r="CL671" i="24"/>
  <c r="BX641" i="24"/>
  <c r="BZ662" i="24"/>
  <c r="CL662" i="24"/>
  <c r="CA666" i="24"/>
  <c r="BZ690" i="24"/>
  <c r="CL690" i="24"/>
  <c r="BX489" i="24"/>
  <c r="CA453" i="24"/>
  <c r="BV465" i="24"/>
  <c r="BX500" i="24"/>
  <c r="CA520" i="24"/>
  <c r="BW534" i="24"/>
  <c r="CL537" i="24"/>
  <c r="BX558" i="24"/>
  <c r="CL673" i="24"/>
  <c r="CL626" i="24"/>
  <c r="BZ646" i="24"/>
  <c r="BX662" i="24"/>
  <c r="BX690" i="24"/>
  <c r="BX595" i="24"/>
  <c r="CL210" i="24"/>
  <c r="CA431" i="24"/>
  <c r="BZ486" i="24"/>
  <c r="BX487" i="24"/>
  <c r="BX511" i="24"/>
  <c r="BV518" i="24"/>
  <c r="BW526" i="24"/>
  <c r="BV360" i="24"/>
  <c r="CL558" i="24"/>
  <c r="BY665" i="24"/>
  <c r="BX571" i="24"/>
  <c r="BV578" i="24"/>
  <c r="CL580" i="24"/>
  <c r="CA598" i="24"/>
  <c r="CL600" i="24"/>
  <c r="BZ619" i="24"/>
  <c r="BX633" i="24"/>
  <c r="CA653" i="24"/>
  <c r="CL664" i="24"/>
  <c r="CL528" i="24"/>
  <c r="BR261" i="24"/>
  <c r="F261" i="24" s="1"/>
  <c r="BT261" i="24"/>
  <c r="G261" i="24" s="1"/>
  <c r="BX9" i="24"/>
  <c r="BW5" i="24"/>
  <c r="BV43" i="24"/>
  <c r="BW51" i="24"/>
  <c r="CA51" i="24"/>
  <c r="BY54" i="24"/>
  <c r="BW55" i="24"/>
  <c r="CA55" i="24"/>
  <c r="CL77" i="24"/>
  <c r="CL99" i="24"/>
  <c r="CL102" i="24"/>
  <c r="CL151" i="24"/>
  <c r="CL180" i="24"/>
  <c r="BX333" i="24"/>
  <c r="CL333" i="24"/>
  <c r="CA333" i="24"/>
  <c r="BZ333" i="24"/>
  <c r="BY333" i="24"/>
  <c r="BV333" i="24"/>
  <c r="BU335" i="24"/>
  <c r="BX335" i="24"/>
  <c r="BY335" i="24"/>
  <c r="BW335" i="24"/>
  <c r="CL335" i="24"/>
  <c r="CL364" i="24"/>
  <c r="BX364" i="24"/>
  <c r="BY364" i="24"/>
  <c r="BV364" i="24"/>
  <c r="BU364" i="24"/>
  <c r="BZ364" i="24"/>
  <c r="CA364" i="24"/>
  <c r="BW364" i="24"/>
  <c r="BX10" i="24"/>
  <c r="BY24" i="24"/>
  <c r="BV25" i="24"/>
  <c r="CA40" i="24"/>
  <c r="BX51" i="24"/>
  <c r="CA65" i="24"/>
  <c r="CA70" i="24"/>
  <c r="BY175" i="24"/>
  <c r="CA175" i="24"/>
  <c r="BZ175" i="24"/>
  <c r="BX175" i="24"/>
  <c r="BX7" i="24"/>
  <c r="BW6" i="24"/>
  <c r="BV9" i="24"/>
  <c r="BU10" i="24"/>
  <c r="CL11" i="24"/>
  <c r="CA12" i="24"/>
  <c r="BX14" i="24"/>
  <c r="BW18" i="24"/>
  <c r="BV19" i="24"/>
  <c r="BU16" i="24"/>
  <c r="CL20" i="24"/>
  <c r="CA22" i="24"/>
  <c r="BX21" i="24"/>
  <c r="BW23" i="24"/>
  <c r="BV24" i="24"/>
  <c r="BU26" i="24"/>
  <c r="CL28" i="24"/>
  <c r="CA25" i="24"/>
  <c r="BX33" i="24"/>
  <c r="BW32" i="24"/>
  <c r="BV34" i="24"/>
  <c r="BU5" i="24"/>
  <c r="CL36" i="24"/>
  <c r="CA31" i="24"/>
  <c r="BW40" i="24"/>
  <c r="BW44" i="24"/>
  <c r="BW54" i="24"/>
  <c r="BW58" i="24"/>
  <c r="BW65" i="24"/>
  <c r="CL68" i="24"/>
  <c r="CA68" i="24"/>
  <c r="BW53" i="24"/>
  <c r="BW64" i="24"/>
  <c r="CL57" i="24"/>
  <c r="CA57" i="24"/>
  <c r="BW77" i="24"/>
  <c r="BW70" i="24"/>
  <c r="CL94" i="24"/>
  <c r="CA94" i="24"/>
  <c r="BW85" i="24"/>
  <c r="BW109" i="24"/>
  <c r="CL92" i="24"/>
  <c r="CA92" i="24"/>
  <c r="BZ92" i="24"/>
  <c r="BW99" i="24"/>
  <c r="BW101" i="24"/>
  <c r="CL96" i="24"/>
  <c r="CA96" i="24"/>
  <c r="BZ96" i="24"/>
  <c r="BW102" i="24"/>
  <c r="BW107" i="24"/>
  <c r="CL93" i="24"/>
  <c r="CA93" i="24"/>
  <c r="BZ93" i="24"/>
  <c r="BW113" i="24"/>
  <c r="BW117" i="24"/>
  <c r="CL106" i="24"/>
  <c r="CA106" i="24"/>
  <c r="BZ106" i="24"/>
  <c r="BW120" i="24"/>
  <c r="BW118" i="24"/>
  <c r="CL160" i="24"/>
  <c r="CA160" i="24"/>
  <c r="BZ160" i="24"/>
  <c r="BW119" i="24"/>
  <c r="BW130" i="24"/>
  <c r="CL137" i="24"/>
  <c r="CA137" i="24"/>
  <c r="BZ137" i="24"/>
  <c r="BW139" i="24"/>
  <c r="BW147" i="24"/>
  <c r="CL150" i="24"/>
  <c r="CA150" i="24"/>
  <c r="BZ150" i="24"/>
  <c r="BW151" i="24"/>
  <c r="BW146" i="24"/>
  <c r="CL223" i="24"/>
  <c r="CA223" i="24"/>
  <c r="BZ223" i="24"/>
  <c r="BW169" i="24"/>
  <c r="BW208" i="24"/>
  <c r="CL125" i="24"/>
  <c r="CA125" i="24"/>
  <c r="BZ125" i="24"/>
  <c r="BW161" i="24"/>
  <c r="BW166" i="24"/>
  <c r="CL167" i="24"/>
  <c r="CA167" i="24"/>
  <c r="BZ167" i="24"/>
  <c r="BW180" i="24"/>
  <c r="BX171" i="24"/>
  <c r="CL172" i="24"/>
  <c r="BZ174" i="24"/>
  <c r="BV124" i="24"/>
  <c r="CA124" i="24"/>
  <c r="BU175" i="24"/>
  <c r="BX194" i="24"/>
  <c r="BW182" i="24"/>
  <c r="BW191" i="24"/>
  <c r="BW196" i="24"/>
  <c r="BU196" i="24"/>
  <c r="BY196" i="24"/>
  <c r="CL196" i="24"/>
  <c r="BY197" i="24"/>
  <c r="BY163" i="24"/>
  <c r="BW220" i="24"/>
  <c r="BU226" i="24"/>
  <c r="BZ188" i="24"/>
  <c r="BZ213" i="24"/>
  <c r="BY237" i="24"/>
  <c r="BW215" i="24"/>
  <c r="BU216" i="24"/>
  <c r="BU219" i="24"/>
  <c r="BZ192" i="24"/>
  <c r="BX192" i="24"/>
  <c r="BU192" i="24"/>
  <c r="CL192" i="24"/>
  <c r="CL221" i="24"/>
  <c r="CA221" i="24"/>
  <c r="BZ270" i="24"/>
  <c r="BY270" i="24"/>
  <c r="CL270" i="24"/>
  <c r="BV270" i="24"/>
  <c r="CA270" i="24"/>
  <c r="CL227" i="24"/>
  <c r="CL228" i="24"/>
  <c r="BU228" i="24"/>
  <c r="BY229" i="24"/>
  <c r="BW229" i="24"/>
  <c r="CA229" i="24"/>
  <c r="BY232" i="24"/>
  <c r="BX232" i="24"/>
  <c r="BU232" i="24"/>
  <c r="CL232" i="24"/>
  <c r="BW234" i="24"/>
  <c r="BU234" i="24"/>
  <c r="CA234" i="24"/>
  <c r="BY242" i="24"/>
  <c r="BY319" i="24"/>
  <c r="BY260" i="24"/>
  <c r="BU260" i="24"/>
  <c r="BZ260" i="24"/>
  <c r="BX260" i="24"/>
  <c r="CL260" i="24"/>
  <c r="BV260" i="24"/>
  <c r="CL275" i="24"/>
  <c r="BU276" i="24"/>
  <c r="BW276" i="24"/>
  <c r="BZ276" i="24"/>
  <c r="BW233" i="24"/>
  <c r="BV280" i="24"/>
  <c r="BZ283" i="24"/>
  <c r="BU293" i="24"/>
  <c r="BW293" i="24"/>
  <c r="BY293" i="24"/>
  <c r="CA293" i="24"/>
  <c r="CL385" i="24"/>
  <c r="CA385" i="24"/>
  <c r="BZ385" i="24"/>
  <c r="BX385" i="24"/>
  <c r="BU385" i="24"/>
  <c r="BW333" i="24"/>
  <c r="BX338" i="24"/>
  <c r="CL338" i="24"/>
  <c r="CA338" i="24"/>
  <c r="BZ338" i="24"/>
  <c r="BY338" i="24"/>
  <c r="BU338" i="24"/>
  <c r="BV338" i="24"/>
  <c r="BW361" i="24"/>
  <c r="CA361" i="24"/>
  <c r="BU361" i="24"/>
  <c r="BZ361" i="24"/>
  <c r="CL361" i="24"/>
  <c r="BY361" i="24"/>
  <c r="BX679" i="24"/>
  <c r="BU679" i="24"/>
  <c r="BY679" i="24"/>
  <c r="CA679" i="24"/>
  <c r="CL679" i="24"/>
  <c r="BW679" i="24"/>
  <c r="BW368" i="24"/>
  <c r="CA368" i="24"/>
  <c r="BU368" i="24"/>
  <c r="BZ368" i="24"/>
  <c r="CL368" i="24"/>
  <c r="BY368" i="24"/>
  <c r="BX368" i="24"/>
  <c r="BV368" i="24"/>
  <c r="BZ422" i="24"/>
  <c r="BX422" i="24"/>
  <c r="BW422" i="24"/>
  <c r="BU422" i="24"/>
  <c r="CA422" i="24"/>
  <c r="CL422" i="24"/>
  <c r="BY422" i="24"/>
  <c r="BY7" i="24"/>
  <c r="BX6" i="24"/>
  <c r="BW9" i="24"/>
  <c r="BU11" i="24"/>
  <c r="CL12" i="24"/>
  <c r="CA8" i="24"/>
  <c r="BZ13" i="24"/>
  <c r="BY14" i="24"/>
  <c r="BX18" i="24"/>
  <c r="BW19" i="24"/>
  <c r="BU20" i="24"/>
  <c r="CL22" i="24"/>
  <c r="CA17" i="24"/>
  <c r="BZ15" i="24"/>
  <c r="BY21" i="24"/>
  <c r="BX23" i="24"/>
  <c r="BW24" i="24"/>
  <c r="BU28" i="24"/>
  <c r="CL25" i="24"/>
  <c r="CA29" i="24"/>
  <c r="BZ30" i="24"/>
  <c r="BY33" i="24"/>
  <c r="BX32" i="24"/>
  <c r="BW34" i="24"/>
  <c r="BU36" i="24"/>
  <c r="CL31" i="24"/>
  <c r="CA35" i="24"/>
  <c r="BZ37" i="24"/>
  <c r="CA41" i="24"/>
  <c r="BU43" i="24"/>
  <c r="BZ40" i="24"/>
  <c r="BX40" i="24"/>
  <c r="CA38" i="24"/>
  <c r="BU51" i="24"/>
  <c r="BV44" i="24"/>
  <c r="BX44" i="24"/>
  <c r="CA39" i="24"/>
  <c r="BU50" i="24"/>
  <c r="BZ54" i="24"/>
  <c r="BX54" i="24"/>
  <c r="CA48" i="24"/>
  <c r="BU55" i="24"/>
  <c r="BV58" i="24"/>
  <c r="BX58" i="24"/>
  <c r="CL59" i="24"/>
  <c r="BU73" i="24"/>
  <c r="BZ49" i="24"/>
  <c r="BZ60" i="24"/>
  <c r="BU52" i="24"/>
  <c r="CL61" i="24"/>
  <c r="BY65" i="24"/>
  <c r="CA53" i="24"/>
  <c r="BZ53" i="24"/>
  <c r="BY53" i="24"/>
  <c r="BU53" i="24"/>
  <c r="BX53" i="24"/>
  <c r="CL71" i="24"/>
  <c r="BY64" i="24"/>
  <c r="CA77" i="24"/>
  <c r="BZ77" i="24"/>
  <c r="BY77" i="24"/>
  <c r="BU77" i="24"/>
  <c r="BX77" i="24"/>
  <c r="CL80" i="24"/>
  <c r="BY70" i="24"/>
  <c r="CA85" i="24"/>
  <c r="BZ85" i="24"/>
  <c r="BY85" i="24"/>
  <c r="BU85" i="24"/>
  <c r="BX85" i="24"/>
  <c r="CL88" i="24"/>
  <c r="BY109" i="24"/>
  <c r="CA99" i="24"/>
  <c r="BZ99" i="24"/>
  <c r="BY99" i="24"/>
  <c r="BU99" i="24"/>
  <c r="BX99" i="24"/>
  <c r="CL98" i="24"/>
  <c r="BY101" i="24"/>
  <c r="CA102" i="24"/>
  <c r="BZ102" i="24"/>
  <c r="BY102" i="24"/>
  <c r="BU102" i="24"/>
  <c r="BX102" i="24"/>
  <c r="CL105" i="24"/>
  <c r="BY107" i="24"/>
  <c r="CA113" i="24"/>
  <c r="BZ113" i="24"/>
  <c r="BY113" i="24"/>
  <c r="BU113" i="24"/>
  <c r="BX113" i="24"/>
  <c r="CL114" i="24"/>
  <c r="BY117" i="24"/>
  <c r="CA120" i="24"/>
  <c r="BZ120" i="24"/>
  <c r="BY120" i="24"/>
  <c r="BU120" i="24"/>
  <c r="BX120" i="24"/>
  <c r="CL97" i="24"/>
  <c r="BY118" i="24"/>
  <c r="CA119" i="24"/>
  <c r="BZ119" i="24"/>
  <c r="BY119" i="24"/>
  <c r="BU119" i="24"/>
  <c r="BX119" i="24"/>
  <c r="CL143" i="24"/>
  <c r="BY130" i="24"/>
  <c r="CA139" i="24"/>
  <c r="BZ139" i="24"/>
  <c r="BY139" i="24"/>
  <c r="BU139" i="24"/>
  <c r="BX139" i="24"/>
  <c r="CL145" i="24"/>
  <c r="BY147" i="24"/>
  <c r="CA151" i="24"/>
  <c r="BZ151" i="24"/>
  <c r="BY151" i="24"/>
  <c r="BU151" i="24"/>
  <c r="BX151" i="24"/>
  <c r="CL148" i="24"/>
  <c r="BY146" i="24"/>
  <c r="CA169" i="24"/>
  <c r="BZ169" i="24"/>
  <c r="BY169" i="24"/>
  <c r="BU169" i="24"/>
  <c r="BX169" i="24"/>
  <c r="CL155" i="24"/>
  <c r="BY208" i="24"/>
  <c r="CA161" i="24"/>
  <c r="BZ161" i="24"/>
  <c r="BY161" i="24"/>
  <c r="BU161" i="24"/>
  <c r="BX161" i="24"/>
  <c r="CL162" i="24"/>
  <c r="BY166" i="24"/>
  <c r="CA180" i="24"/>
  <c r="BZ180" i="24"/>
  <c r="BY180" i="24"/>
  <c r="BU180" i="24"/>
  <c r="BX180" i="24"/>
  <c r="CA170" i="24"/>
  <c r="BZ170" i="24"/>
  <c r="BY170" i="24"/>
  <c r="BU171" i="24"/>
  <c r="CL171" i="24"/>
  <c r="CA171" i="24"/>
  <c r="BZ171" i="24"/>
  <c r="BV171" i="24"/>
  <c r="BY171" i="24"/>
  <c r="BY174" i="24"/>
  <c r="CA174" i="24"/>
  <c r="CL124" i="24"/>
  <c r="BZ159" i="24"/>
  <c r="CA159" i="24"/>
  <c r="BY159" i="24"/>
  <c r="BX159" i="24"/>
  <c r="CL159" i="24"/>
  <c r="BV175" i="24"/>
  <c r="BV194" i="24"/>
  <c r="CL186" i="24"/>
  <c r="BZ191" i="24"/>
  <c r="BV197" i="24"/>
  <c r="BY205" i="24"/>
  <c r="BV188" i="24"/>
  <c r="BX215" i="24"/>
  <c r="CA216" i="24"/>
  <c r="CL294" i="24"/>
  <c r="CA294" i="24"/>
  <c r="BZ294" i="24"/>
  <c r="BU294" i="24"/>
  <c r="BZ227" i="24"/>
  <c r="BZ242" i="24"/>
  <c r="BU247" i="24"/>
  <c r="BY247" i="24"/>
  <c r="BZ247" i="24"/>
  <c r="BX247" i="24"/>
  <c r="CL247" i="24"/>
  <c r="BW247" i="24"/>
  <c r="BV247" i="24"/>
  <c r="BU254" i="24"/>
  <c r="BY254" i="24"/>
  <c r="BZ254" i="24"/>
  <c r="BX254" i="24"/>
  <c r="CL254" i="24"/>
  <c r="BW254" i="24"/>
  <c r="CL277" i="24"/>
  <c r="BX277" i="24"/>
  <c r="CA277" i="24"/>
  <c r="BU277" i="24"/>
  <c r="BV277" i="24"/>
  <c r="BZ133" i="24"/>
  <c r="BW275" i="24"/>
  <c r="BU275" i="24"/>
  <c r="BY275" i="24"/>
  <c r="BV275" i="24"/>
  <c r="BZ275" i="24"/>
  <c r="CA211" i="24"/>
  <c r="BZ211" i="24"/>
  <c r="BY211" i="24"/>
  <c r="BU211" i="24"/>
  <c r="BW211" i="24"/>
  <c r="BV211" i="24"/>
  <c r="BW292" i="24"/>
  <c r="BZ315" i="24"/>
  <c r="CL315" i="24"/>
  <c r="BU328" i="24"/>
  <c r="BX328" i="24"/>
  <c r="BY328" i="24"/>
  <c r="CA328" i="24"/>
  <c r="BZ355" i="24"/>
  <c r="CL355" i="24"/>
  <c r="BX359" i="24"/>
  <c r="CL359" i="24"/>
  <c r="BY359" i="24"/>
  <c r="BV359" i="24"/>
  <c r="BU359" i="24"/>
  <c r="BZ359" i="24"/>
  <c r="BW359" i="24"/>
  <c r="BX34" i="24"/>
  <c r="BV36" i="24"/>
  <c r="BV55" i="24"/>
  <c r="BY58" i="24"/>
  <c r="CL113" i="24"/>
  <c r="CL119" i="24"/>
  <c r="BU182" i="24"/>
  <c r="CL182" i="24"/>
  <c r="CA182" i="24"/>
  <c r="BZ182" i="24"/>
  <c r="BV182" i="24"/>
  <c r="BZ233" i="24"/>
  <c r="BY233" i="24"/>
  <c r="BX233" i="24"/>
  <c r="CL233" i="24"/>
  <c r="BV233" i="24"/>
  <c r="BX295" i="24"/>
  <c r="BV295" i="24"/>
  <c r="BZ304" i="24"/>
  <c r="BW304" i="24"/>
  <c r="BW11" i="24"/>
  <c r="BW20" i="24"/>
  <c r="BW28" i="24"/>
  <c r="BW36" i="24"/>
  <c r="BV31" i="24"/>
  <c r="BX43" i="24"/>
  <c r="CA58" i="24"/>
  <c r="CA64" i="24"/>
  <c r="CA107" i="24"/>
  <c r="CA166" i="24"/>
  <c r="CL175" i="24"/>
  <c r="CL191" i="24"/>
  <c r="BY213" i="24"/>
  <c r="BW213" i="24"/>
  <c r="CA213" i="24"/>
  <c r="CL214" i="24"/>
  <c r="CA214" i="24"/>
  <c r="BX214" i="24"/>
  <c r="BW214" i="24"/>
  <c r="BU214" i="24"/>
  <c r="BZ214" i="24"/>
  <c r="BY219" i="24"/>
  <c r="BX219" i="24"/>
  <c r="CA219" i="24"/>
  <c r="CL219" i="24"/>
  <c r="BZ219" i="24"/>
  <c r="BX292" i="24"/>
  <c r="CA292" i="24"/>
  <c r="CL292" i="24"/>
  <c r="BZ9" i="24"/>
  <c r="BW12" i="24"/>
  <c r="BV8" i="24"/>
  <c r="BX20" i="24"/>
  <c r="BW22" i="24"/>
  <c r="BV17" i="24"/>
  <c r="BY26" i="24"/>
  <c r="BZ34" i="24"/>
  <c r="BX36" i="24"/>
  <c r="BW45" i="24"/>
  <c r="BY50" i="24"/>
  <c r="CL54" i="24"/>
  <c r="BX42" i="24"/>
  <c r="CL42" i="24"/>
  <c r="BY55" i="24"/>
  <c r="BU67" i="24"/>
  <c r="CL67" i="24"/>
  <c r="CA67" i="24"/>
  <c r="BW67" i="24"/>
  <c r="BU57" i="24"/>
  <c r="BZ79" i="24"/>
  <c r="BY79" i="24"/>
  <c r="BX79" i="24"/>
  <c r="CL79" i="24"/>
  <c r="CA79" i="24"/>
  <c r="BU84" i="24"/>
  <c r="CL84" i="24"/>
  <c r="CA84" i="24"/>
  <c r="BW84" i="24"/>
  <c r="BY95" i="24"/>
  <c r="BY83" i="24"/>
  <c r="BY128" i="24"/>
  <c r="BU93" i="24"/>
  <c r="BZ132" i="24"/>
  <c r="BY132" i="24"/>
  <c r="BX132" i="24"/>
  <c r="CL132" i="24"/>
  <c r="CA132" i="24"/>
  <c r="BU106" i="24"/>
  <c r="BZ66" i="24"/>
  <c r="BY66" i="24"/>
  <c r="BX66" i="24"/>
  <c r="CL66" i="24"/>
  <c r="CA66" i="24"/>
  <c r="BU108" i="24"/>
  <c r="CL108" i="24"/>
  <c r="CA108" i="24"/>
  <c r="BW108" i="24"/>
  <c r="BU137" i="24"/>
  <c r="BZ140" i="24"/>
  <c r="BY140" i="24"/>
  <c r="BX140" i="24"/>
  <c r="CL140" i="24"/>
  <c r="CA140" i="24"/>
  <c r="BU150" i="24"/>
  <c r="BY193" i="24"/>
  <c r="BU125" i="24"/>
  <c r="BZ178" i="24"/>
  <c r="BY178" i="24"/>
  <c r="BX178" i="24"/>
  <c r="CL178" i="24"/>
  <c r="CA178" i="24"/>
  <c r="BY176" i="24"/>
  <c r="CL220" i="24"/>
  <c r="CA220" i="24"/>
  <c r="BZ220" i="24"/>
  <c r="BU220" i="24"/>
  <c r="BW243" i="24"/>
  <c r="BV243" i="24"/>
  <c r="BW245" i="24"/>
  <c r="BU245" i="24"/>
  <c r="CL245" i="24"/>
  <c r="CA245" i="24"/>
  <c r="BX266" i="24"/>
  <c r="BW266" i="24"/>
  <c r="BW311" i="24"/>
  <c r="CA311" i="24"/>
  <c r="CL311" i="24"/>
  <c r="BZ311" i="24"/>
  <c r="BU311" i="24"/>
  <c r="BX311" i="24"/>
  <c r="BV311" i="24"/>
  <c r="CA318" i="24"/>
  <c r="BY318" i="24"/>
  <c r="BW318" i="24"/>
  <c r="CA349" i="24"/>
  <c r="BU349" i="24"/>
  <c r="BY349" i="24"/>
  <c r="BW349" i="24"/>
  <c r="BZ349" i="24"/>
  <c r="BY366" i="24"/>
  <c r="BU366" i="24"/>
  <c r="CA366" i="24"/>
  <c r="BV366" i="24"/>
  <c r="CL366" i="24"/>
  <c r="BZ366" i="24"/>
  <c r="BX366" i="24"/>
  <c r="BW366" i="24"/>
  <c r="BW427" i="24"/>
  <c r="CA427" i="24"/>
  <c r="BU427" i="24"/>
  <c r="BZ427" i="24"/>
  <c r="CL427" i="24"/>
  <c r="BY427" i="24"/>
  <c r="CL394" i="24"/>
  <c r="BU394" i="24"/>
  <c r="BX394" i="24"/>
  <c r="BY394" i="24"/>
  <c r="BW394" i="24"/>
  <c r="BU7" i="24"/>
  <c r="CL6" i="24"/>
  <c r="CA9" i="24"/>
  <c r="BZ10" i="24"/>
  <c r="BY11" i="24"/>
  <c r="BX12" i="24"/>
  <c r="BW8" i="24"/>
  <c r="BU14" i="24"/>
  <c r="CL18" i="24"/>
  <c r="CA19" i="24"/>
  <c r="BZ16" i="24"/>
  <c r="BY20" i="24"/>
  <c r="BX22" i="24"/>
  <c r="BW17" i="24"/>
  <c r="BU21" i="24"/>
  <c r="CL23" i="24"/>
  <c r="CA24" i="24"/>
  <c r="BZ26" i="24"/>
  <c r="BY28" i="24"/>
  <c r="BX25" i="24"/>
  <c r="BW29" i="24"/>
  <c r="BU33" i="24"/>
  <c r="CL32" i="24"/>
  <c r="CA34" i="24"/>
  <c r="BZ5" i="24"/>
  <c r="BY36" i="24"/>
  <c r="BX31" i="24"/>
  <c r="BW35" i="24"/>
  <c r="BY47" i="24"/>
  <c r="BZ51" i="24"/>
  <c r="BZ50" i="24"/>
  <c r="BY42" i="24"/>
  <c r="BZ55" i="24"/>
  <c r="CA73" i="24"/>
  <c r="CL72" i="24"/>
  <c r="CA72" i="24"/>
  <c r="BZ67" i="24"/>
  <c r="BW68" i="24"/>
  <c r="BW57" i="24"/>
  <c r="BZ84" i="24"/>
  <c r="BW94" i="24"/>
  <c r="BW92" i="24"/>
  <c r="BW96" i="24"/>
  <c r="BW93" i="24"/>
  <c r="BW106" i="24"/>
  <c r="BZ108" i="24"/>
  <c r="BW160" i="24"/>
  <c r="BZ164" i="24"/>
  <c r="BW137" i="24"/>
  <c r="BW150" i="24"/>
  <c r="BW223" i="24"/>
  <c r="BW125" i="24"/>
  <c r="BW167" i="24"/>
  <c r="BW172" i="24"/>
  <c r="BZ127" i="24"/>
  <c r="CA177" i="24"/>
  <c r="BY177" i="24"/>
  <c r="BX177" i="24"/>
  <c r="BW177" i="24"/>
  <c r="CL177" i="24"/>
  <c r="BV177" i="24"/>
  <c r="BX179" i="24"/>
  <c r="CA179" i="24"/>
  <c r="BZ179" i="24"/>
  <c r="BY179" i="24"/>
  <c r="CL179" i="24"/>
  <c r="BV198" i="24"/>
  <c r="BU184" i="24"/>
  <c r="CA184" i="24"/>
  <c r="CA195" i="24"/>
  <c r="BU195" i="24"/>
  <c r="CL195" i="24"/>
  <c r="BW195" i="24"/>
  <c r="BY195" i="24"/>
  <c r="BY225" i="24"/>
  <c r="BX196" i="24"/>
  <c r="BX201" i="24"/>
  <c r="CA201" i="24"/>
  <c r="CL201" i="24"/>
  <c r="BZ201" i="24"/>
  <c r="BU201" i="24"/>
  <c r="BY201" i="24"/>
  <c r="CA192" i="24"/>
  <c r="BY221" i="24"/>
  <c r="BU270" i="24"/>
  <c r="BZ228" i="24"/>
  <c r="BZ229" i="24"/>
  <c r="BY231" i="24"/>
  <c r="BZ232" i="24"/>
  <c r="BW252" i="24"/>
  <c r="BU252" i="24"/>
  <c r="CA252" i="24"/>
  <c r="BX252" i="24"/>
  <c r="CA276" i="24"/>
  <c r="BW281" i="24"/>
  <c r="BX246" i="24"/>
  <c r="BU383" i="24"/>
  <c r="CL383" i="24"/>
  <c r="CA383" i="24"/>
  <c r="BW383" i="24"/>
  <c r="BZ383" i="24"/>
  <c r="BV383" i="24"/>
  <c r="BY383" i="24"/>
  <c r="BX377" i="24"/>
  <c r="BW377" i="24"/>
  <c r="BU377" i="24"/>
  <c r="BY303" i="24"/>
  <c r="BU303" i="24"/>
  <c r="CA323" i="24"/>
  <c r="BW323" i="24"/>
  <c r="CL323" i="24"/>
  <c r="BZ323" i="24"/>
  <c r="BU323" i="24"/>
  <c r="BX323" i="24"/>
  <c r="BV323" i="24"/>
  <c r="BW338" i="24"/>
  <c r="BX341" i="24"/>
  <c r="CL341" i="24"/>
  <c r="BU341" i="24"/>
  <c r="BV361" i="24"/>
  <c r="BX373" i="24"/>
  <c r="CL373" i="24"/>
  <c r="BY373" i="24"/>
  <c r="BV373" i="24"/>
  <c r="BU373" i="24"/>
  <c r="BZ373" i="24"/>
  <c r="BW373" i="24"/>
  <c r="CL681" i="24"/>
  <c r="BX681" i="24"/>
  <c r="BV681" i="24"/>
  <c r="BU681" i="24"/>
  <c r="CA681" i="24"/>
  <c r="BY681" i="24"/>
  <c r="BZ390" i="24"/>
  <c r="BX19" i="24"/>
  <c r="BW16" i="24"/>
  <c r="BW26" i="24"/>
  <c r="CA43" i="24"/>
  <c r="BW43" i="24"/>
  <c r="BV50" i="24"/>
  <c r="CL85" i="24"/>
  <c r="CL120" i="24"/>
  <c r="CL139" i="24"/>
  <c r="CL169" i="24"/>
  <c r="CL161" i="24"/>
  <c r="CA194" i="24"/>
  <c r="BZ194" i="24"/>
  <c r="BY194" i="24"/>
  <c r="BY182" i="24"/>
  <c r="BU237" i="24"/>
  <c r="CL237" i="24"/>
  <c r="BW237" i="24"/>
  <c r="CA237" i="24"/>
  <c r="BV237" i="24"/>
  <c r="BY358" i="24"/>
  <c r="CL358" i="24"/>
  <c r="BW358" i="24"/>
  <c r="CA358" i="24"/>
  <c r="BU358" i="24"/>
  <c r="BV358" i="24"/>
  <c r="BX358" i="24"/>
  <c r="BW405" i="24"/>
  <c r="BV405" i="24"/>
  <c r="BX405" i="24"/>
  <c r="BV12" i="24"/>
  <c r="CA54" i="24"/>
  <c r="BX55" i="24"/>
  <c r="CA101" i="24"/>
  <c r="CA147" i="24"/>
  <c r="CA208" i="24"/>
  <c r="BY181" i="24"/>
  <c r="CL181" i="24"/>
  <c r="CA181" i="24"/>
  <c r="BZ181" i="24"/>
  <c r="BX181" i="24"/>
  <c r="CL163" i="24"/>
  <c r="CA163" i="24"/>
  <c r="BW258" i="24"/>
  <c r="BU258" i="24"/>
  <c r="BX258" i="24"/>
  <c r="CL258" i="24"/>
  <c r="CL310" i="24"/>
  <c r="BZ310" i="24"/>
  <c r="BX11" i="24"/>
  <c r="BZ19" i="24"/>
  <c r="BX28" i="24"/>
  <c r="BW31" i="24"/>
  <c r="BV35" i="24"/>
  <c r="CL27" i="24"/>
  <c r="BX27" i="24"/>
  <c r="BY43" i="24"/>
  <c r="BY51" i="24"/>
  <c r="CL44" i="24"/>
  <c r="CL45" i="24"/>
  <c r="BX45" i="24"/>
  <c r="CL58" i="24"/>
  <c r="BZ52" i="24"/>
  <c r="BY52" i="24"/>
  <c r="BX52" i="24"/>
  <c r="CL52" i="24"/>
  <c r="BU76" i="24"/>
  <c r="CL76" i="24"/>
  <c r="CA76" i="24"/>
  <c r="BW76" i="24"/>
  <c r="BY84" i="24"/>
  <c r="BU92" i="24"/>
  <c r="BZ103" i="24"/>
  <c r="BY103" i="24"/>
  <c r="BX103" i="24"/>
  <c r="CL103" i="24"/>
  <c r="CA103" i="24"/>
  <c r="BU83" i="24"/>
  <c r="CL83" i="24"/>
  <c r="CA83" i="24"/>
  <c r="BW83" i="24"/>
  <c r="BU128" i="24"/>
  <c r="CL128" i="24"/>
  <c r="CA128" i="24"/>
  <c r="BW128" i="24"/>
  <c r="BU62" i="24"/>
  <c r="CL62" i="24"/>
  <c r="CA62" i="24"/>
  <c r="BW62" i="24"/>
  <c r="BY108" i="24"/>
  <c r="BZ129" i="24"/>
  <c r="BY129" i="24"/>
  <c r="BX129" i="24"/>
  <c r="CL129" i="24"/>
  <c r="BU223" i="24"/>
  <c r="BZ138" i="24"/>
  <c r="BY138" i="24"/>
  <c r="BX138" i="24"/>
  <c r="CL138" i="24"/>
  <c r="CA138" i="24"/>
  <c r="BU200" i="24"/>
  <c r="CL200" i="24"/>
  <c r="CA200" i="24"/>
  <c r="BW200" i="24"/>
  <c r="BU156" i="24"/>
  <c r="CL156" i="24"/>
  <c r="CA156" i="24"/>
  <c r="BW156" i="24"/>
  <c r="BY156" i="24"/>
  <c r="BX168" i="24"/>
  <c r="CA168" i="24"/>
  <c r="BZ168" i="24"/>
  <c r="BY168" i="24"/>
  <c r="BU46" i="24"/>
  <c r="CA46" i="24"/>
  <c r="CL207" i="24"/>
  <c r="BX207" i="24"/>
  <c r="CA207" i="24"/>
  <c r="BU207" i="24"/>
  <c r="BY207" i="24"/>
  <c r="BW207" i="24"/>
  <c r="BV207" i="24"/>
  <c r="BU6" i="24"/>
  <c r="CL9" i="24"/>
  <c r="CA10" i="24"/>
  <c r="BZ11" i="24"/>
  <c r="BY12" i="24"/>
  <c r="BX8" i="24"/>
  <c r="BU18" i="24"/>
  <c r="CL19" i="24"/>
  <c r="CA16" i="24"/>
  <c r="BZ20" i="24"/>
  <c r="BY22" i="24"/>
  <c r="BX17" i="24"/>
  <c r="BU23" i="24"/>
  <c r="CL24" i="24"/>
  <c r="CA26" i="24"/>
  <c r="BZ28" i="24"/>
  <c r="BY25" i="24"/>
  <c r="BX29" i="24"/>
  <c r="BU32" i="24"/>
  <c r="CL34" i="24"/>
  <c r="CA5" i="24"/>
  <c r="BZ36" i="24"/>
  <c r="BY31" i="24"/>
  <c r="BX35" i="24"/>
  <c r="BU41" i="24"/>
  <c r="BY41" i="24"/>
  <c r="BW41" i="24"/>
  <c r="BZ27" i="24"/>
  <c r="CL43" i="24"/>
  <c r="BY38" i="24"/>
  <c r="BU38" i="24"/>
  <c r="BW38" i="24"/>
  <c r="CL51" i="24"/>
  <c r="BU39" i="24"/>
  <c r="BY39" i="24"/>
  <c r="BW39" i="24"/>
  <c r="BZ45" i="24"/>
  <c r="BY48" i="24"/>
  <c r="BU48" i="24"/>
  <c r="BW48" i="24"/>
  <c r="BZ42" i="24"/>
  <c r="CL55" i="24"/>
  <c r="BW59" i="24"/>
  <c r="BU59" i="24"/>
  <c r="BY59" i="24"/>
  <c r="BX59" i="24"/>
  <c r="BX68" i="24"/>
  <c r="BX57" i="24"/>
  <c r="BX94" i="24"/>
  <c r="BX92" i="24"/>
  <c r="BX96" i="24"/>
  <c r="BX93" i="24"/>
  <c r="BX106" i="24"/>
  <c r="BX160" i="24"/>
  <c r="BX137" i="24"/>
  <c r="BX150" i="24"/>
  <c r="BX223" i="24"/>
  <c r="BX125" i="24"/>
  <c r="BX167" i="24"/>
  <c r="BW141" i="24"/>
  <c r="CA141" i="24"/>
  <c r="BZ141" i="24"/>
  <c r="BY141" i="24"/>
  <c r="CL141" i="24"/>
  <c r="BZ82" i="24"/>
  <c r="BV82" i="24"/>
  <c r="BU82" i="24"/>
  <c r="BX82" i="24"/>
  <c r="CL82" i="24"/>
  <c r="BZ172" i="24"/>
  <c r="BU194" i="24"/>
  <c r="BZ196" i="24"/>
  <c r="BZ221" i="24"/>
  <c r="BW270" i="24"/>
  <c r="BV228" i="24"/>
  <c r="CA228" i="24"/>
  <c r="CL229" i="24"/>
  <c r="BV234" i="24"/>
  <c r="BU235" i="24"/>
  <c r="BY235" i="24"/>
  <c r="BZ235" i="24"/>
  <c r="BX235" i="24"/>
  <c r="CL235" i="24"/>
  <c r="BW416" i="24"/>
  <c r="CA258" i="24"/>
  <c r="BW260" i="24"/>
  <c r="BX275" i="24"/>
  <c r="BU300" i="24"/>
  <c r="CL300" i="24"/>
  <c r="CA300" i="24"/>
  <c r="BW300" i="24"/>
  <c r="BZ300" i="24"/>
  <c r="BX300" i="24"/>
  <c r="BZ292" i="24"/>
  <c r="CL295" i="24"/>
  <c r="BY298" i="24"/>
  <c r="BX298" i="24"/>
  <c r="BW298" i="24"/>
  <c r="CA298" i="24"/>
  <c r="BU298" i="24"/>
  <c r="BZ298" i="24"/>
  <c r="BV298" i="24"/>
  <c r="CA306" i="24"/>
  <c r="BY306" i="24"/>
  <c r="CL306" i="24"/>
  <c r="BW306" i="24"/>
  <c r="CA335" i="24"/>
  <c r="BW339" i="24"/>
  <c r="CA339" i="24"/>
  <c r="CL339" i="24"/>
  <c r="BZ339" i="24"/>
  <c r="BU339" i="24"/>
  <c r="BX339" i="24"/>
  <c r="BU340" i="24"/>
  <c r="BX340" i="24"/>
  <c r="CA340" i="24"/>
  <c r="BY340" i="24"/>
  <c r="BX361" i="24"/>
  <c r="BU452" i="24"/>
  <c r="CA452" i="24"/>
  <c r="BZ452" i="24"/>
  <c r="BX452" i="24"/>
  <c r="BW10" i="24"/>
  <c r="BV11" i="24"/>
  <c r="CA50" i="24"/>
  <c r="BW50" i="24"/>
  <c r="CL53" i="24"/>
  <c r="CL174" i="24"/>
  <c r="CA215" i="24"/>
  <c r="BZ215" i="24"/>
  <c r="BU215" i="24"/>
  <c r="CL215" i="24"/>
  <c r="BV215" i="24"/>
  <c r="BX319" i="24"/>
  <c r="CL319" i="24"/>
  <c r="CA319" i="24"/>
  <c r="BU319" i="24"/>
  <c r="BW319" i="24"/>
  <c r="BY280" i="24"/>
  <c r="BX280" i="24"/>
  <c r="BW280" i="24"/>
  <c r="CA280" i="24"/>
  <c r="BU280" i="24"/>
  <c r="BZ280" i="24"/>
  <c r="BX283" i="24"/>
  <c r="BW283" i="24"/>
  <c r="BY283" i="24"/>
  <c r="BU283" i="24"/>
  <c r="CA344" i="24"/>
  <c r="BU344" i="24"/>
  <c r="BV344" i="24"/>
  <c r="BY344" i="24"/>
  <c r="BX344" i="24"/>
  <c r="BX16" i="24"/>
  <c r="BV22" i="24"/>
  <c r="BX26" i="24"/>
  <c r="BX5" i="24"/>
  <c r="CA44" i="24"/>
  <c r="BX50" i="24"/>
  <c r="CA109" i="24"/>
  <c r="CA146" i="24"/>
  <c r="BW181" i="24"/>
  <c r="BZ112" i="24"/>
  <c r="BX112" i="24"/>
  <c r="BU112" i="24"/>
  <c r="CL112" i="24"/>
  <c r="BZ226" i="24"/>
  <c r="BY226" i="24"/>
  <c r="CL226" i="24"/>
  <c r="BV226" i="24"/>
  <c r="CL188" i="24"/>
  <c r="BU188" i="24"/>
  <c r="BZ255" i="24"/>
  <c r="BY255" i="24"/>
  <c r="BX255" i="24"/>
  <c r="CA279" i="24"/>
  <c r="BZ279" i="24"/>
  <c r="BY279" i="24"/>
  <c r="BU279" i="24"/>
  <c r="BW279" i="24"/>
  <c r="BV279" i="24"/>
  <c r="CL279" i="24"/>
  <c r="BU241" i="24"/>
  <c r="CL241" i="24"/>
  <c r="CA241" i="24"/>
  <c r="BW241" i="24"/>
  <c r="BZ241" i="24"/>
  <c r="BY241" i="24"/>
  <c r="BX241" i="24"/>
  <c r="BV241" i="24"/>
  <c r="BZ284" i="24"/>
  <c r="BY284" i="24"/>
  <c r="BX284" i="24"/>
  <c r="CL284" i="24"/>
  <c r="BW284" i="24"/>
  <c r="BV284" i="24"/>
  <c r="BU284" i="24"/>
  <c r="BU313" i="24"/>
  <c r="BX313" i="24"/>
  <c r="CL313" i="24"/>
  <c r="CA313" i="24"/>
  <c r="BY313" i="24"/>
  <c r="BW313" i="24"/>
  <c r="BY10" i="24"/>
  <c r="BY16" i="24"/>
  <c r="BZ24" i="24"/>
  <c r="BW25" i="24"/>
  <c r="BV29" i="24"/>
  <c r="BY5" i="24"/>
  <c r="BW27" i="24"/>
  <c r="CL40" i="24"/>
  <c r="BX47" i="24"/>
  <c r="CL47" i="24"/>
  <c r="BU68" i="24"/>
  <c r="BZ69" i="24"/>
  <c r="BY69" i="24"/>
  <c r="BX69" i="24"/>
  <c r="CL69" i="24"/>
  <c r="CA69" i="24"/>
  <c r="BY76" i="24"/>
  <c r="BU94" i="24"/>
  <c r="BZ87" i="24"/>
  <c r="BY87" i="24"/>
  <c r="BX87" i="24"/>
  <c r="CL87" i="24"/>
  <c r="CA87" i="24"/>
  <c r="BU95" i="24"/>
  <c r="CL95" i="24"/>
  <c r="CA95" i="24"/>
  <c r="BW95" i="24"/>
  <c r="BU96" i="24"/>
  <c r="BZ104" i="24"/>
  <c r="BY104" i="24"/>
  <c r="BX104" i="24"/>
  <c r="CL104" i="24"/>
  <c r="CA104" i="24"/>
  <c r="BY62" i="24"/>
  <c r="BU160" i="24"/>
  <c r="CA129" i="24"/>
  <c r="BU164" i="24"/>
  <c r="CL164" i="24"/>
  <c r="CA164" i="24"/>
  <c r="BW164" i="24"/>
  <c r="BU136" i="24"/>
  <c r="CL136" i="24"/>
  <c r="CA136" i="24"/>
  <c r="BW136" i="24"/>
  <c r="BY136" i="24"/>
  <c r="BZ152" i="24"/>
  <c r="BY152" i="24"/>
  <c r="BX152" i="24"/>
  <c r="CL152" i="24"/>
  <c r="CA152" i="24"/>
  <c r="BU193" i="24"/>
  <c r="CL193" i="24"/>
  <c r="CA193" i="24"/>
  <c r="BW193" i="24"/>
  <c r="BY200" i="24"/>
  <c r="BU167" i="24"/>
  <c r="CL168" i="24"/>
  <c r="CA176" i="24"/>
  <c r="BU176" i="24"/>
  <c r="CL176" i="24"/>
  <c r="BW176" i="24"/>
  <c r="CA27" i="24"/>
  <c r="CA47" i="24"/>
  <c r="CA45" i="24"/>
  <c r="CA42" i="24"/>
  <c r="BU49" i="24"/>
  <c r="CA49" i="24"/>
  <c r="BW49" i="24"/>
  <c r="BX49" i="24"/>
  <c r="CA60" i="24"/>
  <c r="BY60" i="24"/>
  <c r="BU60" i="24"/>
  <c r="BW60" i="24"/>
  <c r="BY61" i="24"/>
  <c r="BX61" i="24"/>
  <c r="BW61" i="24"/>
  <c r="CA61" i="24"/>
  <c r="BV61" i="24"/>
  <c r="BZ68" i="24"/>
  <c r="BY68" i="24"/>
  <c r="BY71" i="24"/>
  <c r="BX71" i="24"/>
  <c r="BW71" i="24"/>
  <c r="CA71" i="24"/>
  <c r="BV71" i="24"/>
  <c r="BZ57" i="24"/>
  <c r="BY57" i="24"/>
  <c r="BY80" i="24"/>
  <c r="BX80" i="24"/>
  <c r="BW80" i="24"/>
  <c r="CA80" i="24"/>
  <c r="BV80" i="24"/>
  <c r="BZ94" i="24"/>
  <c r="BY94" i="24"/>
  <c r="BY88" i="24"/>
  <c r="BX88" i="24"/>
  <c r="BW88" i="24"/>
  <c r="CA88" i="24"/>
  <c r="BV88" i="24"/>
  <c r="BV92" i="24"/>
  <c r="BY92" i="24"/>
  <c r="BY98" i="24"/>
  <c r="BX98" i="24"/>
  <c r="BW98" i="24"/>
  <c r="CA98" i="24"/>
  <c r="BV98" i="24"/>
  <c r="BV96" i="24"/>
  <c r="BY96" i="24"/>
  <c r="BY105" i="24"/>
  <c r="BX105" i="24"/>
  <c r="BW105" i="24"/>
  <c r="CA105" i="24"/>
  <c r="BV105" i="24"/>
  <c r="BV93" i="24"/>
  <c r="BY93" i="24"/>
  <c r="BY114" i="24"/>
  <c r="BX114" i="24"/>
  <c r="BW114" i="24"/>
  <c r="CA114" i="24"/>
  <c r="BV114" i="24"/>
  <c r="BV106" i="24"/>
  <c r="BY106" i="24"/>
  <c r="BY97" i="24"/>
  <c r="BX97" i="24"/>
  <c r="BW97" i="24"/>
  <c r="CA97" i="24"/>
  <c r="BV97" i="24"/>
  <c r="BV160" i="24"/>
  <c r="BY160" i="24"/>
  <c r="BY143" i="24"/>
  <c r="BX143" i="24"/>
  <c r="BW143" i="24"/>
  <c r="CA143" i="24"/>
  <c r="BV143" i="24"/>
  <c r="BV137" i="24"/>
  <c r="BY137" i="24"/>
  <c r="BY145" i="24"/>
  <c r="BX145" i="24"/>
  <c r="BW145" i="24"/>
  <c r="CA145" i="24"/>
  <c r="BV145" i="24"/>
  <c r="BV150" i="24"/>
  <c r="BY150" i="24"/>
  <c r="BY148" i="24"/>
  <c r="BX148" i="24"/>
  <c r="BW148" i="24"/>
  <c r="CA148" i="24"/>
  <c r="BV148" i="24"/>
  <c r="BV223" i="24"/>
  <c r="BY223" i="24"/>
  <c r="BY155" i="24"/>
  <c r="BX155" i="24"/>
  <c r="BW155" i="24"/>
  <c r="CA155" i="24"/>
  <c r="BV155" i="24"/>
  <c r="BV125" i="24"/>
  <c r="BY125" i="24"/>
  <c r="BY162" i="24"/>
  <c r="BX162" i="24"/>
  <c r="BW162" i="24"/>
  <c r="CA162" i="24"/>
  <c r="BV162" i="24"/>
  <c r="BV167" i="24"/>
  <c r="BY167" i="24"/>
  <c r="BX172" i="24"/>
  <c r="CA172" i="24"/>
  <c r="BW174" i="24"/>
  <c r="BW127" i="24"/>
  <c r="BU127" i="24"/>
  <c r="BY127" i="24"/>
  <c r="CL127" i="24"/>
  <c r="BW198" i="24"/>
  <c r="CA198" i="24"/>
  <c r="BZ198" i="24"/>
  <c r="BY198" i="24"/>
  <c r="CL198" i="24"/>
  <c r="BW194" i="24"/>
  <c r="BZ225" i="24"/>
  <c r="BV225" i="24"/>
  <c r="BU225" i="24"/>
  <c r="BX225" i="24"/>
  <c r="CL225" i="24"/>
  <c r="CA196" i="24"/>
  <c r="BW163" i="24"/>
  <c r="BX188" i="24"/>
  <c r="BX237" i="24"/>
  <c r="BV221" i="24"/>
  <c r="BX270" i="24"/>
  <c r="BW227" i="24"/>
  <c r="BW228" i="24"/>
  <c r="BU231" i="24"/>
  <c r="CL231" i="24"/>
  <c r="BW231" i="24"/>
  <c r="CA231" i="24"/>
  <c r="BV231" i="24"/>
  <c r="BY234" i="24"/>
  <c r="BX238" i="24"/>
  <c r="BU238" i="24"/>
  <c r="BZ238" i="24"/>
  <c r="BU274" i="24"/>
  <c r="BY274" i="24"/>
  <c r="BU242" i="24"/>
  <c r="CL199" i="24"/>
  <c r="BX199" i="24"/>
  <c r="CA199" i="24"/>
  <c r="BU199" i="24"/>
  <c r="BV199" i="24"/>
  <c r="BY199" i="24"/>
  <c r="BV319" i="24"/>
  <c r="BU255" i="24"/>
  <c r="CA260" i="24"/>
  <c r="BU266" i="24"/>
  <c r="BV276" i="24"/>
  <c r="BU233" i="24"/>
  <c r="BX281" i="24"/>
  <c r="CA281" i="24"/>
  <c r="CL281" i="24"/>
  <c r="BZ281" i="24"/>
  <c r="BV293" i="24"/>
  <c r="BZ296" i="24"/>
  <c r="BY296" i="24"/>
  <c r="BX296" i="24"/>
  <c r="CL296" i="24"/>
  <c r="BU296" i="24"/>
  <c r="BW296" i="24"/>
  <c r="CL301" i="24"/>
  <c r="CA301" i="24"/>
  <c r="BZ301" i="24"/>
  <c r="BY301" i="24"/>
  <c r="BU301" i="24"/>
  <c r="BX301" i="24"/>
  <c r="BW301" i="24"/>
  <c r="BV301" i="24"/>
  <c r="BX406" i="24"/>
  <c r="CL406" i="24"/>
  <c r="CA406" i="24"/>
  <c r="BZ406" i="24"/>
  <c r="BY406" i="24"/>
  <c r="BU406" i="24"/>
  <c r="BW406" i="24"/>
  <c r="BV406" i="24"/>
  <c r="BW282" i="24"/>
  <c r="CA282" i="24"/>
  <c r="CL282" i="24"/>
  <c r="BZ282" i="24"/>
  <c r="BU282" i="24"/>
  <c r="BV282" i="24"/>
  <c r="BX282" i="24"/>
  <c r="BU333" i="24"/>
  <c r="BZ337" i="24"/>
  <c r="BX353" i="24"/>
  <c r="BW353" i="24"/>
  <c r="BY517" i="24"/>
  <c r="BU517" i="24"/>
  <c r="CA517" i="24"/>
  <c r="BV517" i="24"/>
  <c r="CL517" i="24"/>
  <c r="BZ517" i="24"/>
  <c r="BW517" i="24"/>
  <c r="BZ278" i="24"/>
  <c r="BW278" i="24"/>
  <c r="BX278" i="24"/>
  <c r="BU278" i="24"/>
  <c r="CL278" i="24"/>
  <c r="BV40" i="24"/>
  <c r="BZ44" i="24"/>
  <c r="BV54" i="24"/>
  <c r="BZ58" i="24"/>
  <c r="BX73" i="24"/>
  <c r="BV72" i="24"/>
  <c r="BZ63" i="24"/>
  <c r="BY56" i="24"/>
  <c r="BX65" i="24"/>
  <c r="BV68" i="24"/>
  <c r="BZ74" i="24"/>
  <c r="BY75" i="24"/>
  <c r="BX64" i="24"/>
  <c r="BV57" i="24"/>
  <c r="BZ81" i="24"/>
  <c r="BY78" i="24"/>
  <c r="BX70" i="24"/>
  <c r="BV94" i="24"/>
  <c r="BZ90" i="24"/>
  <c r="BY91" i="24"/>
  <c r="BX109" i="24"/>
  <c r="BZ100" i="24"/>
  <c r="BY121" i="24"/>
  <c r="BX101" i="24"/>
  <c r="BZ86" i="24"/>
  <c r="BY110" i="24"/>
  <c r="BX107" i="24"/>
  <c r="BZ115" i="24"/>
  <c r="BY116" i="24"/>
  <c r="BX117" i="24"/>
  <c r="BZ126" i="24"/>
  <c r="BY123" i="24"/>
  <c r="BX118" i="24"/>
  <c r="BZ131" i="24"/>
  <c r="BY134" i="24"/>
  <c r="BX130" i="24"/>
  <c r="BZ142" i="24"/>
  <c r="BY89" i="24"/>
  <c r="BX147" i="24"/>
  <c r="BZ144" i="24"/>
  <c r="BY153" i="24"/>
  <c r="BX146" i="24"/>
  <c r="BZ157" i="24"/>
  <c r="BY158" i="24"/>
  <c r="BX208" i="24"/>
  <c r="BZ149" i="24"/>
  <c r="BY165" i="24"/>
  <c r="BX166" i="24"/>
  <c r="CL46" i="24"/>
  <c r="BW46" i="24"/>
  <c r="BY183" i="24"/>
  <c r="BZ124" i="24"/>
  <c r="CL184" i="24"/>
  <c r="BW184" i="24"/>
  <c r="BY122" i="24"/>
  <c r="CA197" i="24"/>
  <c r="BX190" i="24"/>
  <c r="BW190" i="24"/>
  <c r="BZ190" i="24"/>
  <c r="BY190" i="24"/>
  <c r="CA204" i="24"/>
  <c r="CL205" i="24"/>
  <c r="BX203" i="24"/>
  <c r="BW203" i="24"/>
  <c r="BZ203" i="24"/>
  <c r="BY203" i="24"/>
  <c r="CA222" i="24"/>
  <c r="CL224" i="24"/>
  <c r="BX243" i="24"/>
  <c r="CL243" i="24"/>
  <c r="CA243" i="24"/>
  <c r="BU243" i="24"/>
  <c r="BZ243" i="24"/>
  <c r="BU244" i="24"/>
  <c r="BW249" i="24"/>
  <c r="BU249" i="24"/>
  <c r="BY250" i="24"/>
  <c r="BU250" i="24"/>
  <c r="BZ250" i="24"/>
  <c r="BX250" i="24"/>
  <c r="CL250" i="24"/>
  <c r="CA250" i="24"/>
  <c r="BY252" i="24"/>
  <c r="BZ258" i="24"/>
  <c r="BU305" i="24"/>
  <c r="BW305" i="24"/>
  <c r="BY286" i="24"/>
  <c r="BX286" i="24"/>
  <c r="BW286" i="24"/>
  <c r="CA286" i="24"/>
  <c r="BU286" i="24"/>
  <c r="BZ286" i="24"/>
  <c r="CA295" i="24"/>
  <c r="BZ295" i="24"/>
  <c r="BY295" i="24"/>
  <c r="BU295" i="24"/>
  <c r="BW295" i="24"/>
  <c r="BZ303" i="24"/>
  <c r="CL303" i="24"/>
  <c r="CA303" i="24"/>
  <c r="BV303" i="24"/>
  <c r="BX303" i="24"/>
  <c r="BW303" i="24"/>
  <c r="CL304" i="24"/>
  <c r="BU304" i="24"/>
  <c r="BX304" i="24"/>
  <c r="CL343" i="24"/>
  <c r="CA343" i="24"/>
  <c r="BU343" i="24"/>
  <c r="CL318" i="24"/>
  <c r="BX643" i="24"/>
  <c r="BV355" i="24"/>
  <c r="CL437" i="24"/>
  <c r="BX437" i="24"/>
  <c r="CA437" i="24"/>
  <c r="BZ437" i="24"/>
  <c r="BY437" i="24"/>
  <c r="BW437" i="24"/>
  <c r="BV349" i="24"/>
  <c r="BW351" i="24"/>
  <c r="BZ351" i="24"/>
  <c r="BZ321" i="24"/>
  <c r="BX321" i="24"/>
  <c r="BU321" i="24"/>
  <c r="BY321" i="24"/>
  <c r="CL321" i="24"/>
  <c r="CL73" i="24"/>
  <c r="BU56" i="24"/>
  <c r="CL65" i="24"/>
  <c r="BU75" i="24"/>
  <c r="CL64" i="24"/>
  <c r="BU78" i="24"/>
  <c r="CL70" i="24"/>
  <c r="BU91" i="24"/>
  <c r="CL109" i="24"/>
  <c r="BU121" i="24"/>
  <c r="CL101" i="24"/>
  <c r="BU110" i="24"/>
  <c r="CL107" i="24"/>
  <c r="BU116" i="24"/>
  <c r="CL117" i="24"/>
  <c r="BU123" i="24"/>
  <c r="CL118" i="24"/>
  <c r="BU134" i="24"/>
  <c r="CL130" i="24"/>
  <c r="BU89" i="24"/>
  <c r="CL147" i="24"/>
  <c r="BU153" i="24"/>
  <c r="CL146" i="24"/>
  <c r="BU158" i="24"/>
  <c r="CL208" i="24"/>
  <c r="BU165" i="24"/>
  <c r="CL166" i="24"/>
  <c r="CL230" i="24"/>
  <c r="BW230" i="24"/>
  <c r="BX209" i="24"/>
  <c r="BW209" i="24"/>
  <c r="BZ209" i="24"/>
  <c r="BY209" i="24"/>
  <c r="BX154" i="24"/>
  <c r="BW154" i="24"/>
  <c r="BZ154" i="24"/>
  <c r="BY154" i="24"/>
  <c r="BW135" i="24"/>
  <c r="BU135" i="24"/>
  <c r="BY239" i="24"/>
  <c r="BU239" i="24"/>
  <c r="BZ239" i="24"/>
  <c r="BX239" i="24"/>
  <c r="CL239" i="24"/>
  <c r="CA239" i="24"/>
  <c r="BY218" i="24"/>
  <c r="BZ212" i="24"/>
  <c r="BZ248" i="24"/>
  <c r="BY371" i="24"/>
  <c r="BZ257" i="24"/>
  <c r="BX257" i="24"/>
  <c r="CL257" i="24"/>
  <c r="BU257" i="24"/>
  <c r="CA257" i="24"/>
  <c r="BY262" i="24"/>
  <c r="BW262" i="24"/>
  <c r="CA262" i="24"/>
  <c r="BU265" i="24"/>
  <c r="CA265" i="24"/>
  <c r="BW265" i="24"/>
  <c r="CL265" i="24"/>
  <c r="BZ265" i="24"/>
  <c r="CA268" i="24"/>
  <c r="BZ268" i="24"/>
  <c r="BY268" i="24"/>
  <c r="BU268" i="24"/>
  <c r="BW268" i="24"/>
  <c r="BX312" i="24"/>
  <c r="CA312" i="24"/>
  <c r="BX289" i="24"/>
  <c r="BW289" i="24"/>
  <c r="BW251" i="24"/>
  <c r="BV347" i="24"/>
  <c r="BU288" i="24"/>
  <c r="CL288" i="24"/>
  <c r="CA288" i="24"/>
  <c r="BW288" i="24"/>
  <c r="BZ288" i="24"/>
  <c r="BZ350" i="24"/>
  <c r="BZ263" i="24"/>
  <c r="BY263" i="24"/>
  <c r="BX263" i="24"/>
  <c r="CL263" i="24"/>
  <c r="CA263" i="24"/>
  <c r="CL322" i="24"/>
  <c r="BX322" i="24"/>
  <c r="CA322" i="24"/>
  <c r="BZ322" i="24"/>
  <c r="BY322" i="24"/>
  <c r="BV322" i="24"/>
  <c r="BU322" i="24"/>
  <c r="BZ324" i="24"/>
  <c r="BU324" i="24"/>
  <c r="BX324" i="24"/>
  <c r="BW324" i="24"/>
  <c r="CA331" i="24"/>
  <c r="BW331" i="24"/>
  <c r="CL331" i="24"/>
  <c r="BZ331" i="24"/>
  <c r="BU331" i="24"/>
  <c r="BX331" i="24"/>
  <c r="BV331" i="24"/>
  <c r="BZ409" i="24"/>
  <c r="BU409" i="24"/>
  <c r="BX409" i="24"/>
  <c r="BW409" i="24"/>
  <c r="CA409" i="24"/>
  <c r="CA456" i="24"/>
  <c r="BY456" i="24"/>
  <c r="BZ362" i="24"/>
  <c r="BX362" i="24"/>
  <c r="BU362" i="24"/>
  <c r="BY362" i="24"/>
  <c r="CL362" i="24"/>
  <c r="BZ374" i="24"/>
  <c r="BX374" i="24"/>
  <c r="BU374" i="24"/>
  <c r="BY374" i="24"/>
  <c r="CL374" i="24"/>
  <c r="BU382" i="24"/>
  <c r="BY382" i="24"/>
  <c r="CL382" i="24"/>
  <c r="CA382" i="24"/>
  <c r="BV382" i="24"/>
  <c r="BX382" i="24"/>
  <c r="BW382" i="24"/>
  <c r="BZ425" i="24"/>
  <c r="CA639" i="24"/>
  <c r="BZ639" i="24"/>
  <c r="BY639" i="24"/>
  <c r="BW639" i="24"/>
  <c r="BV639" i="24"/>
  <c r="BU639" i="24"/>
  <c r="BX639" i="24"/>
  <c r="CL639" i="24"/>
  <c r="BU536" i="24"/>
  <c r="CL536" i="24"/>
  <c r="BZ536" i="24"/>
  <c r="BY536" i="24"/>
  <c r="CA536" i="24"/>
  <c r="BX536" i="24"/>
  <c r="BW536" i="24"/>
  <c r="BW63" i="24"/>
  <c r="BV56" i="24"/>
  <c r="BW74" i="24"/>
  <c r="BV75" i="24"/>
  <c r="BW81" i="24"/>
  <c r="BV78" i="24"/>
  <c r="BW90" i="24"/>
  <c r="BV91" i="24"/>
  <c r="BW100" i="24"/>
  <c r="BV121" i="24"/>
  <c r="BW86" i="24"/>
  <c r="BV110" i="24"/>
  <c r="BW115" i="24"/>
  <c r="BV116" i="24"/>
  <c r="BW126" i="24"/>
  <c r="BV123" i="24"/>
  <c r="BW131" i="24"/>
  <c r="BV134" i="24"/>
  <c r="BW142" i="24"/>
  <c r="BV89" i="24"/>
  <c r="BW144" i="24"/>
  <c r="BV153" i="24"/>
  <c r="BW157" i="24"/>
  <c r="BV158" i="24"/>
  <c r="BW149" i="24"/>
  <c r="BV165" i="24"/>
  <c r="BU124" i="24"/>
  <c r="BW124" i="24"/>
  <c r="BX230" i="24"/>
  <c r="BZ197" i="24"/>
  <c r="BU197" i="24"/>
  <c r="BW197" i="24"/>
  <c r="BV112" i="24"/>
  <c r="BV192" i="24"/>
  <c r="CL236" i="24"/>
  <c r="BX236" i="24"/>
  <c r="CA236" i="24"/>
  <c r="BU236" i="24"/>
  <c r="BZ236" i="24"/>
  <c r="BW218" i="24"/>
  <c r="BU218" i="24"/>
  <c r="BU240" i="24"/>
  <c r="BY240" i="24"/>
  <c r="BZ240" i="24"/>
  <c r="BX240" i="24"/>
  <c r="CL240" i="24"/>
  <c r="CA240" i="24"/>
  <c r="BV245" i="24"/>
  <c r="BY133" i="24"/>
  <c r="BW133" i="24"/>
  <c r="CA133" i="24"/>
  <c r="BU133" i="24"/>
  <c r="BX133" i="24"/>
  <c r="CL133" i="24"/>
  <c r="BZ266" i="24"/>
  <c r="BZ269" i="24"/>
  <c r="BY269" i="24"/>
  <c r="BX269" i="24"/>
  <c r="CL269" i="24"/>
  <c r="CA269" i="24"/>
  <c r="BU347" i="24"/>
  <c r="BW347" i="24"/>
  <c r="BY291" i="24"/>
  <c r="BX291" i="24"/>
  <c r="BW291" i="24"/>
  <c r="CA291" i="24"/>
  <c r="BU291" i="24"/>
  <c r="BZ291" i="24"/>
  <c r="CL314" i="24"/>
  <c r="BX314" i="24"/>
  <c r="BY314" i="24"/>
  <c r="BV314" i="24"/>
  <c r="BU314" i="24"/>
  <c r="BZ314" i="24"/>
  <c r="CA314" i="24"/>
  <c r="BW314" i="24"/>
  <c r="BX372" i="24"/>
  <c r="BU372" i="24"/>
  <c r="BY372" i="24"/>
  <c r="CA372" i="24"/>
  <c r="BY388" i="24"/>
  <c r="BW388" i="24"/>
  <c r="CL388" i="24"/>
  <c r="CA388" i="24"/>
  <c r="BZ388" i="24"/>
  <c r="BX388" i="24"/>
  <c r="BV388" i="24"/>
  <c r="BU388" i="24"/>
  <c r="BY603" i="24"/>
  <c r="CL603" i="24"/>
  <c r="BW603" i="24"/>
  <c r="BV603" i="24"/>
  <c r="BU603" i="24"/>
  <c r="BZ603" i="24"/>
  <c r="CA603" i="24"/>
  <c r="BX603" i="24"/>
  <c r="BU417" i="24"/>
  <c r="BY417" i="24"/>
  <c r="CA417" i="24"/>
  <c r="BZ417" i="24"/>
  <c r="BX417" i="24"/>
  <c r="BV417" i="24"/>
  <c r="BW417" i="24"/>
  <c r="CL531" i="24"/>
  <c r="CA531" i="24"/>
  <c r="BZ531" i="24"/>
  <c r="BX531" i="24"/>
  <c r="BW531" i="24"/>
  <c r="BV531" i="24"/>
  <c r="BU531" i="24"/>
  <c r="BY531" i="24"/>
  <c r="BY172" i="24"/>
  <c r="BV172" i="24"/>
  <c r="BX174" i="24"/>
  <c r="BV174" i="24"/>
  <c r="BV183" i="24"/>
  <c r="BV127" i="24"/>
  <c r="BX124" i="24"/>
  <c r="BY186" i="24"/>
  <c r="BV186" i="24"/>
  <c r="BX191" i="24"/>
  <c r="BV191" i="24"/>
  <c r="BV122" i="24"/>
  <c r="BV196" i="24"/>
  <c r="BX197" i="24"/>
  <c r="BW112" i="24"/>
  <c r="BU204" i="24"/>
  <c r="CL204" i="24"/>
  <c r="BW204" i="24"/>
  <c r="BY204" i="24"/>
  <c r="CA205" i="24"/>
  <c r="BZ205" i="24"/>
  <c r="BU205" i="24"/>
  <c r="BX205" i="24"/>
  <c r="BY187" i="24"/>
  <c r="BX187" i="24"/>
  <c r="CA187" i="24"/>
  <c r="BV187" i="24"/>
  <c r="BV213" i="24"/>
  <c r="BV214" i="24"/>
  <c r="BZ216" i="24"/>
  <c r="BY216" i="24"/>
  <c r="CL216" i="24"/>
  <c r="BX216" i="24"/>
  <c r="BW192" i="24"/>
  <c r="BU222" i="24"/>
  <c r="CL222" i="24"/>
  <c r="BW222" i="24"/>
  <c r="BY222" i="24"/>
  <c r="CA224" i="24"/>
  <c r="BZ224" i="24"/>
  <c r="BU224" i="24"/>
  <c r="BX224" i="24"/>
  <c r="BY227" i="24"/>
  <c r="BX227" i="24"/>
  <c r="CA227" i="24"/>
  <c r="BV227" i="24"/>
  <c r="BV229" i="24"/>
  <c r="BX416" i="24"/>
  <c r="CL416" i="24"/>
  <c r="CA416" i="24"/>
  <c r="BU416" i="24"/>
  <c r="BZ416" i="24"/>
  <c r="BW212" i="24"/>
  <c r="BU212" i="24"/>
  <c r="BY307" i="24"/>
  <c r="BU307" i="24"/>
  <c r="BZ307" i="24"/>
  <c r="BX307" i="24"/>
  <c r="CL307" i="24"/>
  <c r="CA307" i="24"/>
  <c r="BY245" i="24"/>
  <c r="BY272" i="24"/>
  <c r="BX272" i="24"/>
  <c r="BW272" i="24"/>
  <c r="CA272" i="24"/>
  <c r="BU272" i="24"/>
  <c r="BZ272" i="24"/>
  <c r="CA246" i="24"/>
  <c r="BZ246" i="24"/>
  <c r="BY246" i="24"/>
  <c r="BU246" i="24"/>
  <c r="BW246" i="24"/>
  <c r="BX251" i="24"/>
  <c r="CA251" i="24"/>
  <c r="BX350" i="24"/>
  <c r="BW350" i="24"/>
  <c r="BU285" i="24"/>
  <c r="BZ285" i="24"/>
  <c r="BY285" i="24"/>
  <c r="BX285" i="24"/>
  <c r="CL285" i="24"/>
  <c r="BV285" i="24"/>
  <c r="CL316" i="24"/>
  <c r="BX316" i="24"/>
  <c r="CA316" i="24"/>
  <c r="BZ316" i="24"/>
  <c r="BY316" i="24"/>
  <c r="BV316" i="24"/>
  <c r="CA317" i="24"/>
  <c r="BW317" i="24"/>
  <c r="CL317" i="24"/>
  <c r="BZ317" i="24"/>
  <c r="BU317" i="24"/>
  <c r="BY297" i="24"/>
  <c r="BW297" i="24"/>
  <c r="CL297" i="24"/>
  <c r="BU297" i="24"/>
  <c r="BX297" i="24"/>
  <c r="BZ297" i="24"/>
  <c r="BW356" i="24"/>
  <c r="BU356" i="24"/>
  <c r="CL356" i="24"/>
  <c r="BX356" i="24"/>
  <c r="BX367" i="24"/>
  <c r="CL367" i="24"/>
  <c r="BY367" i="24"/>
  <c r="BV367" i="24"/>
  <c r="BU367" i="24"/>
  <c r="BZ367" i="24"/>
  <c r="BY424" i="24"/>
  <c r="BU424" i="24"/>
  <c r="CA424" i="24"/>
  <c r="BZ424" i="24"/>
  <c r="BX424" i="24"/>
  <c r="BV424" i="24"/>
  <c r="CL424" i="24"/>
  <c r="BW424" i="24"/>
  <c r="BW462" i="24"/>
  <c r="CL462" i="24"/>
  <c r="CA462" i="24"/>
  <c r="BZ462" i="24"/>
  <c r="BX462" i="24"/>
  <c r="BU462" i="24"/>
  <c r="BY462" i="24"/>
  <c r="BV462" i="24"/>
  <c r="BY475" i="24"/>
  <c r="BX475" i="24"/>
  <c r="BW475" i="24"/>
  <c r="CA475" i="24"/>
  <c r="BZ475" i="24"/>
  <c r="BV475" i="24"/>
  <c r="BU475" i="24"/>
  <c r="CL475" i="24"/>
  <c r="BY112" i="24"/>
  <c r="BX163" i="24"/>
  <c r="BY188" i="24"/>
  <c r="BX213" i="24"/>
  <c r="BY192" i="24"/>
  <c r="BX221" i="24"/>
  <c r="BY228" i="24"/>
  <c r="BX229" i="24"/>
  <c r="BW232" i="24"/>
  <c r="CA232" i="24"/>
  <c r="BV232" i="24"/>
  <c r="CA238" i="24"/>
  <c r="BW238" i="24"/>
  <c r="BV238" i="24"/>
  <c r="BW274" i="24"/>
  <c r="CA274" i="24"/>
  <c r="BV274" i="24"/>
  <c r="CA242" i="24"/>
  <c r="BW242" i="24"/>
  <c r="BV242" i="24"/>
  <c r="BW244" i="24"/>
  <c r="CA244" i="24"/>
  <c r="BV244" i="24"/>
  <c r="CA248" i="24"/>
  <c r="BW248" i="24"/>
  <c r="BV248" i="24"/>
  <c r="BW371" i="24"/>
  <c r="CA371" i="24"/>
  <c r="BV371" i="24"/>
  <c r="CA255" i="24"/>
  <c r="BW255" i="24"/>
  <c r="BV255" i="24"/>
  <c r="CL266" i="24"/>
  <c r="CA266" i="24"/>
  <c r="CL289" i="24"/>
  <c r="CA289" i="24"/>
  <c r="CL283" i="24"/>
  <c r="CA283" i="24"/>
  <c r="CL350" i="24"/>
  <c r="CA350" i="24"/>
  <c r="CL377" i="24"/>
  <c r="CA377" i="24"/>
  <c r="BZ306" i="24"/>
  <c r="BU306" i="24"/>
  <c r="BX306" i="24"/>
  <c r="BV310" i="24"/>
  <c r="BX320" i="24"/>
  <c r="CL320" i="24"/>
  <c r="CA320" i="24"/>
  <c r="BZ320" i="24"/>
  <c r="BY320" i="24"/>
  <c r="BW320" i="24"/>
  <c r="BW643" i="24"/>
  <c r="CA643" i="24"/>
  <c r="CL643" i="24"/>
  <c r="BZ643" i="24"/>
  <c r="BU643" i="24"/>
  <c r="BY643" i="24"/>
  <c r="BZ456" i="24"/>
  <c r="BU456" i="24"/>
  <c r="BX456" i="24"/>
  <c r="BV337" i="24"/>
  <c r="BY341" i="24"/>
  <c r="CL344" i="24"/>
  <c r="BX349" i="24"/>
  <c r="BV351" i="24"/>
  <c r="CL353" i="24"/>
  <c r="BZ353" i="24"/>
  <c r="BV353" i="24"/>
  <c r="CA353" i="24"/>
  <c r="BU353" i="24"/>
  <c r="CA365" i="24"/>
  <c r="BW365" i="24"/>
  <c r="BU365" i="24"/>
  <c r="BZ365" i="24"/>
  <c r="CL365" i="24"/>
  <c r="BY365" i="24"/>
  <c r="BX365" i="24"/>
  <c r="CA522" i="24"/>
  <c r="BW522" i="24"/>
  <c r="BU522" i="24"/>
  <c r="BZ522" i="24"/>
  <c r="CL522" i="24"/>
  <c r="BY522" i="24"/>
  <c r="BX522" i="24"/>
  <c r="BW380" i="24"/>
  <c r="CL392" i="24"/>
  <c r="BY392" i="24"/>
  <c r="BW392" i="24"/>
  <c r="BU392" i="24"/>
  <c r="CA392" i="24"/>
  <c r="BZ392" i="24"/>
  <c r="CL562" i="24"/>
  <c r="BX562" i="24"/>
  <c r="CA562" i="24"/>
  <c r="BV562" i="24"/>
  <c r="BU562" i="24"/>
  <c r="BY562" i="24"/>
  <c r="BU595" i="24"/>
  <c r="CA595" i="24"/>
  <c r="BY595" i="24"/>
  <c r="CL448" i="24"/>
  <c r="CA448" i="24"/>
  <c r="BZ448" i="24"/>
  <c r="BY448" i="24"/>
  <c r="BW448" i="24"/>
  <c r="BU448" i="24"/>
  <c r="BV503" i="24"/>
  <c r="BU503" i="24"/>
  <c r="BU163" i="24"/>
  <c r="BU213" i="24"/>
  <c r="BU221" i="24"/>
  <c r="BU229" i="24"/>
  <c r="BV259" i="24"/>
  <c r="BY259" i="24"/>
  <c r="CA253" i="24"/>
  <c r="CL253" i="24"/>
  <c r="BZ253" i="24"/>
  <c r="BY253" i="24"/>
  <c r="BU253" i="24"/>
  <c r="BX253" i="24"/>
  <c r="BU271" i="24"/>
  <c r="BX271" i="24"/>
  <c r="BV290" i="24"/>
  <c r="CL330" i="24"/>
  <c r="BX330" i="24"/>
  <c r="CA330" i="24"/>
  <c r="BZ330" i="24"/>
  <c r="BY330" i="24"/>
  <c r="BW330" i="24"/>
  <c r="CA336" i="24"/>
  <c r="BW336" i="24"/>
  <c r="CL336" i="24"/>
  <c r="BZ336" i="24"/>
  <c r="BU336" i="24"/>
  <c r="BY336" i="24"/>
  <c r="BW346" i="24"/>
  <c r="BX346" i="24"/>
  <c r="CL346" i="24"/>
  <c r="CA346" i="24"/>
  <c r="BZ346" i="24"/>
  <c r="BY346" i="24"/>
  <c r="BV346" i="24"/>
  <c r="BW393" i="24"/>
  <c r="BU393" i="24"/>
  <c r="BW309" i="24"/>
  <c r="CL309" i="24"/>
  <c r="BX309" i="24"/>
  <c r="BV309" i="24"/>
  <c r="BU309" i="24"/>
  <c r="BZ309" i="24"/>
  <c r="CA412" i="24"/>
  <c r="BZ412" i="24"/>
  <c r="BX412" i="24"/>
  <c r="BV435" i="24"/>
  <c r="BU435" i="24"/>
  <c r="BX435" i="24"/>
  <c r="BY435" i="24"/>
  <c r="CA435" i="24"/>
  <c r="BX446" i="24"/>
  <c r="CL446" i="24"/>
  <c r="CA446" i="24"/>
  <c r="BZ446" i="24"/>
  <c r="BW446" i="24"/>
  <c r="BV446" i="24"/>
  <c r="BU446" i="24"/>
  <c r="BY446" i="24"/>
  <c r="CA259" i="24"/>
  <c r="BV262" i="24"/>
  <c r="BZ318" i="24"/>
  <c r="BU318" i="24"/>
  <c r="BX318" i="24"/>
  <c r="BX326" i="24"/>
  <c r="CL326" i="24"/>
  <c r="CA326" i="24"/>
  <c r="BZ326" i="24"/>
  <c r="BY326" i="24"/>
  <c r="BW326" i="24"/>
  <c r="BW418" i="24"/>
  <c r="CA418" i="24"/>
  <c r="CL418" i="24"/>
  <c r="BZ418" i="24"/>
  <c r="BU418" i="24"/>
  <c r="BY418" i="24"/>
  <c r="BU363" i="24"/>
  <c r="BY363" i="24"/>
  <c r="CA363" i="24"/>
  <c r="BV363" i="24"/>
  <c r="CL363" i="24"/>
  <c r="BZ363" i="24"/>
  <c r="BX363" i="24"/>
  <c r="BU369" i="24"/>
  <c r="BY369" i="24"/>
  <c r="CA369" i="24"/>
  <c r="BV369" i="24"/>
  <c r="CL369" i="24"/>
  <c r="BZ369" i="24"/>
  <c r="BX369" i="24"/>
  <c r="BU660" i="24"/>
  <c r="BY660" i="24"/>
  <c r="CL660" i="24"/>
  <c r="CA660" i="24"/>
  <c r="BV660" i="24"/>
  <c r="BX455" i="24"/>
  <c r="BW455" i="24"/>
  <c r="BX396" i="24"/>
  <c r="CL396" i="24"/>
  <c r="BW396" i="24"/>
  <c r="CA396" i="24"/>
  <c r="BZ396" i="24"/>
  <c r="BU396" i="24"/>
  <c r="BW410" i="24"/>
  <c r="BU410" i="24"/>
  <c r="CL410" i="24"/>
  <c r="BX410" i="24"/>
  <c r="BV410" i="24"/>
  <c r="BZ410" i="24"/>
  <c r="BW638" i="24"/>
  <c r="BV638" i="24"/>
  <c r="BX638" i="24"/>
  <c r="BZ234" i="24"/>
  <c r="BV135" i="24"/>
  <c r="BZ218" i="24"/>
  <c r="BV212" i="24"/>
  <c r="BZ245" i="24"/>
  <c r="BV249" i="24"/>
  <c r="BZ252" i="24"/>
  <c r="BV258" i="24"/>
  <c r="BZ259" i="24"/>
  <c r="BX262" i="24"/>
  <c r="BV266" i="24"/>
  <c r="BZ273" i="24"/>
  <c r="BY312" i="24"/>
  <c r="BX276" i="24"/>
  <c r="BV289" i="24"/>
  <c r="BZ375" i="24"/>
  <c r="BY281" i="24"/>
  <c r="BX305" i="24"/>
  <c r="BV283" i="24"/>
  <c r="BZ287" i="24"/>
  <c r="BY251" i="24"/>
  <c r="BX347" i="24"/>
  <c r="BV350" i="24"/>
  <c r="BZ206" i="24"/>
  <c r="BY292" i="24"/>
  <c r="BX293" i="24"/>
  <c r="BV377" i="24"/>
  <c r="CA299" i="24"/>
  <c r="BY304" i="24"/>
  <c r="BV304" i="24"/>
  <c r="BX343" i="24"/>
  <c r="BV343" i="24"/>
  <c r="BW385" i="24"/>
  <c r="BV385" i="24"/>
  <c r="BV306" i="24"/>
  <c r="CA310" i="24"/>
  <c r="BV313" i="24"/>
  <c r="CA315" i="24"/>
  <c r="BV318" i="24"/>
  <c r="CA391" i="24"/>
  <c r="BV271" i="24"/>
  <c r="CA290" i="24"/>
  <c r="BV324" i="24"/>
  <c r="CA325" i="24"/>
  <c r="BV328" i="24"/>
  <c r="CA329" i="24"/>
  <c r="BV409" i="24"/>
  <c r="CA332" i="24"/>
  <c r="BV335" i="24"/>
  <c r="CA355" i="24"/>
  <c r="BV456" i="24"/>
  <c r="CA337" i="24"/>
  <c r="BZ340" i="24"/>
  <c r="CA345" i="24"/>
  <c r="CA351" i="24"/>
  <c r="BZ356" i="24"/>
  <c r="BY356" i="24"/>
  <c r="BU378" i="24"/>
  <c r="BX202" i="24"/>
  <c r="CL202" i="24"/>
  <c r="BU202" i="24"/>
  <c r="BY202" i="24"/>
  <c r="BZ202" i="24"/>
  <c r="CL661" i="24"/>
  <c r="BX661" i="24"/>
  <c r="BV661" i="24"/>
  <c r="BU661" i="24"/>
  <c r="BY661" i="24"/>
  <c r="CA661" i="24"/>
  <c r="BU455" i="24"/>
  <c r="BZ455" i="24"/>
  <c r="BY455" i="24"/>
  <c r="CL455" i="24"/>
  <c r="BV455" i="24"/>
  <c r="BX393" i="24"/>
  <c r="BZ444" i="24"/>
  <c r="BY444" i="24"/>
  <c r="BX444" i="24"/>
  <c r="CL444" i="24"/>
  <c r="BW444" i="24"/>
  <c r="BU444" i="24"/>
  <c r="BZ464" i="24"/>
  <c r="BW464" i="24"/>
  <c r="BZ468" i="24"/>
  <c r="BX468" i="24"/>
  <c r="CL468" i="24"/>
  <c r="CA468" i="24"/>
  <c r="BY468" i="24"/>
  <c r="BV468" i="24"/>
  <c r="BU468" i="24"/>
  <c r="BW468" i="24"/>
  <c r="CA482" i="24"/>
  <c r="CL482" i="24"/>
  <c r="BZ482" i="24"/>
  <c r="BW482" i="24"/>
  <c r="BV482" i="24"/>
  <c r="BU482" i="24"/>
  <c r="BY482" i="24"/>
  <c r="BX482" i="24"/>
  <c r="BX541" i="24"/>
  <c r="BZ541" i="24"/>
  <c r="BY541" i="24"/>
  <c r="BW541" i="24"/>
  <c r="BU541" i="24"/>
  <c r="CA541" i="24"/>
  <c r="BV541" i="24"/>
  <c r="CL262" i="24"/>
  <c r="BU312" i="24"/>
  <c r="CL276" i="24"/>
  <c r="BU281" i="24"/>
  <c r="CL305" i="24"/>
  <c r="BU251" i="24"/>
  <c r="CL347" i="24"/>
  <c r="BU292" i="24"/>
  <c r="CL293" i="24"/>
  <c r="BW189" i="24"/>
  <c r="BV189" i="24"/>
  <c r="BV299" i="24"/>
  <c r="BW299" i="24"/>
  <c r="CA304" i="24"/>
  <c r="BW341" i="24"/>
  <c r="BX357" i="24"/>
  <c r="BX389" i="24"/>
  <c r="BW389" i="24"/>
  <c r="CL389" i="24"/>
  <c r="CA389" i="24"/>
  <c r="BU389" i="24"/>
  <c r="BZ389" i="24"/>
  <c r="BV399" i="24"/>
  <c r="CL407" i="24"/>
  <c r="CA407" i="24"/>
  <c r="BZ407" i="24"/>
  <c r="BV407" i="24"/>
  <c r="BU407" i="24"/>
  <c r="BX407" i="24"/>
  <c r="BW489" i="24"/>
  <c r="CA489" i="24"/>
  <c r="CL515" i="24"/>
  <c r="BY515" i="24"/>
  <c r="CA515" i="24"/>
  <c r="BZ515" i="24"/>
  <c r="BX515" i="24"/>
  <c r="BV515" i="24"/>
  <c r="BU515" i="24"/>
  <c r="BW515" i="24"/>
  <c r="BW273" i="24"/>
  <c r="BV312" i="24"/>
  <c r="BW375" i="24"/>
  <c r="BV281" i="24"/>
  <c r="BW287" i="24"/>
  <c r="BV251" i="24"/>
  <c r="BW206" i="24"/>
  <c r="BV292" i="24"/>
  <c r="BX189" i="24"/>
  <c r="BX299" i="24"/>
  <c r="BY310" i="24"/>
  <c r="BU310" i="24"/>
  <c r="BW310" i="24"/>
  <c r="BU315" i="24"/>
  <c r="BY315" i="24"/>
  <c r="BW315" i="24"/>
  <c r="BY391" i="24"/>
  <c r="BU391" i="24"/>
  <c r="BW391" i="24"/>
  <c r="BU290" i="24"/>
  <c r="BY290" i="24"/>
  <c r="BW290" i="24"/>
  <c r="BY325" i="24"/>
  <c r="BU325" i="24"/>
  <c r="BW325" i="24"/>
  <c r="BU329" i="24"/>
  <c r="BY329" i="24"/>
  <c r="BW329" i="24"/>
  <c r="BY332" i="24"/>
  <c r="BU332" i="24"/>
  <c r="BW332" i="24"/>
  <c r="BU355" i="24"/>
  <c r="BY355" i="24"/>
  <c r="BW355" i="24"/>
  <c r="BY337" i="24"/>
  <c r="BU337" i="24"/>
  <c r="BW337" i="24"/>
  <c r="BZ341" i="24"/>
  <c r="BX345" i="24"/>
  <c r="BW345" i="24"/>
  <c r="CL345" i="24"/>
  <c r="BV345" i="24"/>
  <c r="BY357" i="24"/>
  <c r="CL376" i="24"/>
  <c r="BX376" i="24"/>
  <c r="BU376" i="24"/>
  <c r="BY376" i="24"/>
  <c r="BZ376" i="24"/>
  <c r="BW390" i="24"/>
  <c r="BX390" i="24"/>
  <c r="CL390" i="24"/>
  <c r="BU390" i="24"/>
  <c r="BY390" i="24"/>
  <c r="CA390" i="24"/>
  <c r="BW426" i="24"/>
  <c r="BV426" i="24"/>
  <c r="CA426" i="24"/>
  <c r="BU426" i="24"/>
  <c r="BY426" i="24"/>
  <c r="BX426" i="24"/>
  <c r="BU430" i="24"/>
  <c r="CL430" i="24"/>
  <c r="BY430" i="24"/>
  <c r="BV430" i="24"/>
  <c r="CA467" i="24"/>
  <c r="BZ467" i="24"/>
  <c r="CA572" i="24"/>
  <c r="BY572" i="24"/>
  <c r="CL572" i="24"/>
  <c r="BX572" i="24"/>
  <c r="BU572" i="24"/>
  <c r="BZ572" i="24"/>
  <c r="BW572" i="24"/>
  <c r="BV572" i="24"/>
  <c r="BY579" i="24"/>
  <c r="BX579" i="24"/>
  <c r="CL579" i="24"/>
  <c r="CA579" i="24"/>
  <c r="BU579" i="24"/>
  <c r="BZ579" i="24"/>
  <c r="BW579" i="24"/>
  <c r="BV579" i="24"/>
  <c r="BX310" i="24"/>
  <c r="BX315" i="24"/>
  <c r="BX391" i="24"/>
  <c r="BX290" i="24"/>
  <c r="BX325" i="24"/>
  <c r="BX329" i="24"/>
  <c r="BX332" i="24"/>
  <c r="BX355" i="24"/>
  <c r="BX337" i="24"/>
  <c r="BY345" i="24"/>
  <c r="BU351" i="24"/>
  <c r="BY351" i="24"/>
  <c r="BX351" i="24"/>
  <c r="CA357" i="24"/>
  <c r="CA376" i="24"/>
  <c r="BY380" i="24"/>
  <c r="BU380" i="24"/>
  <c r="CL380" i="24"/>
  <c r="CA380" i="24"/>
  <c r="BV380" i="24"/>
  <c r="BZ380" i="24"/>
  <c r="BY399" i="24"/>
  <c r="BU399" i="24"/>
  <c r="BX425" i="24"/>
  <c r="CL425" i="24"/>
  <c r="CA425" i="24"/>
  <c r="BV425" i="24"/>
  <c r="BU425" i="24"/>
  <c r="BY425" i="24"/>
  <c r="CL435" i="24"/>
  <c r="CL445" i="24"/>
  <c r="CA445" i="24"/>
  <c r="BY445" i="24"/>
  <c r="BV445" i="24"/>
  <c r="BX445" i="24"/>
  <c r="BU445" i="24"/>
  <c r="BZ313" i="24"/>
  <c r="BZ271" i="24"/>
  <c r="BZ328" i="24"/>
  <c r="BZ335" i="24"/>
  <c r="CL349" i="24"/>
  <c r="CA356" i="24"/>
  <c r="BV356" i="24"/>
  <c r="BZ357" i="24"/>
  <c r="BW357" i="24"/>
  <c r="BZ378" i="24"/>
  <c r="BZ502" i="24"/>
  <c r="CA432" i="24"/>
  <c r="BU386" i="24"/>
  <c r="BY386" i="24"/>
  <c r="BX386" i="24"/>
  <c r="BX399" i="24"/>
  <c r="BY402" i="24"/>
  <c r="BZ402" i="24"/>
  <c r="BX402" i="24"/>
  <c r="BW402" i="24"/>
  <c r="CL402" i="24"/>
  <c r="BV402" i="24"/>
  <c r="BW404" i="24"/>
  <c r="BZ404" i="24"/>
  <c r="BY404" i="24"/>
  <c r="BX404" i="24"/>
  <c r="CL404" i="24"/>
  <c r="BV404" i="24"/>
  <c r="BU405" i="24"/>
  <c r="CA405" i="24"/>
  <c r="BZ405" i="24"/>
  <c r="BY405" i="24"/>
  <c r="CL405" i="24"/>
  <c r="BX670" i="24"/>
  <c r="BU670" i="24"/>
  <c r="CL670" i="24"/>
  <c r="BW670" i="24"/>
  <c r="BZ670" i="24"/>
  <c r="BV595" i="24"/>
  <c r="CL443" i="24"/>
  <c r="BZ443" i="24"/>
  <c r="BY443" i="24"/>
  <c r="BX443" i="24"/>
  <c r="BV443" i="24"/>
  <c r="CA443" i="24"/>
  <c r="BW447" i="24"/>
  <c r="CL447" i="24"/>
  <c r="CA447" i="24"/>
  <c r="BZ447" i="24"/>
  <c r="BX447" i="24"/>
  <c r="BU447" i="24"/>
  <c r="BU449" i="24"/>
  <c r="CL449" i="24"/>
  <c r="CA449" i="24"/>
  <c r="BY449" i="24"/>
  <c r="BX449" i="24"/>
  <c r="BW449" i="24"/>
  <c r="BV449" i="24"/>
  <c r="BW620" i="24"/>
  <c r="BU620" i="24"/>
  <c r="BY620" i="24"/>
  <c r="CA620" i="24"/>
  <c r="CL460" i="24"/>
  <c r="CA460" i="24"/>
  <c r="BY460" i="24"/>
  <c r="BU460" i="24"/>
  <c r="BV461" i="24"/>
  <c r="BX464" i="24"/>
  <c r="BV464" i="24"/>
  <c r="BU464" i="24"/>
  <c r="CA464" i="24"/>
  <c r="BY464" i="24"/>
  <c r="BW470" i="24"/>
  <c r="BW477" i="24"/>
  <c r="BY477" i="24"/>
  <c r="BX477" i="24"/>
  <c r="CA477" i="24"/>
  <c r="BV477" i="24"/>
  <c r="CL340" i="24"/>
  <c r="BV340" i="24"/>
  <c r="CA341" i="24"/>
  <c r="BV341" i="24"/>
  <c r="BZ344" i="24"/>
  <c r="BW344" i="24"/>
  <c r="BV362" i="24"/>
  <c r="BZ679" i="24"/>
  <c r="BV321" i="24"/>
  <c r="BZ372" i="24"/>
  <c r="BV374" i="24"/>
  <c r="BZ379" i="24"/>
  <c r="BX379" i="24"/>
  <c r="BV381" i="24"/>
  <c r="CL384" i="24"/>
  <c r="BY384" i="24"/>
  <c r="CL387" i="24"/>
  <c r="BV387" i="24"/>
  <c r="BZ387" i="24"/>
  <c r="BX387" i="24"/>
  <c r="BY395" i="24"/>
  <c r="CL397" i="24"/>
  <c r="CA397" i="24"/>
  <c r="BZ398" i="24"/>
  <c r="BX403" i="24"/>
  <c r="BZ403" i="24"/>
  <c r="BY403" i="24"/>
  <c r="BW403" i="24"/>
  <c r="CL403" i="24"/>
  <c r="BV403" i="24"/>
  <c r="CL408" i="24"/>
  <c r="BY628" i="24"/>
  <c r="BV217" i="24"/>
  <c r="BV411" i="24"/>
  <c r="BZ411" i="24"/>
  <c r="CA421" i="24"/>
  <c r="BW421" i="24"/>
  <c r="BU421" i="24"/>
  <c r="BX421" i="24"/>
  <c r="BZ421" i="24"/>
  <c r="BU622" i="24"/>
  <c r="CL622" i="24"/>
  <c r="BY622" i="24"/>
  <c r="BW622" i="24"/>
  <c r="BV622" i="24"/>
  <c r="BZ622" i="24"/>
  <c r="BU370" i="24"/>
  <c r="BX370" i="24"/>
  <c r="BZ370" i="24"/>
  <c r="CA378" i="24"/>
  <c r="BW378" i="24"/>
  <c r="BV378" i="24"/>
  <c r="BW502" i="24"/>
  <c r="CA502" i="24"/>
  <c r="BV502" i="24"/>
  <c r="BZ381" i="24"/>
  <c r="BY381" i="24"/>
  <c r="BW432" i="24"/>
  <c r="CL432" i="24"/>
  <c r="BX432" i="24"/>
  <c r="BV432" i="24"/>
  <c r="BV392" i="24"/>
  <c r="CL393" i="24"/>
  <c r="CA393" i="24"/>
  <c r="BZ393" i="24"/>
  <c r="BV393" i="24"/>
  <c r="BY393" i="24"/>
  <c r="BV398" i="24"/>
  <c r="CA398" i="24"/>
  <c r="CL411" i="24"/>
  <c r="CA411" i="24"/>
  <c r="CL428" i="24"/>
  <c r="CA428" i="24"/>
  <c r="BX428" i="24"/>
  <c r="BZ428" i="24"/>
  <c r="BY428" i="24"/>
  <c r="BW428" i="24"/>
  <c r="BW473" i="24"/>
  <c r="BY560" i="24"/>
  <c r="CA560" i="24"/>
  <c r="BZ560" i="24"/>
  <c r="BX560" i="24"/>
  <c r="BW560" i="24"/>
  <c r="BV560" i="24"/>
  <c r="BU560" i="24"/>
  <c r="CL560" i="24"/>
  <c r="BX392" i="24"/>
  <c r="BU628" i="24"/>
  <c r="BY217" i="24"/>
  <c r="BU217" i="24"/>
  <c r="CL217" i="24"/>
  <c r="BW217" i="24"/>
  <c r="BZ217" i="24"/>
  <c r="BV412" i="24"/>
  <c r="BU450" i="24"/>
  <c r="BX450" i="24"/>
  <c r="BW675" i="24"/>
  <c r="BY675" i="24"/>
  <c r="BU675" i="24"/>
  <c r="CA675" i="24"/>
  <c r="BX675" i="24"/>
  <c r="BV675" i="24"/>
  <c r="CL675" i="24"/>
  <c r="BY471" i="24"/>
  <c r="BW471" i="24"/>
  <c r="BU471" i="24"/>
  <c r="CL471" i="24"/>
  <c r="BX471" i="24"/>
  <c r="CA471" i="24"/>
  <c r="BZ473" i="24"/>
  <c r="BZ483" i="24"/>
  <c r="CL483" i="24"/>
  <c r="CA483" i="24"/>
  <c r="BX483" i="24"/>
  <c r="BW483" i="24"/>
  <c r="BY483" i="24"/>
  <c r="BV483" i="24"/>
  <c r="BU483" i="24"/>
  <c r="BU656" i="24"/>
  <c r="BV656" i="24"/>
  <c r="CL656" i="24"/>
  <c r="BZ656" i="24"/>
  <c r="CA656" i="24"/>
  <c r="BW656" i="24"/>
  <c r="BV679" i="24"/>
  <c r="BV372" i="24"/>
  <c r="BV379" i="24"/>
  <c r="BX384" i="24"/>
  <c r="CA394" i="24"/>
  <c r="BV394" i="24"/>
  <c r="BZ395" i="24"/>
  <c r="BW395" i="24"/>
  <c r="BX397" i="24"/>
  <c r="BY398" i="24"/>
  <c r="BZ399" i="24"/>
  <c r="BZ400" i="24"/>
  <c r="CL401" i="24"/>
  <c r="CL308" i="24"/>
  <c r="CA408" i="24"/>
  <c r="BV408" i="24"/>
  <c r="BZ628" i="24"/>
  <c r="BW628" i="24"/>
  <c r="BX411" i="24"/>
  <c r="BY412" i="24"/>
  <c r="BZ595" i="24"/>
  <c r="BZ415" i="24"/>
  <c r="CL480" i="24"/>
  <c r="CA430" i="24"/>
  <c r="BZ430" i="24"/>
  <c r="BW430" i="24"/>
  <c r="BX430" i="24"/>
  <c r="BY433" i="24"/>
  <c r="BX433" i="24"/>
  <c r="BW433" i="24"/>
  <c r="BU433" i="24"/>
  <c r="BZ433" i="24"/>
  <c r="BW439" i="24"/>
  <c r="BU439" i="24"/>
  <c r="CL489" i="24"/>
  <c r="BV489" i="24"/>
  <c r="BU489" i="24"/>
  <c r="BZ489" i="24"/>
  <c r="BY489" i="24"/>
  <c r="BX620" i="24"/>
  <c r="BZ458" i="24"/>
  <c r="BY458" i="24"/>
  <c r="BX458" i="24"/>
  <c r="BX644" i="24"/>
  <c r="CL644" i="24"/>
  <c r="CA644" i="24"/>
  <c r="BZ644" i="24"/>
  <c r="BW644" i="24"/>
  <c r="BY644" i="24"/>
  <c r="CL463" i="24"/>
  <c r="CA463" i="24"/>
  <c r="BZ463" i="24"/>
  <c r="BU638" i="24"/>
  <c r="CL638" i="24"/>
  <c r="CA638" i="24"/>
  <c r="BY638" i="24"/>
  <c r="BZ638" i="24"/>
  <c r="BX467" i="24"/>
  <c r="BV467" i="24"/>
  <c r="BU467" i="24"/>
  <c r="CA474" i="24"/>
  <c r="BY474" i="24"/>
  <c r="BV474" i="24"/>
  <c r="BV173" i="24"/>
  <c r="CA173" i="24"/>
  <c r="BZ173" i="24"/>
  <c r="BY173" i="24"/>
  <c r="BU173" i="24"/>
  <c r="BW542" i="24"/>
  <c r="BZ542" i="24"/>
  <c r="BY542" i="24"/>
  <c r="BX542" i="24"/>
  <c r="BU542" i="24"/>
  <c r="CL542" i="24"/>
  <c r="BV542" i="24"/>
  <c r="BV554" i="24"/>
  <c r="BU554" i="24"/>
  <c r="BY554" i="24"/>
  <c r="CL554" i="24"/>
  <c r="BZ554" i="24"/>
  <c r="CA278" i="24"/>
  <c r="BV278" i="24"/>
  <c r="BZ681" i="24"/>
  <c r="BW681" i="24"/>
  <c r="BZ394" i="24"/>
  <c r="CL395" i="24"/>
  <c r="CA400" i="24"/>
  <c r="BV400" i="24"/>
  <c r="BZ401" i="24"/>
  <c r="BW401" i="24"/>
  <c r="BZ408" i="24"/>
  <c r="CL628" i="24"/>
  <c r="CA415" i="24"/>
  <c r="BV415" i="24"/>
  <c r="BZ480" i="24"/>
  <c r="BW480" i="24"/>
  <c r="BV210" i="24"/>
  <c r="BW431" i="24"/>
  <c r="CL436" i="24"/>
  <c r="BZ436" i="24"/>
  <c r="CA438" i="24"/>
  <c r="BY676" i="24"/>
  <c r="CL676" i="24"/>
  <c r="CA676" i="24"/>
  <c r="BZ676" i="24"/>
  <c r="BW676" i="24"/>
  <c r="BX676" i="24"/>
  <c r="BV451" i="24"/>
  <c r="BU451" i="24"/>
  <c r="CL454" i="24"/>
  <c r="BZ454" i="24"/>
  <c r="CL342" i="24"/>
  <c r="BZ342" i="24"/>
  <c r="BY342" i="24"/>
  <c r="BX342" i="24"/>
  <c r="BV342" i="24"/>
  <c r="CA342" i="24"/>
  <c r="BU463" i="24"/>
  <c r="CL465" i="24"/>
  <c r="BX685" i="24"/>
  <c r="BY467" i="24"/>
  <c r="BY469" i="24"/>
  <c r="BX469" i="24"/>
  <c r="CL469" i="24"/>
  <c r="CA469" i="24"/>
  <c r="BW469" i="24"/>
  <c r="BZ469" i="24"/>
  <c r="BV470" i="24"/>
  <c r="BY634" i="24"/>
  <c r="BU474" i="24"/>
  <c r="BX479" i="24"/>
  <c r="BU491" i="24"/>
  <c r="BX491" i="24"/>
  <c r="BZ506" i="24"/>
  <c r="CL506" i="24"/>
  <c r="CA506" i="24"/>
  <c r="BX506" i="24"/>
  <c r="BV506" i="24"/>
  <c r="BU506" i="24"/>
  <c r="BV512" i="24"/>
  <c r="BZ521" i="24"/>
  <c r="BY521" i="24"/>
  <c r="BX521" i="24"/>
  <c r="CL521" i="24"/>
  <c r="BX550" i="24"/>
  <c r="BW550" i="24"/>
  <c r="BU550" i="24"/>
  <c r="CL550" i="24"/>
  <c r="CA550" i="24"/>
  <c r="BZ550" i="24"/>
  <c r="CA563" i="24"/>
  <c r="BW563" i="24"/>
  <c r="BX563" i="24"/>
  <c r="BU563" i="24"/>
  <c r="CL563" i="24"/>
  <c r="BZ563" i="24"/>
  <c r="BV602" i="24"/>
  <c r="CA602" i="24"/>
  <c r="CL602" i="24"/>
  <c r="BZ602" i="24"/>
  <c r="BY602" i="24"/>
  <c r="BU602" i="24"/>
  <c r="BW602" i="24"/>
  <c r="BX602" i="24"/>
  <c r="CL399" i="24"/>
  <c r="BW399" i="24"/>
  <c r="CL595" i="24"/>
  <c r="BW595" i="24"/>
  <c r="BU210" i="24"/>
  <c r="CA210" i="24"/>
  <c r="BV431" i="24"/>
  <c r="CA436" i="24"/>
  <c r="BV448" i="24"/>
  <c r="CL452" i="24"/>
  <c r="CA454" i="24"/>
  <c r="BY461" i="24"/>
  <c r="CL461" i="24"/>
  <c r="CA461" i="24"/>
  <c r="BZ461" i="24"/>
  <c r="BW461" i="24"/>
  <c r="BX461" i="24"/>
  <c r="CA473" i="24"/>
  <c r="CL473" i="24"/>
  <c r="BU473" i="24"/>
  <c r="BY473" i="24"/>
  <c r="BX473" i="24"/>
  <c r="BW486" i="24"/>
  <c r="CL486" i="24"/>
  <c r="CA486" i="24"/>
  <c r="BY486" i="24"/>
  <c r="BU486" i="24"/>
  <c r="BV490" i="24"/>
  <c r="BU490" i="24"/>
  <c r="BZ490" i="24"/>
  <c r="BY490" i="24"/>
  <c r="BU499" i="24"/>
  <c r="BZ499" i="24"/>
  <c r="BY499" i="24"/>
  <c r="BX499" i="24"/>
  <c r="BV499" i="24"/>
  <c r="CL512" i="24"/>
  <c r="CA512" i="24"/>
  <c r="BY512" i="24"/>
  <c r="BW512" i="24"/>
  <c r="BU512" i="24"/>
  <c r="CA514" i="24"/>
  <c r="BY514" i="24"/>
  <c r="BU514" i="24"/>
  <c r="BW535" i="24"/>
  <c r="BU535" i="24"/>
  <c r="CL535" i="24"/>
  <c r="BZ535" i="24"/>
  <c r="BV535" i="24"/>
  <c r="CA535" i="24"/>
  <c r="BY535" i="24"/>
  <c r="BX535" i="24"/>
  <c r="BU398" i="24"/>
  <c r="BW398" i="24"/>
  <c r="BU412" i="24"/>
  <c r="BW412" i="24"/>
  <c r="BV422" i="24"/>
  <c r="BZ431" i="24"/>
  <c r="BY431" i="24"/>
  <c r="BX431" i="24"/>
  <c r="CL431" i="24"/>
  <c r="BX448" i="24"/>
  <c r="BU685" i="24"/>
  <c r="BV685" i="24"/>
  <c r="CL685" i="24"/>
  <c r="BZ685" i="24"/>
  <c r="CA685" i="24"/>
  <c r="BX470" i="24"/>
  <c r="BY470" i="24"/>
  <c r="CL470" i="24"/>
  <c r="BZ470" i="24"/>
  <c r="CA470" i="24"/>
  <c r="BU479" i="24"/>
  <c r="BZ479" i="24"/>
  <c r="BY479" i="24"/>
  <c r="BV479" i="24"/>
  <c r="CL479" i="24"/>
  <c r="BX485" i="24"/>
  <c r="CL485" i="24"/>
  <c r="CA485" i="24"/>
  <c r="BY485" i="24"/>
  <c r="BW485" i="24"/>
  <c r="BV485" i="24"/>
  <c r="BU485" i="24"/>
  <c r="BZ582" i="24"/>
  <c r="BX582" i="24"/>
  <c r="BW582" i="24"/>
  <c r="CL582" i="24"/>
  <c r="BW593" i="24"/>
  <c r="BU593" i="24"/>
  <c r="BX593" i="24"/>
  <c r="BY593" i="24"/>
  <c r="BZ210" i="24"/>
  <c r="CL256" i="24"/>
  <c r="CA370" i="24"/>
  <c r="CL354" i="24"/>
  <c r="CL439" i="24"/>
  <c r="CA444" i="24"/>
  <c r="BV444" i="24"/>
  <c r="BZ445" i="24"/>
  <c r="BW445" i="24"/>
  <c r="CL453" i="24"/>
  <c r="CL620" i="24"/>
  <c r="CA458" i="24"/>
  <c r="BV458" i="24"/>
  <c r="BZ460" i="24"/>
  <c r="BW460" i="24"/>
  <c r="BW466" i="24"/>
  <c r="CL634" i="24"/>
  <c r="CA634" i="24"/>
  <c r="BX634" i="24"/>
  <c r="CL492" i="24"/>
  <c r="BY508" i="24"/>
  <c r="CL508" i="24"/>
  <c r="CA508" i="24"/>
  <c r="BX508" i="24"/>
  <c r="BZ508" i="24"/>
  <c r="CA516" i="24"/>
  <c r="BZ516" i="24"/>
  <c r="BX516" i="24"/>
  <c r="CL516" i="24"/>
  <c r="BW516" i="24"/>
  <c r="BY516" i="24"/>
  <c r="CA532" i="24"/>
  <c r="CL532" i="24"/>
  <c r="BZ532" i="24"/>
  <c r="BX532" i="24"/>
  <c r="BU532" i="24"/>
  <c r="BZ533" i="24"/>
  <c r="BU533" i="24"/>
  <c r="CL533" i="24"/>
  <c r="BY533" i="24"/>
  <c r="BX533" i="24"/>
  <c r="CL302" i="24"/>
  <c r="BZ302" i="24"/>
  <c r="CA302" i="24"/>
  <c r="BV256" i="24"/>
  <c r="BW441" i="24"/>
  <c r="BW457" i="24"/>
  <c r="BY466" i="24"/>
  <c r="CA651" i="24"/>
  <c r="BW651" i="24"/>
  <c r="BV651" i="24"/>
  <c r="BU472" i="24"/>
  <c r="BZ472" i="24"/>
  <c r="BW472" i="24"/>
  <c r="CL487" i="24"/>
  <c r="CA487" i="24"/>
  <c r="BY487" i="24"/>
  <c r="BU488" i="24"/>
  <c r="BV488" i="24"/>
  <c r="CL488" i="24"/>
  <c r="BZ488" i="24"/>
  <c r="BY488" i="24"/>
  <c r="CA500" i="24"/>
  <c r="BZ500" i="24"/>
  <c r="BY500" i="24"/>
  <c r="BX510" i="24"/>
  <c r="CL510" i="24"/>
  <c r="CA510" i="24"/>
  <c r="BY510" i="24"/>
  <c r="BZ510" i="24"/>
  <c r="BV513" i="24"/>
  <c r="BU513" i="24"/>
  <c r="BU523" i="24"/>
  <c r="CL523" i="24"/>
  <c r="CA523" i="24"/>
  <c r="BY523" i="24"/>
  <c r="BZ523" i="24"/>
  <c r="CA525" i="24"/>
  <c r="BZ525" i="24"/>
  <c r="BY525" i="24"/>
  <c r="BW525" i="24"/>
  <c r="BV525" i="24"/>
  <c r="BU525" i="24"/>
  <c r="CA574" i="24"/>
  <c r="BW256" i="24"/>
  <c r="BV370" i="24"/>
  <c r="BY436" i="24"/>
  <c r="BV436" i="24"/>
  <c r="BV354" i="24"/>
  <c r="BW438" i="24"/>
  <c r="BV438" i="24"/>
  <c r="BV439" i="24"/>
  <c r="BX441" i="24"/>
  <c r="BY452" i="24"/>
  <c r="BV452" i="24"/>
  <c r="BV453" i="24"/>
  <c r="BW454" i="24"/>
  <c r="BV454" i="24"/>
  <c r="BV620" i="24"/>
  <c r="BX457" i="24"/>
  <c r="BW465" i="24"/>
  <c r="BX465" i="24"/>
  <c r="BZ466" i="24"/>
  <c r="BX651" i="24"/>
  <c r="BX472" i="24"/>
  <c r="BX476" i="24"/>
  <c r="BY476" i="24"/>
  <c r="BW476" i="24"/>
  <c r="BZ476" i="24"/>
  <c r="CA481" i="24"/>
  <c r="BZ481" i="24"/>
  <c r="BY484" i="24"/>
  <c r="CL484" i="24"/>
  <c r="CA484" i="24"/>
  <c r="BX484" i="24"/>
  <c r="BZ484" i="24"/>
  <c r="CA488" i="24"/>
  <c r="CA503" i="24"/>
  <c r="CL503" i="24"/>
  <c r="BZ503" i="24"/>
  <c r="BY503" i="24"/>
  <c r="BW503" i="24"/>
  <c r="BX503" i="24"/>
  <c r="BV348" i="24"/>
  <c r="BV583" i="24"/>
  <c r="CA583" i="24"/>
  <c r="BZ583" i="24"/>
  <c r="BX607" i="24"/>
  <c r="BY607" i="24"/>
  <c r="BU607" i="24"/>
  <c r="CL607" i="24"/>
  <c r="CA607" i="24"/>
  <c r="BZ435" i="24"/>
  <c r="BW435" i="24"/>
  <c r="BW436" i="24"/>
  <c r="BW354" i="24"/>
  <c r="BX438" i="24"/>
  <c r="BY441" i="24"/>
  <c r="CA450" i="24"/>
  <c r="BV450" i="24"/>
  <c r="BZ451" i="24"/>
  <c r="BW451" i="24"/>
  <c r="BW452" i="24"/>
  <c r="BW453" i="24"/>
  <c r="BX454" i="24"/>
  <c r="BY457" i="24"/>
  <c r="BY465" i="24"/>
  <c r="BY651" i="24"/>
  <c r="BV471" i="24"/>
  <c r="BY472" i="24"/>
  <c r="BZ474" i="24"/>
  <c r="CA476" i="24"/>
  <c r="CA490" i="24"/>
  <c r="BW511" i="24"/>
  <c r="CL511" i="24"/>
  <c r="CA511" i="24"/>
  <c r="BY511" i="24"/>
  <c r="BZ511" i="24"/>
  <c r="BX348" i="24"/>
  <c r="BW348" i="24"/>
  <c r="BU555" i="24"/>
  <c r="CL555" i="24"/>
  <c r="BW561" i="24"/>
  <c r="CA561" i="24"/>
  <c r="BU561" i="24"/>
  <c r="CL561" i="24"/>
  <c r="BZ561" i="24"/>
  <c r="BX561" i="24"/>
  <c r="BV565" i="24"/>
  <c r="CL565" i="24"/>
  <c r="BY565" i="24"/>
  <c r="BW569" i="24"/>
  <c r="BU569" i="24"/>
  <c r="BZ569" i="24"/>
  <c r="BY569" i="24"/>
  <c r="BX569" i="24"/>
  <c r="CL569" i="24"/>
  <c r="CA569" i="24"/>
  <c r="BZ573" i="24"/>
  <c r="CA573" i="24"/>
  <c r="CL573" i="24"/>
  <c r="BU573" i="24"/>
  <c r="BX573" i="24"/>
  <c r="BY573" i="24"/>
  <c r="BW573" i="24"/>
  <c r="BV573" i="24"/>
  <c r="CL467" i="24"/>
  <c r="BW467" i="24"/>
  <c r="CL481" i="24"/>
  <c r="BW481" i="24"/>
  <c r="CL500" i="24"/>
  <c r="BW500" i="24"/>
  <c r="CL682" i="24"/>
  <c r="BV536" i="24"/>
  <c r="BY537" i="24"/>
  <c r="CL546" i="24"/>
  <c r="CA546" i="24"/>
  <c r="BZ546" i="24"/>
  <c r="CA547" i="24"/>
  <c r="BU549" i="24"/>
  <c r="BX352" i="24"/>
  <c r="CL352" i="24"/>
  <c r="BZ352" i="24"/>
  <c r="BU564" i="24"/>
  <c r="CL564" i="24"/>
  <c r="BY564" i="24"/>
  <c r="BZ564" i="24"/>
  <c r="CA564" i="24"/>
  <c r="BX564" i="24"/>
  <c r="BV564" i="24"/>
  <c r="CL665" i="24"/>
  <c r="BU665" i="24"/>
  <c r="BX665" i="24"/>
  <c r="BW665" i="24"/>
  <c r="BV665" i="24"/>
  <c r="BU686" i="24"/>
  <c r="CA577" i="24"/>
  <c r="BZ577" i="24"/>
  <c r="CL577" i="24"/>
  <c r="BX577" i="24"/>
  <c r="BU577" i="24"/>
  <c r="CA582" i="24"/>
  <c r="CL601" i="24"/>
  <c r="BZ601" i="24"/>
  <c r="BY601" i="24"/>
  <c r="BX601" i="24"/>
  <c r="BU601" i="24"/>
  <c r="BV601" i="24"/>
  <c r="BW601" i="24"/>
  <c r="BV493" i="24"/>
  <c r="BV494" i="24"/>
  <c r="BV495" i="24"/>
  <c r="BZ518" i="24"/>
  <c r="BY518" i="24"/>
  <c r="BX518" i="24"/>
  <c r="CL518" i="24"/>
  <c r="CL524" i="24"/>
  <c r="CA524" i="24"/>
  <c r="BZ524" i="24"/>
  <c r="BX524" i="24"/>
  <c r="BY524" i="24"/>
  <c r="BZ526" i="24"/>
  <c r="BY526" i="24"/>
  <c r="BX526" i="24"/>
  <c r="CL526" i="24"/>
  <c r="BX530" i="24"/>
  <c r="BY360" i="24"/>
  <c r="BU360" i="24"/>
  <c r="CL360" i="24"/>
  <c r="BZ360" i="24"/>
  <c r="BX360" i="24"/>
  <c r="BV537" i="24"/>
  <c r="CL557" i="24"/>
  <c r="BY557" i="24"/>
  <c r="CA557" i="24"/>
  <c r="BX557" i="24"/>
  <c r="BZ557" i="24"/>
  <c r="BW474" i="24"/>
  <c r="BX478" i="24"/>
  <c r="CA491" i="24"/>
  <c r="BV491" i="24"/>
  <c r="BZ492" i="24"/>
  <c r="BW492" i="24"/>
  <c r="BW493" i="24"/>
  <c r="BW494" i="24"/>
  <c r="BX495" i="24"/>
  <c r="BX496" i="24"/>
  <c r="CA682" i="24"/>
  <c r="BV682" i="24"/>
  <c r="BZ514" i="24"/>
  <c r="BW514" i="24"/>
  <c r="BV521" i="24"/>
  <c r="BY540" i="24"/>
  <c r="BZ540" i="24"/>
  <c r="BX540" i="24"/>
  <c r="BW540" i="24"/>
  <c r="BU540" i="24"/>
  <c r="CA540" i="24"/>
  <c r="BZ549" i="24"/>
  <c r="BV549" i="24"/>
  <c r="CL549" i="24"/>
  <c r="BY549" i="24"/>
  <c r="CA549" i="24"/>
  <c r="BV558" i="24"/>
  <c r="CA686" i="24"/>
  <c r="CL686" i="24"/>
  <c r="BX686" i="24"/>
  <c r="BU576" i="24"/>
  <c r="BV576" i="24"/>
  <c r="BZ576" i="24"/>
  <c r="BY576" i="24"/>
  <c r="BW652" i="24"/>
  <c r="BX474" i="24"/>
  <c r="CL490" i="24"/>
  <c r="BW490" i="24"/>
  <c r="BW491" i="24"/>
  <c r="BX492" i="24"/>
  <c r="BX493" i="24"/>
  <c r="BY494" i="24"/>
  <c r="BY495" i="24"/>
  <c r="CL513" i="24"/>
  <c r="BW513" i="24"/>
  <c r="BW682" i="24"/>
  <c r="BX514" i="24"/>
  <c r="BY519" i="24"/>
  <c r="BX519" i="24"/>
  <c r="BW519" i="24"/>
  <c r="BU519" i="24"/>
  <c r="BZ519" i="24"/>
  <c r="BW521" i="24"/>
  <c r="BW527" i="24"/>
  <c r="BZ527" i="24"/>
  <c r="BY527" i="24"/>
  <c r="BX527" i="24"/>
  <c r="BU527" i="24"/>
  <c r="CA527" i="24"/>
  <c r="CA530" i="24"/>
  <c r="BZ530" i="24"/>
  <c r="BY530" i="24"/>
  <c r="BX534" i="24"/>
  <c r="BU534" i="24"/>
  <c r="CL534" i="24"/>
  <c r="BZ534" i="24"/>
  <c r="BY534" i="24"/>
  <c r="BX173" i="24"/>
  <c r="CL540" i="24"/>
  <c r="CL567" i="24"/>
  <c r="BY567" i="24"/>
  <c r="BW567" i="24"/>
  <c r="BU567" i="24"/>
  <c r="BY585" i="24"/>
  <c r="BX585" i="24"/>
  <c r="BW585" i="24"/>
  <c r="BU585" i="24"/>
  <c r="BZ587" i="24"/>
  <c r="BY587" i="24"/>
  <c r="BX587" i="24"/>
  <c r="CL587" i="24"/>
  <c r="BU587" i="24"/>
  <c r="BV587" i="24"/>
  <c r="CL520" i="24"/>
  <c r="CA521" i="24"/>
  <c r="BZ348" i="24"/>
  <c r="BU529" i="24"/>
  <c r="BU530" i="24"/>
  <c r="BW530" i="24"/>
  <c r="CA537" i="24"/>
  <c r="BU539" i="24"/>
  <c r="BU545" i="24"/>
  <c r="BV546" i="24"/>
  <c r="BU546" i="24"/>
  <c r="BX546" i="24"/>
  <c r="BW551" i="24"/>
  <c r="BU559" i="24"/>
  <c r="BY568" i="24"/>
  <c r="BY570" i="24"/>
  <c r="BV574" i="24"/>
  <c r="BX578" i="24"/>
  <c r="BY592" i="24"/>
  <c r="BX592" i="24"/>
  <c r="BV520" i="24"/>
  <c r="BU521" i="24"/>
  <c r="CL348" i="24"/>
  <c r="BX529" i="24"/>
  <c r="BV538" i="24"/>
  <c r="BW539" i="24"/>
  <c r="BX545" i="24"/>
  <c r="CA548" i="24"/>
  <c r="BU548" i="24"/>
  <c r="BY548" i="24"/>
  <c r="BW548" i="24"/>
  <c r="BZ551" i="24"/>
  <c r="BU556" i="24"/>
  <c r="BX556" i="24"/>
  <c r="CA556" i="24"/>
  <c r="BW556" i="24"/>
  <c r="BX559" i="24"/>
  <c r="BV571" i="24"/>
  <c r="BW575" i="24"/>
  <c r="CA594" i="24"/>
  <c r="BZ594" i="24"/>
  <c r="BY594" i="24"/>
  <c r="BU594" i="24"/>
  <c r="BW594" i="24"/>
  <c r="BV594" i="24"/>
  <c r="BZ596" i="24"/>
  <c r="BY596" i="24"/>
  <c r="BX596" i="24"/>
  <c r="CL596" i="24"/>
  <c r="CA596" i="24"/>
  <c r="CL674" i="24"/>
  <c r="BZ674" i="24"/>
  <c r="BY674" i="24"/>
  <c r="BX674" i="24"/>
  <c r="BU674" i="24"/>
  <c r="BW674" i="24"/>
  <c r="BV674" i="24"/>
  <c r="BU348" i="24"/>
  <c r="CL173" i="24"/>
  <c r="BW173" i="24"/>
  <c r="BW538" i="24"/>
  <c r="BX539" i="24"/>
  <c r="BY545" i="24"/>
  <c r="BX548" i="24"/>
  <c r="CA551" i="24"/>
  <c r="BY556" i="24"/>
  <c r="BY559" i="24"/>
  <c r="CA571" i="24"/>
  <c r="BW667" i="24"/>
  <c r="BU667" i="24"/>
  <c r="CL667" i="24"/>
  <c r="CA667" i="24"/>
  <c r="BX667" i="24"/>
  <c r="BZ667" i="24"/>
  <c r="BY667" i="24"/>
  <c r="BV667" i="24"/>
  <c r="BU537" i="24"/>
  <c r="BW537" i="24"/>
  <c r="BX538" i="24"/>
  <c r="BY539" i="24"/>
  <c r="CL547" i="24"/>
  <c r="BX547" i="24"/>
  <c r="BW547" i="24"/>
  <c r="BZ548" i="24"/>
  <c r="CL551" i="24"/>
  <c r="BZ556" i="24"/>
  <c r="CA558" i="24"/>
  <c r="BY558" i="24"/>
  <c r="BU558" i="24"/>
  <c r="BW558" i="24"/>
  <c r="BX554" i="24"/>
  <c r="CA554" i="24"/>
  <c r="BW554" i="24"/>
  <c r="BZ566" i="24"/>
  <c r="BV566" i="24"/>
  <c r="BY566" i="24"/>
  <c r="CA566" i="24"/>
  <c r="BX566" i="24"/>
  <c r="BW574" i="24"/>
  <c r="CL575" i="24"/>
  <c r="BX575" i="24"/>
  <c r="BU575" i="24"/>
  <c r="BZ575" i="24"/>
  <c r="CA575" i="24"/>
  <c r="BX586" i="24"/>
  <c r="BV586" i="24"/>
  <c r="BV593" i="24"/>
  <c r="BU302" i="24"/>
  <c r="BW302" i="24"/>
  <c r="BW555" i="24"/>
  <c r="BY555" i="24"/>
  <c r="BZ559" i="24"/>
  <c r="CA559" i="24"/>
  <c r="BW559" i="24"/>
  <c r="BV563" i="24"/>
  <c r="CA565" i="24"/>
  <c r="BU565" i="24"/>
  <c r="BW565" i="24"/>
  <c r="BU574" i="24"/>
  <c r="BY574" i="24"/>
  <c r="CL574" i="24"/>
  <c r="BX574" i="24"/>
  <c r="BZ578" i="24"/>
  <c r="BY578" i="24"/>
  <c r="BU578" i="24"/>
  <c r="BW578" i="24"/>
  <c r="CA578" i="24"/>
  <c r="CA586" i="24"/>
  <c r="BZ586" i="24"/>
  <c r="BY586" i="24"/>
  <c r="BU586" i="24"/>
  <c r="BW586" i="24"/>
  <c r="CL586" i="24"/>
  <c r="BZ607" i="24"/>
  <c r="CL654" i="24"/>
  <c r="BZ654" i="24"/>
  <c r="BY654" i="24"/>
  <c r="BX654" i="24"/>
  <c r="BU654" i="24"/>
  <c r="BW654" i="24"/>
  <c r="CA654" i="24"/>
  <c r="BV654" i="24"/>
  <c r="CL571" i="24"/>
  <c r="BY571" i="24"/>
  <c r="BW571" i="24"/>
  <c r="BV577" i="24"/>
  <c r="BW581" i="24"/>
  <c r="CL581" i="24"/>
  <c r="BU584" i="24"/>
  <c r="CL584" i="24"/>
  <c r="CA584" i="24"/>
  <c r="BW584" i="24"/>
  <c r="BZ584" i="24"/>
  <c r="BY588" i="24"/>
  <c r="BX588" i="24"/>
  <c r="BW588" i="24"/>
  <c r="CA588" i="24"/>
  <c r="BZ588" i="24"/>
  <c r="BV588" i="24"/>
  <c r="CL590" i="24"/>
  <c r="BW615" i="24"/>
  <c r="BU615" i="24"/>
  <c r="CL615" i="24"/>
  <c r="CA615" i="24"/>
  <c r="BX615" i="24"/>
  <c r="BZ615" i="24"/>
  <c r="BY615" i="24"/>
  <c r="BV615" i="24"/>
  <c r="BW629" i="24"/>
  <c r="BU629" i="24"/>
  <c r="CL629" i="24"/>
  <c r="CA629" i="24"/>
  <c r="BX629" i="24"/>
  <c r="BV629" i="24"/>
  <c r="BW650" i="24"/>
  <c r="BV604" i="24"/>
  <c r="CL604" i="24"/>
  <c r="CA606" i="24"/>
  <c r="BX606" i="24"/>
  <c r="BW606" i="24"/>
  <c r="CL606" i="24"/>
  <c r="BZ606" i="24"/>
  <c r="BY606" i="24"/>
  <c r="BV606" i="24"/>
  <c r="BX609" i="24"/>
  <c r="BU609" i="24"/>
  <c r="CL609" i="24"/>
  <c r="BW609" i="24"/>
  <c r="BV609" i="24"/>
  <c r="BU570" i="24"/>
  <c r="BX570" i="24"/>
  <c r="BW570" i="24"/>
  <c r="BZ571" i="24"/>
  <c r="BX580" i="24"/>
  <c r="BW580" i="24"/>
  <c r="CA580" i="24"/>
  <c r="BY580" i="24"/>
  <c r="BV582" i="24"/>
  <c r="BV585" i="24"/>
  <c r="BU592" i="24"/>
  <c r="CL592" i="24"/>
  <c r="CA592" i="24"/>
  <c r="BW592" i="24"/>
  <c r="BZ592" i="24"/>
  <c r="BY597" i="24"/>
  <c r="BX597" i="24"/>
  <c r="BW597" i="24"/>
  <c r="CA597" i="24"/>
  <c r="BZ597" i="24"/>
  <c r="BV597" i="24"/>
  <c r="BZ611" i="24"/>
  <c r="CL611" i="24"/>
  <c r="BU611" i="24"/>
  <c r="BY611" i="24"/>
  <c r="BY646" i="24"/>
  <c r="CL680" i="24"/>
  <c r="BZ680" i="24"/>
  <c r="BY680" i="24"/>
  <c r="BX680" i="24"/>
  <c r="BU680" i="24"/>
  <c r="BW680" i="24"/>
  <c r="BY550" i="24"/>
  <c r="BV550" i="24"/>
  <c r="BX551" i="24"/>
  <c r="BV551" i="24"/>
  <c r="BW352" i="24"/>
  <c r="BV352" i="24"/>
  <c r="BV555" i="24"/>
  <c r="BY686" i="24"/>
  <c r="BV686" i="24"/>
  <c r="BX567" i="24"/>
  <c r="BV567" i="24"/>
  <c r="BW568" i="24"/>
  <c r="BV568" i="24"/>
  <c r="BV569" i="24"/>
  <c r="CL576" i="24"/>
  <c r="CA576" i="24"/>
  <c r="BW576" i="24"/>
  <c r="BX576" i="24"/>
  <c r="BV581" i="24"/>
  <c r="BU583" i="24"/>
  <c r="CL583" i="24"/>
  <c r="BX583" i="24"/>
  <c r="BY583" i="24"/>
  <c r="CL585" i="24"/>
  <c r="CA585" i="24"/>
  <c r="BZ585" i="24"/>
  <c r="BW590" i="24"/>
  <c r="CL593" i="24"/>
  <c r="CA593" i="24"/>
  <c r="BZ593" i="24"/>
  <c r="BX599" i="24"/>
  <c r="BV611" i="24"/>
  <c r="CL642" i="24"/>
  <c r="BZ642" i="24"/>
  <c r="BY642" i="24"/>
  <c r="BX642" i="24"/>
  <c r="BU642" i="24"/>
  <c r="BW642" i="24"/>
  <c r="BW631" i="24"/>
  <c r="BW621" i="24"/>
  <c r="BU621" i="24"/>
  <c r="CL621" i="24"/>
  <c r="CA621" i="24"/>
  <c r="BX621" i="24"/>
  <c r="CL623" i="24"/>
  <c r="BZ623" i="24"/>
  <c r="BY623" i="24"/>
  <c r="BX623" i="24"/>
  <c r="BU623" i="24"/>
  <c r="BW623" i="24"/>
  <c r="BW678" i="24"/>
  <c r="BW419" i="24"/>
  <c r="BW646" i="24"/>
  <c r="BU646" i="24"/>
  <c r="CL646" i="24"/>
  <c r="CA646" i="24"/>
  <c r="BX646" i="24"/>
  <c r="CL653" i="24"/>
  <c r="BZ653" i="24"/>
  <c r="BY653" i="24"/>
  <c r="BX653" i="24"/>
  <c r="BU653" i="24"/>
  <c r="BW653" i="24"/>
  <c r="BZ581" i="24"/>
  <c r="BY582" i="24"/>
  <c r="BZ589" i="24"/>
  <c r="BY590" i="24"/>
  <c r="BX591" i="24"/>
  <c r="BZ598" i="24"/>
  <c r="BZ599" i="24"/>
  <c r="BU604" i="24"/>
  <c r="BZ604" i="24"/>
  <c r="BX604" i="24"/>
  <c r="CA605" i="24"/>
  <c r="CL608" i="24"/>
  <c r="BU582" i="24"/>
  <c r="BU590" i="24"/>
  <c r="CL591" i="24"/>
  <c r="BU600" i="24"/>
  <c r="BW600" i="24"/>
  <c r="BW608" i="24"/>
  <c r="BV612" i="24"/>
  <c r="CA613" i="24"/>
  <c r="BY613" i="24"/>
  <c r="BX613" i="24"/>
  <c r="BW613" i="24"/>
  <c r="BV613" i="24"/>
  <c r="BV673" i="24"/>
  <c r="BZ673" i="24"/>
  <c r="BV616" i="24"/>
  <c r="BV652" i="24"/>
  <c r="CA617" i="24"/>
  <c r="BY617" i="24"/>
  <c r="BX617" i="24"/>
  <c r="BW617" i="24"/>
  <c r="BV617" i="24"/>
  <c r="BV671" i="24"/>
  <c r="BZ671" i="24"/>
  <c r="BV647" i="24"/>
  <c r="BV419" i="24"/>
  <c r="CA624" i="24"/>
  <c r="BY624" i="24"/>
  <c r="BX624" i="24"/>
  <c r="BW624" i="24"/>
  <c r="BV624" i="24"/>
  <c r="BV626" i="24"/>
  <c r="BZ626" i="24"/>
  <c r="BV630" i="24"/>
  <c r="BV631" i="24"/>
  <c r="CA632" i="24"/>
  <c r="BY632" i="24"/>
  <c r="BX632" i="24"/>
  <c r="BW632" i="24"/>
  <c r="BV632" i="24"/>
  <c r="BV637" i="24"/>
  <c r="BZ637" i="24"/>
  <c r="BV649" i="24"/>
  <c r="BV650" i="24"/>
  <c r="CA659" i="24"/>
  <c r="BY659" i="24"/>
  <c r="BX659" i="24"/>
  <c r="BW659" i="24"/>
  <c r="BV659" i="24"/>
  <c r="BV664" i="24"/>
  <c r="BZ664" i="24"/>
  <c r="BV677" i="24"/>
  <c r="BV678" i="24"/>
  <c r="CA684" i="24"/>
  <c r="BY684" i="24"/>
  <c r="BX684" i="24"/>
  <c r="BW684" i="24"/>
  <c r="BV684" i="24"/>
  <c r="BV528" i="24"/>
  <c r="BZ528" i="24"/>
  <c r="BU591" i="24"/>
  <c r="BV599" i="24"/>
  <c r="BW599" i="24"/>
  <c r="CL605" i="24"/>
  <c r="BY605" i="24"/>
  <c r="BW605" i="24"/>
  <c r="BV608" i="24"/>
  <c r="BW610" i="24"/>
  <c r="CL610" i="24"/>
  <c r="CA610" i="24"/>
  <c r="BX610" i="24"/>
  <c r="BY673" i="24"/>
  <c r="CA673" i="24"/>
  <c r="CL616" i="24"/>
  <c r="BZ616" i="24"/>
  <c r="BY671" i="24"/>
  <c r="CA671" i="24"/>
  <c r="CL647" i="24"/>
  <c r="BY626" i="24"/>
  <c r="CA626" i="24"/>
  <c r="CL630" i="24"/>
  <c r="BY637" i="24"/>
  <c r="CA637" i="24"/>
  <c r="CL649" i="24"/>
  <c r="BY664" i="24"/>
  <c r="CA664" i="24"/>
  <c r="CL677" i="24"/>
  <c r="BZ677" i="24"/>
  <c r="BY528" i="24"/>
  <c r="CA528" i="24"/>
  <c r="BY608" i="24"/>
  <c r="BU608" i="24"/>
  <c r="BZ608" i="24"/>
  <c r="BU612" i="24"/>
  <c r="CA612" i="24"/>
  <c r="BZ612" i="24"/>
  <c r="BY612" i="24"/>
  <c r="BX612" i="24"/>
  <c r="BU652" i="24"/>
  <c r="CA652" i="24"/>
  <c r="BZ652" i="24"/>
  <c r="BY652" i="24"/>
  <c r="BX652" i="24"/>
  <c r="BU419" i="24"/>
  <c r="CA419" i="24"/>
  <c r="BZ419" i="24"/>
  <c r="BY419" i="24"/>
  <c r="BX419" i="24"/>
  <c r="BU631" i="24"/>
  <c r="CA631" i="24"/>
  <c r="BZ631" i="24"/>
  <c r="BY631" i="24"/>
  <c r="BX631" i="24"/>
  <c r="BU650" i="24"/>
  <c r="CA650" i="24"/>
  <c r="BZ650" i="24"/>
  <c r="BY650" i="24"/>
  <c r="BX650" i="24"/>
  <c r="BU678" i="24"/>
  <c r="CA678" i="24"/>
  <c r="BZ678" i="24"/>
  <c r="BY678" i="24"/>
  <c r="BX678" i="24"/>
  <c r="BV607" i="24"/>
  <c r="BV663" i="24"/>
  <c r="BU673" i="24"/>
  <c r="CL614" i="24"/>
  <c r="BV618" i="24"/>
  <c r="BU671" i="24"/>
  <c r="CL619" i="24"/>
  <c r="BZ647" i="24"/>
  <c r="BV625" i="24"/>
  <c r="BU626" i="24"/>
  <c r="CL627" i="24"/>
  <c r="BZ630" i="24"/>
  <c r="BV633" i="24"/>
  <c r="BU637" i="24"/>
  <c r="CL641" i="24"/>
  <c r="BZ649" i="24"/>
  <c r="BV662" i="24"/>
  <c r="BU664" i="24"/>
  <c r="CL666" i="24"/>
  <c r="BV690" i="24"/>
  <c r="BU528" i="24"/>
  <c r="BW607" i="24"/>
  <c r="CA611" i="24"/>
  <c r="BW663" i="24"/>
  <c r="BU614" i="24"/>
  <c r="CA616" i="24"/>
  <c r="BW618" i="24"/>
  <c r="BU619" i="24"/>
  <c r="CA647" i="24"/>
  <c r="BW625" i="24"/>
  <c r="BU627" i="24"/>
  <c r="CA630" i="24"/>
  <c r="BW633" i="24"/>
  <c r="BU641" i="24"/>
  <c r="CA649" i="24"/>
  <c r="BW662" i="24"/>
  <c r="BU666" i="24"/>
  <c r="CA677" i="24"/>
  <c r="BW690" i="24"/>
  <c r="BW673" i="24"/>
  <c r="BV614" i="24"/>
  <c r="BW671" i="24"/>
  <c r="BV619" i="24"/>
  <c r="BW626" i="24"/>
  <c r="BV627" i="24"/>
  <c r="BW637" i="24"/>
  <c r="BV641" i="24"/>
  <c r="BW664" i="24"/>
  <c r="BV666" i="24"/>
  <c r="BW528" i="24"/>
  <c r="BX512" i="23"/>
  <c r="BX330" i="23"/>
  <c r="BV316" i="23"/>
  <c r="BY512" i="23"/>
  <c r="BS500" i="23"/>
  <c r="BY442" i="23"/>
  <c r="BS504" i="23"/>
  <c r="BS466" i="23"/>
  <c r="BY553" i="23"/>
  <c r="BU532" i="23"/>
  <c r="BX466" i="23"/>
  <c r="BS188" i="23"/>
  <c r="BY515" i="23"/>
  <c r="BX111" i="23"/>
  <c r="BW316" i="23"/>
  <c r="BY466" i="23"/>
  <c r="CJ648" i="23"/>
  <c r="BY111" i="23"/>
  <c r="BX316" i="23"/>
  <c r="BU516" i="23"/>
  <c r="BV504" i="23"/>
  <c r="CJ466" i="23"/>
  <c r="BV553" i="23"/>
  <c r="BW553" i="23"/>
  <c r="BX553" i="23"/>
  <c r="BW648" i="23"/>
  <c r="BX648" i="23"/>
  <c r="BU466" i="23"/>
  <c r="BT553" i="23"/>
  <c r="BS648" i="23"/>
  <c r="BU553" i="23"/>
  <c r="CJ553" i="23"/>
  <c r="BY648" i="23"/>
  <c r="BU648" i="23"/>
  <c r="BR648" i="23" s="1"/>
  <c r="G648" i="23" s="1"/>
  <c r="BV648" i="23"/>
  <c r="BY316" i="23"/>
  <c r="CJ469" i="23"/>
  <c r="CJ330" i="23"/>
  <c r="BX433" i="23"/>
  <c r="BT248" i="23"/>
  <c r="BU320" i="23"/>
  <c r="BS316" i="23"/>
  <c r="BV433" i="23"/>
  <c r="BY433" i="23"/>
  <c r="BY516" i="23"/>
  <c r="BX442" i="23"/>
  <c r="BW512" i="23"/>
  <c r="CJ442" i="23"/>
  <c r="BY209" i="23"/>
  <c r="CJ512" i="23"/>
  <c r="BU515" i="23"/>
  <c r="BU500" i="23"/>
  <c r="CJ316" i="23"/>
  <c r="BT111" i="23"/>
  <c r="BS433" i="23"/>
  <c r="BU188" i="23"/>
  <c r="BV330" i="23"/>
  <c r="BY330" i="23"/>
  <c r="BT532" i="23"/>
  <c r="BW433" i="23"/>
  <c r="BY504" i="23"/>
  <c r="BY320" i="23"/>
  <c r="BU442" i="23"/>
  <c r="BU209" i="23"/>
  <c r="BS516" i="23"/>
  <c r="BS442" i="23"/>
  <c r="BU469" i="23"/>
  <c r="BV469" i="23"/>
  <c r="BW469" i="23"/>
  <c r="BV516" i="23"/>
  <c r="BW516" i="23"/>
  <c r="BV442" i="23"/>
  <c r="BU512" i="23"/>
  <c r="BT504" i="23"/>
  <c r="BS469" i="23"/>
  <c r="BX516" i="23"/>
  <c r="BW442" i="23"/>
  <c r="BV512" i="23"/>
  <c r="BP512" i="23" s="1"/>
  <c r="F512" i="23" s="1"/>
  <c r="BU504" i="23"/>
  <c r="BT516" i="23"/>
  <c r="BX469" i="23"/>
  <c r="BS512" i="23"/>
  <c r="CJ504" i="23"/>
  <c r="BY469" i="23"/>
  <c r="BW504" i="23"/>
  <c r="BX504" i="23"/>
  <c r="BT433" i="23"/>
  <c r="BU433" i="23"/>
  <c r="BW500" i="23"/>
  <c r="BV209" i="23"/>
  <c r="BX500" i="23"/>
  <c r="BW209" i="23"/>
  <c r="BY500" i="23"/>
  <c r="BX209" i="23"/>
  <c r="CJ500" i="23"/>
  <c r="BT316" i="23"/>
  <c r="CJ209" i="23"/>
  <c r="BU316" i="23"/>
  <c r="BT500" i="23"/>
  <c r="BS209" i="23"/>
  <c r="BV500" i="23"/>
  <c r="BW320" i="23"/>
  <c r="BV532" i="23"/>
  <c r="BU248" i="23"/>
  <c r="BT188" i="23"/>
  <c r="BW532" i="23"/>
  <c r="BV188" i="23"/>
  <c r="CJ320" i="23"/>
  <c r="BX248" i="23"/>
  <c r="BW188" i="23"/>
  <c r="BV515" i="23"/>
  <c r="BU111" i="23"/>
  <c r="BT330" i="23"/>
  <c r="BS320" i="23"/>
  <c r="CJ532" i="23"/>
  <c r="BY248" i="23"/>
  <c r="BX188" i="23"/>
  <c r="BW515" i="23"/>
  <c r="BV111" i="23"/>
  <c r="BU330" i="23"/>
  <c r="BT320" i="23"/>
  <c r="BS532" i="23"/>
  <c r="CJ248" i="23"/>
  <c r="BY188" i="23"/>
  <c r="BX515" i="23"/>
  <c r="BW111" i="23"/>
  <c r="BX320" i="23"/>
  <c r="BV248" i="23"/>
  <c r="BT515" i="23"/>
  <c r="BX532" i="23"/>
  <c r="BW248" i="23"/>
  <c r="BY532" i="23"/>
  <c r="BQ166" i="23"/>
  <c r="BO166" i="23"/>
  <c r="BN166" i="23"/>
  <c r="BM166" i="23"/>
  <c r="BL166" i="23"/>
  <c r="BQ362" i="23"/>
  <c r="BO362" i="23"/>
  <c r="BN362" i="23"/>
  <c r="BM362" i="23"/>
  <c r="BL362" i="23"/>
  <c r="BQ562" i="23"/>
  <c r="BO562" i="23"/>
  <c r="BN562" i="23"/>
  <c r="BM562" i="23"/>
  <c r="BL562" i="23"/>
  <c r="BQ207" i="23"/>
  <c r="BO207" i="23"/>
  <c r="BN207" i="23"/>
  <c r="BM207" i="23"/>
  <c r="BL207" i="23"/>
  <c r="BQ548" i="23"/>
  <c r="BO548" i="23"/>
  <c r="BN548" i="23"/>
  <c r="BM548" i="23"/>
  <c r="BL548" i="23"/>
  <c r="BQ565" i="23"/>
  <c r="BO565" i="23"/>
  <c r="BN565" i="23"/>
  <c r="BM565" i="23"/>
  <c r="BY565" i="23" s="1"/>
  <c r="BL565" i="23"/>
  <c r="BR598" i="24" l="1"/>
  <c r="F598" i="24" s="1"/>
  <c r="BR463" i="24"/>
  <c r="F463" i="24" s="1"/>
  <c r="BT308" i="24"/>
  <c r="G308" i="24" s="1"/>
  <c r="BT149" i="24"/>
  <c r="G149" i="24" s="1"/>
  <c r="BT460" i="24"/>
  <c r="G460" i="24" s="1"/>
  <c r="BT206" i="24"/>
  <c r="G206" i="24" s="1"/>
  <c r="BR70" i="24"/>
  <c r="F70" i="24" s="1"/>
  <c r="BT230" i="24"/>
  <c r="G230" i="24" s="1"/>
  <c r="BT589" i="24"/>
  <c r="G589" i="24" s="1"/>
  <c r="BR478" i="24"/>
  <c r="F478" i="24" s="1"/>
  <c r="BT600" i="24"/>
  <c r="G600" i="24" s="1"/>
  <c r="BT117" i="24"/>
  <c r="G117" i="24" s="1"/>
  <c r="BT21" i="24"/>
  <c r="G21" i="24" s="1"/>
  <c r="BR15" i="24"/>
  <c r="F15" i="24" s="1"/>
  <c r="BR591" i="24"/>
  <c r="F591" i="24" s="1"/>
  <c r="BR523" i="24"/>
  <c r="F523" i="24" s="1"/>
  <c r="BT386" i="24"/>
  <c r="G386" i="24" s="1"/>
  <c r="BR30" i="24"/>
  <c r="F30" i="24" s="1"/>
  <c r="BR308" i="24"/>
  <c r="F308" i="24" s="1"/>
  <c r="BR13" i="24"/>
  <c r="F13" i="24" s="1"/>
  <c r="BT529" i="24"/>
  <c r="G529" i="24" s="1"/>
  <c r="BR37" i="24"/>
  <c r="F37" i="24" s="1"/>
  <c r="BR496" i="24"/>
  <c r="F496" i="24" s="1"/>
  <c r="BR142" i="24"/>
  <c r="F142" i="24" s="1"/>
  <c r="BT128" i="24"/>
  <c r="G128" i="24" s="1"/>
  <c r="BR159" i="24"/>
  <c r="F159" i="24" s="1"/>
  <c r="BT510" i="24"/>
  <c r="G510" i="24" s="1"/>
  <c r="BT52" i="24"/>
  <c r="G52" i="24" s="1"/>
  <c r="BT100" i="24"/>
  <c r="G100" i="24" s="1"/>
  <c r="BT136" i="24"/>
  <c r="G136" i="24" s="1"/>
  <c r="BR85" i="24"/>
  <c r="F85" i="24" s="1"/>
  <c r="BT534" i="24"/>
  <c r="G534" i="24" s="1"/>
  <c r="BR466" i="24"/>
  <c r="F466" i="24" s="1"/>
  <c r="BR149" i="24"/>
  <c r="F149" i="24" s="1"/>
  <c r="BT131" i="24"/>
  <c r="G131" i="24" s="1"/>
  <c r="BT73" i="24"/>
  <c r="G73" i="24" s="1"/>
  <c r="BT492" i="24"/>
  <c r="G492" i="24" s="1"/>
  <c r="BR590" i="24"/>
  <c r="F590" i="24" s="1"/>
  <c r="BT62" i="24"/>
  <c r="G62" i="24" s="1"/>
  <c r="BR178" i="24"/>
  <c r="F178" i="24" s="1"/>
  <c r="BR140" i="24"/>
  <c r="F140" i="24" s="1"/>
  <c r="BT325" i="24"/>
  <c r="G325" i="24" s="1"/>
  <c r="BT163" i="24"/>
  <c r="G163" i="24" s="1"/>
  <c r="BR195" i="24"/>
  <c r="F195" i="24" s="1"/>
  <c r="BT320" i="24"/>
  <c r="G320" i="24" s="1"/>
  <c r="BR74" i="24"/>
  <c r="F74" i="24" s="1"/>
  <c r="BR147" i="24"/>
  <c r="F147" i="24" s="1"/>
  <c r="BR481" i="24"/>
  <c r="F481" i="24" s="1"/>
  <c r="BT79" i="24"/>
  <c r="G79" i="24" s="1"/>
  <c r="BR169" i="24"/>
  <c r="F169" i="24" s="1"/>
  <c r="BR302" i="24"/>
  <c r="F302" i="24" s="1"/>
  <c r="BT202" i="24"/>
  <c r="G202" i="24" s="1"/>
  <c r="BT330" i="24"/>
  <c r="G330" i="24" s="1"/>
  <c r="BR49" i="24"/>
  <c r="F49" i="24" s="1"/>
  <c r="BR14" i="24"/>
  <c r="F14" i="24" s="1"/>
  <c r="BR5" i="24"/>
  <c r="F5" i="24" s="1"/>
  <c r="BR547" i="24"/>
  <c r="F547" i="24" s="1"/>
  <c r="BR545" i="24"/>
  <c r="F545" i="24" s="1"/>
  <c r="BT514" i="24"/>
  <c r="G514" i="24" s="1"/>
  <c r="BT473" i="24"/>
  <c r="G473" i="24" s="1"/>
  <c r="BT628" i="24"/>
  <c r="G628" i="24" s="1"/>
  <c r="BT447" i="24"/>
  <c r="G447" i="24" s="1"/>
  <c r="BT48" i="24"/>
  <c r="G48" i="24" s="1"/>
  <c r="BT38" i="24"/>
  <c r="G38" i="24" s="1"/>
  <c r="BT108" i="24"/>
  <c r="G108" i="24" s="1"/>
  <c r="BR16" i="24"/>
  <c r="F16" i="24" s="1"/>
  <c r="BT294" i="24"/>
  <c r="G294" i="24" s="1"/>
  <c r="BR166" i="24"/>
  <c r="F166" i="24" s="1"/>
  <c r="BT26" i="24"/>
  <c r="G26" i="24" s="1"/>
  <c r="BT74" i="24"/>
  <c r="G74" i="24" s="1"/>
  <c r="BT605" i="24"/>
  <c r="G605" i="24" s="1"/>
  <c r="BT591" i="24"/>
  <c r="G591" i="24" s="1"/>
  <c r="BR263" i="24"/>
  <c r="F263" i="24" s="1"/>
  <c r="BT610" i="24"/>
  <c r="G610" i="24" s="1"/>
  <c r="BR561" i="24"/>
  <c r="F561" i="24" s="1"/>
  <c r="BT481" i="24"/>
  <c r="G481" i="24" s="1"/>
  <c r="BR644" i="24"/>
  <c r="F644" i="24" s="1"/>
  <c r="BT433" i="24"/>
  <c r="G433" i="24" s="1"/>
  <c r="BT395" i="24"/>
  <c r="G395" i="24" s="1"/>
  <c r="BR317" i="24"/>
  <c r="F317" i="24" s="1"/>
  <c r="BT307" i="24"/>
  <c r="G307" i="24" s="1"/>
  <c r="BR224" i="24"/>
  <c r="F224" i="24" s="1"/>
  <c r="BT305" i="24"/>
  <c r="G305" i="24" s="1"/>
  <c r="BR184" i="24"/>
  <c r="F184" i="24" s="1"/>
  <c r="BR296" i="24"/>
  <c r="F296" i="24" s="1"/>
  <c r="BR200" i="24"/>
  <c r="F200" i="24" s="1"/>
  <c r="BT104" i="24"/>
  <c r="G104" i="24" s="1"/>
  <c r="BT99" i="24"/>
  <c r="G99" i="24" s="1"/>
  <c r="BT220" i="24"/>
  <c r="G220" i="24" s="1"/>
  <c r="BT130" i="24"/>
  <c r="G130" i="24" s="1"/>
  <c r="BT6" i="24"/>
  <c r="G6" i="24" s="1"/>
  <c r="BR86" i="24"/>
  <c r="F86" i="24" s="1"/>
  <c r="BR32" i="24"/>
  <c r="F32" i="24" s="1"/>
  <c r="BR623" i="24"/>
  <c r="F623" i="24" s="1"/>
  <c r="BT437" i="24"/>
  <c r="G437" i="24" s="1"/>
  <c r="BT286" i="24"/>
  <c r="G286" i="24" s="1"/>
  <c r="BR170" i="24"/>
  <c r="F170" i="24" s="1"/>
  <c r="BT621" i="24"/>
  <c r="G621" i="24" s="1"/>
  <c r="BT680" i="24"/>
  <c r="G680" i="24" s="1"/>
  <c r="BT548" i="24"/>
  <c r="G548" i="24" s="1"/>
  <c r="BR530" i="24"/>
  <c r="F530" i="24" s="1"/>
  <c r="BT519" i="24"/>
  <c r="G519" i="24" s="1"/>
  <c r="BR526" i="24"/>
  <c r="F526" i="24" s="1"/>
  <c r="BR510" i="24"/>
  <c r="F510" i="24" s="1"/>
  <c r="BT466" i="24"/>
  <c r="G466" i="24" s="1"/>
  <c r="BR676" i="24"/>
  <c r="F676" i="24" s="1"/>
  <c r="BT336" i="24"/>
  <c r="G336" i="24" s="1"/>
  <c r="BR320" i="24"/>
  <c r="F320" i="24" s="1"/>
  <c r="BT257" i="24"/>
  <c r="G257" i="24" s="1"/>
  <c r="BR64" i="24"/>
  <c r="F64" i="24" s="1"/>
  <c r="BT59" i="24"/>
  <c r="G59" i="24" s="1"/>
  <c r="BT41" i="24"/>
  <c r="G41" i="24" s="1"/>
  <c r="BT10" i="24"/>
  <c r="G10" i="24" s="1"/>
  <c r="BT129" i="24"/>
  <c r="G129" i="24" s="1"/>
  <c r="BR128" i="24"/>
  <c r="F128" i="24" s="1"/>
  <c r="BT76" i="24"/>
  <c r="G76" i="24" s="1"/>
  <c r="BT159" i="24"/>
  <c r="G159" i="24" s="1"/>
  <c r="BR118" i="24"/>
  <c r="F118" i="24" s="1"/>
  <c r="BR206" i="24"/>
  <c r="F206" i="24" s="1"/>
  <c r="BT7" i="24"/>
  <c r="G7" i="24" s="1"/>
  <c r="BT428" i="24"/>
  <c r="G428" i="24" s="1"/>
  <c r="BR269" i="24"/>
  <c r="F269" i="24" s="1"/>
  <c r="BR492" i="24"/>
  <c r="F492" i="24" s="1"/>
  <c r="BR557" i="24"/>
  <c r="F557" i="24" s="1"/>
  <c r="BT157" i="24"/>
  <c r="G157" i="24" s="1"/>
  <c r="BR90" i="24"/>
  <c r="F90" i="24" s="1"/>
  <c r="BR154" i="24"/>
  <c r="F154" i="24" s="1"/>
  <c r="BR235" i="24"/>
  <c r="F235" i="24" s="1"/>
  <c r="BR138" i="24"/>
  <c r="F138" i="24" s="1"/>
  <c r="BT169" i="24"/>
  <c r="G169" i="24" s="1"/>
  <c r="BR556" i="24"/>
  <c r="F556" i="24" s="1"/>
  <c r="BT287" i="24"/>
  <c r="G287" i="24" s="1"/>
  <c r="BT329" i="24"/>
  <c r="G329" i="24" s="1"/>
  <c r="BT146" i="24"/>
  <c r="G146" i="24" s="1"/>
  <c r="BT120" i="24"/>
  <c r="G120" i="24" s="1"/>
  <c r="BR77" i="24"/>
  <c r="F77" i="24" s="1"/>
  <c r="BR130" i="24"/>
  <c r="F130" i="24" s="1"/>
  <c r="BR10" i="24"/>
  <c r="F10" i="24" s="1"/>
  <c r="BR38" i="24"/>
  <c r="F38" i="24" s="1"/>
  <c r="BR329" i="24"/>
  <c r="F329" i="24" s="1"/>
  <c r="BT204" i="24"/>
  <c r="G204" i="24" s="1"/>
  <c r="BR287" i="24"/>
  <c r="F287" i="24" s="1"/>
  <c r="BT33" i="24"/>
  <c r="G33" i="24" s="1"/>
  <c r="BT557" i="24"/>
  <c r="G557" i="24" s="1"/>
  <c r="BR519" i="24"/>
  <c r="F519" i="24" s="1"/>
  <c r="BR508" i="24"/>
  <c r="F508" i="24" s="1"/>
  <c r="BR433" i="24"/>
  <c r="F433" i="24" s="1"/>
  <c r="BR670" i="24"/>
  <c r="F670" i="24" s="1"/>
  <c r="BR209" i="24"/>
  <c r="F209" i="24" s="1"/>
  <c r="BR87" i="24"/>
  <c r="F87" i="24" s="1"/>
  <c r="BT64" i="24"/>
  <c r="G64" i="24" s="1"/>
  <c r="BR179" i="24"/>
  <c r="F179" i="24" s="1"/>
  <c r="BR427" i="24"/>
  <c r="F427" i="24" s="1"/>
  <c r="BR132" i="24"/>
  <c r="F132" i="24" s="1"/>
  <c r="BT195" i="24"/>
  <c r="G195" i="24" s="1"/>
  <c r="BT102" i="24"/>
  <c r="G102" i="24" s="1"/>
  <c r="BR26" i="24"/>
  <c r="F26" i="24" s="1"/>
  <c r="BT623" i="24"/>
  <c r="G623" i="24" s="1"/>
  <c r="BR360" i="24"/>
  <c r="F360" i="24" s="1"/>
  <c r="BT476" i="24"/>
  <c r="G476" i="24" s="1"/>
  <c r="BT533" i="24"/>
  <c r="G533" i="24" s="1"/>
  <c r="BT16" i="24"/>
  <c r="G16" i="24" s="1"/>
  <c r="BR220" i="24"/>
  <c r="F220" i="24" s="1"/>
  <c r="BT224" i="24"/>
  <c r="G224" i="24" s="1"/>
  <c r="BR201" i="24"/>
  <c r="F201" i="24" s="1"/>
  <c r="BT140" i="24"/>
  <c r="G140" i="24" s="1"/>
  <c r="BR20" i="24"/>
  <c r="F20" i="24" s="1"/>
  <c r="BR28" i="24"/>
  <c r="F28" i="24" s="1"/>
  <c r="BT208" i="24"/>
  <c r="G208" i="24" s="1"/>
  <c r="BT119" i="24"/>
  <c r="G119" i="24" s="1"/>
  <c r="BT109" i="24"/>
  <c r="G109" i="24" s="1"/>
  <c r="BT51" i="24"/>
  <c r="G51" i="24" s="1"/>
  <c r="BT37" i="24"/>
  <c r="G37" i="24" s="1"/>
  <c r="BR7" i="24"/>
  <c r="F7" i="24" s="1"/>
  <c r="BT642" i="24"/>
  <c r="G642" i="24" s="1"/>
  <c r="BR592" i="24"/>
  <c r="F592" i="24" s="1"/>
  <c r="BR580" i="24"/>
  <c r="F580" i="24" s="1"/>
  <c r="BR575" i="24"/>
  <c r="F575" i="24" s="1"/>
  <c r="BT500" i="24"/>
  <c r="G500" i="24" s="1"/>
  <c r="BT302" i="24"/>
  <c r="G302" i="24" s="1"/>
  <c r="BT401" i="24"/>
  <c r="G401" i="24" s="1"/>
  <c r="BT463" i="24"/>
  <c r="G463" i="24" s="1"/>
  <c r="BR384" i="24"/>
  <c r="F384" i="24" s="1"/>
  <c r="BT390" i="24"/>
  <c r="G390" i="24" s="1"/>
  <c r="BR325" i="24"/>
  <c r="F325" i="24" s="1"/>
  <c r="BT273" i="24"/>
  <c r="G273" i="24" s="1"/>
  <c r="BT297" i="24"/>
  <c r="G297" i="24" s="1"/>
  <c r="BR205" i="24"/>
  <c r="F205" i="24" s="1"/>
  <c r="BR265" i="24"/>
  <c r="F265" i="24" s="1"/>
  <c r="BT269" i="24"/>
  <c r="G269" i="24" s="1"/>
  <c r="BR152" i="24"/>
  <c r="F152" i="24" s="1"/>
  <c r="BR104" i="24"/>
  <c r="F104" i="24" s="1"/>
  <c r="BR47" i="24"/>
  <c r="F47" i="24" s="1"/>
  <c r="BR163" i="24"/>
  <c r="F163" i="24" s="1"/>
  <c r="BT138" i="24"/>
  <c r="G138" i="24" s="1"/>
  <c r="BR62" i="24"/>
  <c r="F62" i="24" s="1"/>
  <c r="BR83" i="24"/>
  <c r="F83" i="24" s="1"/>
  <c r="BR103" i="24"/>
  <c r="F103" i="24" s="1"/>
  <c r="BR52" i="24"/>
  <c r="F52" i="24" s="1"/>
  <c r="BT181" i="24"/>
  <c r="G181" i="24" s="1"/>
  <c r="BR66" i="24"/>
  <c r="F66" i="24" s="1"/>
  <c r="BT67" i="24"/>
  <c r="G67" i="24" s="1"/>
  <c r="BT20" i="24"/>
  <c r="G20" i="24" s="1"/>
  <c r="BR6" i="24"/>
  <c r="F6" i="24" s="1"/>
  <c r="BR117" i="24"/>
  <c r="F117" i="24" s="1"/>
  <c r="BT85" i="24"/>
  <c r="G85" i="24" s="1"/>
  <c r="BR53" i="24"/>
  <c r="F53" i="24" s="1"/>
  <c r="BT18" i="24"/>
  <c r="G18" i="24" s="1"/>
  <c r="BT530" i="24"/>
  <c r="G530" i="24" s="1"/>
  <c r="BR643" i="24"/>
  <c r="F643" i="24" s="1"/>
  <c r="BR291" i="24"/>
  <c r="F291" i="24" s="1"/>
  <c r="BT63" i="24"/>
  <c r="G63" i="24" s="1"/>
  <c r="BT156" i="24"/>
  <c r="G156" i="24" s="1"/>
  <c r="BR79" i="24"/>
  <c r="F79" i="24" s="1"/>
  <c r="BR84" i="24"/>
  <c r="F84" i="24" s="1"/>
  <c r="BR254" i="24"/>
  <c r="F254" i="24" s="1"/>
  <c r="BR107" i="24"/>
  <c r="F107" i="24" s="1"/>
  <c r="BR610" i="24"/>
  <c r="F610" i="24" s="1"/>
  <c r="BR524" i="24"/>
  <c r="F524" i="24" s="1"/>
  <c r="BT523" i="24"/>
  <c r="G523" i="24" s="1"/>
  <c r="BR95" i="24"/>
  <c r="F95" i="24" s="1"/>
  <c r="BT584" i="24"/>
  <c r="G584" i="24" s="1"/>
  <c r="BT457" i="24"/>
  <c r="G457" i="24" s="1"/>
  <c r="BR395" i="24"/>
  <c r="F395" i="24" s="1"/>
  <c r="BR390" i="24"/>
  <c r="F390" i="24" s="1"/>
  <c r="BT288" i="24"/>
  <c r="G288" i="24" s="1"/>
  <c r="BT646" i="24"/>
  <c r="G646" i="24" s="1"/>
  <c r="BT532" i="24"/>
  <c r="G532" i="24" s="1"/>
  <c r="BT561" i="24"/>
  <c r="G561" i="24" s="1"/>
  <c r="BT315" i="24"/>
  <c r="G315" i="24" s="1"/>
  <c r="BR326" i="24"/>
  <c r="F326" i="24" s="1"/>
  <c r="BR365" i="24"/>
  <c r="F365" i="24" s="1"/>
  <c r="BR115" i="24"/>
  <c r="F115" i="24" s="1"/>
  <c r="BT154" i="24"/>
  <c r="G154" i="24" s="1"/>
  <c r="BR190" i="24"/>
  <c r="F190" i="24" s="1"/>
  <c r="BR164" i="24"/>
  <c r="F164" i="24" s="1"/>
  <c r="BR131" i="24"/>
  <c r="F131" i="24" s="1"/>
  <c r="BR113" i="24"/>
  <c r="F113" i="24" s="1"/>
  <c r="BR136" i="24"/>
  <c r="F136" i="24" s="1"/>
  <c r="BR605" i="24"/>
  <c r="F605" i="24" s="1"/>
  <c r="BR642" i="24"/>
  <c r="F642" i="24" s="1"/>
  <c r="BT545" i="24"/>
  <c r="G545" i="24" s="1"/>
  <c r="BT596" i="24"/>
  <c r="G596" i="24" s="1"/>
  <c r="BT527" i="24"/>
  <c r="G527" i="24" s="1"/>
  <c r="BR540" i="24"/>
  <c r="F540" i="24" s="1"/>
  <c r="BT526" i="24"/>
  <c r="G526" i="24" s="1"/>
  <c r="BT487" i="24"/>
  <c r="G487" i="24" s="1"/>
  <c r="BR532" i="24"/>
  <c r="F532" i="24" s="1"/>
  <c r="BT480" i="24"/>
  <c r="G480" i="24" s="1"/>
  <c r="BR628" i="24"/>
  <c r="F628" i="24" s="1"/>
  <c r="BR357" i="24"/>
  <c r="F357" i="24" s="1"/>
  <c r="BT332" i="24"/>
  <c r="G332" i="24" s="1"/>
  <c r="BR375" i="24"/>
  <c r="F375" i="24" s="1"/>
  <c r="BT522" i="24"/>
  <c r="G522" i="24" s="1"/>
  <c r="BR222" i="24"/>
  <c r="F222" i="24" s="1"/>
  <c r="BR236" i="24"/>
  <c r="F236" i="24" s="1"/>
  <c r="BT263" i="24"/>
  <c r="G263" i="24" s="1"/>
  <c r="BR286" i="24"/>
  <c r="F286" i="24" s="1"/>
  <c r="BT118" i="24"/>
  <c r="G118" i="24" s="1"/>
  <c r="BT70" i="24"/>
  <c r="G70" i="24" s="1"/>
  <c r="BT65" i="24"/>
  <c r="G65" i="24" s="1"/>
  <c r="BT193" i="24"/>
  <c r="G193" i="24" s="1"/>
  <c r="BR27" i="24"/>
  <c r="F27" i="24" s="1"/>
  <c r="BT47" i="24"/>
  <c r="G47" i="24" s="1"/>
  <c r="BR339" i="24"/>
  <c r="F339" i="24" s="1"/>
  <c r="BT416" i="24"/>
  <c r="G416" i="24" s="1"/>
  <c r="BR141" i="24"/>
  <c r="F141" i="24" s="1"/>
  <c r="BR108" i="24"/>
  <c r="F108" i="24" s="1"/>
  <c r="BT219" i="24"/>
  <c r="G219" i="24" s="1"/>
  <c r="BR139" i="24"/>
  <c r="F139" i="24" s="1"/>
  <c r="BR102" i="24"/>
  <c r="F102" i="24" s="1"/>
  <c r="BR109" i="24"/>
  <c r="F109" i="24" s="1"/>
  <c r="BT53" i="24"/>
  <c r="G53" i="24" s="1"/>
  <c r="BT60" i="24"/>
  <c r="G60" i="24" s="1"/>
  <c r="BT23" i="24"/>
  <c r="G23" i="24" s="1"/>
  <c r="BR219" i="24"/>
  <c r="F219" i="24" s="1"/>
  <c r="BT15" i="24"/>
  <c r="G15" i="24" s="1"/>
  <c r="BR589" i="24"/>
  <c r="F589" i="24" s="1"/>
  <c r="BR511" i="24"/>
  <c r="F511" i="24" s="1"/>
  <c r="BR151" i="24"/>
  <c r="F151" i="24" s="1"/>
  <c r="BT465" i="24"/>
  <c r="G465" i="24" s="1"/>
  <c r="BR486" i="24"/>
  <c r="F486" i="24" s="1"/>
  <c r="BT389" i="24"/>
  <c r="G389" i="24" s="1"/>
  <c r="BT396" i="24"/>
  <c r="G396" i="24" s="1"/>
  <c r="BR216" i="24"/>
  <c r="F216" i="24" s="1"/>
  <c r="BR218" i="24"/>
  <c r="F218" i="24" s="1"/>
  <c r="BT42" i="24"/>
  <c r="G42" i="24" s="1"/>
  <c r="BR180" i="24"/>
  <c r="F180" i="24" s="1"/>
  <c r="BR441" i="24"/>
  <c r="F441" i="24" s="1"/>
  <c r="BR484" i="24"/>
  <c r="F484" i="24" s="1"/>
  <c r="BT469" i="24"/>
  <c r="G469" i="24" s="1"/>
  <c r="BT421" i="24"/>
  <c r="G421" i="24" s="1"/>
  <c r="BR202" i="24"/>
  <c r="F202" i="24" s="1"/>
  <c r="BR253" i="24"/>
  <c r="F253" i="24" s="1"/>
  <c r="BR126" i="24"/>
  <c r="F126" i="24" s="1"/>
  <c r="BT653" i="24"/>
  <c r="G653" i="24" s="1"/>
  <c r="BR578" i="24"/>
  <c r="F578" i="24" s="1"/>
  <c r="BR514" i="24"/>
  <c r="F514" i="24" s="1"/>
  <c r="BR133" i="24"/>
  <c r="F133" i="24" s="1"/>
  <c r="BT81" i="24"/>
  <c r="G81" i="24" s="1"/>
  <c r="BR268" i="24"/>
  <c r="F268" i="24" s="1"/>
  <c r="BR239" i="24"/>
  <c r="F239" i="24" s="1"/>
  <c r="BT46" i="24"/>
  <c r="G46" i="24" s="1"/>
  <c r="BT164" i="24"/>
  <c r="G164" i="24" s="1"/>
  <c r="BT252" i="24"/>
  <c r="G252" i="24" s="1"/>
  <c r="BR45" i="24"/>
  <c r="F45" i="24" s="1"/>
  <c r="BR59" i="24"/>
  <c r="F59" i="24" s="1"/>
  <c r="BT590" i="24"/>
  <c r="G590" i="24" s="1"/>
  <c r="BR570" i="24"/>
  <c r="F570" i="24" s="1"/>
  <c r="BR539" i="24"/>
  <c r="F539" i="24" s="1"/>
  <c r="BT575" i="24"/>
  <c r="G575" i="24" s="1"/>
  <c r="BR533" i="24"/>
  <c r="F533" i="24" s="1"/>
  <c r="BT634" i="24"/>
  <c r="G634" i="24" s="1"/>
  <c r="BT644" i="24"/>
  <c r="G644" i="24" s="1"/>
  <c r="BT397" i="24"/>
  <c r="G397" i="24" s="1"/>
  <c r="BR418" i="24"/>
  <c r="F418" i="24" s="1"/>
  <c r="BR529" i="24"/>
  <c r="F529" i="24" s="1"/>
  <c r="BR246" i="24"/>
  <c r="F246" i="24" s="1"/>
  <c r="BR416" i="24"/>
  <c r="F416" i="24" s="1"/>
  <c r="BT142" i="24"/>
  <c r="G142" i="24" s="1"/>
  <c r="BR250" i="24"/>
  <c r="F250" i="24" s="1"/>
  <c r="BR203" i="24"/>
  <c r="F203" i="24" s="1"/>
  <c r="BR144" i="24"/>
  <c r="F144" i="24" s="1"/>
  <c r="BR101" i="24"/>
  <c r="F101" i="24" s="1"/>
  <c r="BR176" i="24"/>
  <c r="F176" i="24" s="1"/>
  <c r="BR69" i="24"/>
  <c r="F69" i="24" s="1"/>
  <c r="BT5" i="24"/>
  <c r="G5" i="24" s="1"/>
  <c r="BT300" i="24"/>
  <c r="G300" i="24" s="1"/>
  <c r="BT39" i="24"/>
  <c r="G39" i="24" s="1"/>
  <c r="BT27" i="24"/>
  <c r="G27" i="24" s="1"/>
  <c r="BT168" i="24"/>
  <c r="G168" i="24" s="1"/>
  <c r="BR76" i="24"/>
  <c r="F76" i="24" s="1"/>
  <c r="BR332" i="24"/>
  <c r="F332" i="24" s="1"/>
  <c r="BT170" i="24"/>
  <c r="G170" i="24" s="1"/>
  <c r="BR161" i="24"/>
  <c r="F161" i="24" s="1"/>
  <c r="BR99" i="24"/>
  <c r="F99" i="24" s="1"/>
  <c r="BR21" i="24"/>
  <c r="F21" i="24" s="1"/>
  <c r="BR156" i="24"/>
  <c r="F156" i="24" s="1"/>
  <c r="BR566" i="24"/>
  <c r="F566" i="24" s="1"/>
  <c r="BT566" i="24"/>
  <c r="G566" i="24" s="1"/>
  <c r="BR584" i="24"/>
  <c r="F584" i="24" s="1"/>
  <c r="BT538" i="24"/>
  <c r="G538" i="24" s="1"/>
  <c r="BR538" i="24"/>
  <c r="F538" i="24" s="1"/>
  <c r="BR549" i="24"/>
  <c r="F549" i="24" s="1"/>
  <c r="BT549" i="24"/>
  <c r="G549" i="24" s="1"/>
  <c r="BR521" i="24"/>
  <c r="F521" i="24" s="1"/>
  <c r="BT521" i="24"/>
  <c r="G521" i="24" s="1"/>
  <c r="BR596" i="24"/>
  <c r="F596" i="24" s="1"/>
  <c r="BT524" i="24"/>
  <c r="G524" i="24" s="1"/>
  <c r="BT496" i="24"/>
  <c r="G496" i="24" s="1"/>
  <c r="BT452" i="24"/>
  <c r="G452" i="24" s="1"/>
  <c r="BR452" i="24"/>
  <c r="F452" i="24" s="1"/>
  <c r="BR525" i="24"/>
  <c r="F525" i="24" s="1"/>
  <c r="BT525" i="24"/>
  <c r="G525" i="24" s="1"/>
  <c r="BR457" i="24"/>
  <c r="F457" i="24" s="1"/>
  <c r="BR458" i="24"/>
  <c r="F458" i="24" s="1"/>
  <c r="BT458" i="24"/>
  <c r="G458" i="24" s="1"/>
  <c r="BR487" i="24"/>
  <c r="F487" i="24" s="1"/>
  <c r="BR431" i="24"/>
  <c r="F431" i="24" s="1"/>
  <c r="BT431" i="24"/>
  <c r="G431" i="24" s="1"/>
  <c r="BR210" i="24"/>
  <c r="F210" i="24" s="1"/>
  <c r="BT210" i="24"/>
  <c r="G210" i="24" s="1"/>
  <c r="BR483" i="24"/>
  <c r="F483" i="24" s="1"/>
  <c r="BT483" i="24"/>
  <c r="G483" i="24" s="1"/>
  <c r="BT486" i="24"/>
  <c r="G486" i="24" s="1"/>
  <c r="BT217" i="24"/>
  <c r="G217" i="24" s="1"/>
  <c r="BR217" i="24"/>
  <c r="F217" i="24" s="1"/>
  <c r="BT387" i="24"/>
  <c r="G387" i="24" s="1"/>
  <c r="BR387" i="24"/>
  <c r="F387" i="24" s="1"/>
  <c r="BR340" i="24"/>
  <c r="F340" i="24" s="1"/>
  <c r="BT340" i="24"/>
  <c r="G340" i="24" s="1"/>
  <c r="BT449" i="24"/>
  <c r="G449" i="24" s="1"/>
  <c r="BR449" i="24"/>
  <c r="F449" i="24" s="1"/>
  <c r="BT579" i="24"/>
  <c r="G579" i="24" s="1"/>
  <c r="BR579" i="24"/>
  <c r="F579" i="24" s="1"/>
  <c r="BR572" i="24"/>
  <c r="F572" i="24" s="1"/>
  <c r="BT572" i="24"/>
  <c r="G572" i="24" s="1"/>
  <c r="BR534" i="24"/>
  <c r="F534" i="24" s="1"/>
  <c r="BT251" i="24"/>
  <c r="G251" i="24" s="1"/>
  <c r="BR251" i="24"/>
  <c r="F251" i="24" s="1"/>
  <c r="BT515" i="24"/>
  <c r="G515" i="24" s="1"/>
  <c r="BR515" i="24"/>
  <c r="F515" i="24" s="1"/>
  <c r="BR328" i="24"/>
  <c r="F328" i="24" s="1"/>
  <c r="BT328" i="24"/>
  <c r="G328" i="24" s="1"/>
  <c r="BR313" i="24"/>
  <c r="F313" i="24" s="1"/>
  <c r="BT313" i="24"/>
  <c r="G313" i="24" s="1"/>
  <c r="BR428" i="24"/>
  <c r="F428" i="24" s="1"/>
  <c r="BT309" i="24"/>
  <c r="G309" i="24" s="1"/>
  <c r="BR309" i="24"/>
  <c r="F309" i="24" s="1"/>
  <c r="BR389" i="24"/>
  <c r="F389" i="24" s="1"/>
  <c r="BT274" i="24"/>
  <c r="G274" i="24" s="1"/>
  <c r="BR274" i="24"/>
  <c r="F274" i="24" s="1"/>
  <c r="BR272" i="24"/>
  <c r="F272" i="24" s="1"/>
  <c r="BT186" i="24"/>
  <c r="G186" i="24" s="1"/>
  <c r="BR186" i="24"/>
  <c r="F186" i="24" s="1"/>
  <c r="BT314" i="24"/>
  <c r="G314" i="24" s="1"/>
  <c r="BR314" i="24"/>
  <c r="F314" i="24" s="1"/>
  <c r="BT322" i="24"/>
  <c r="G322" i="24" s="1"/>
  <c r="BR322" i="24"/>
  <c r="F322" i="24" s="1"/>
  <c r="BT265" i="24"/>
  <c r="G265" i="24" s="1"/>
  <c r="BT106" i="24"/>
  <c r="G106" i="24" s="1"/>
  <c r="BR106" i="24"/>
  <c r="F106" i="24" s="1"/>
  <c r="BR105" i="24"/>
  <c r="F105" i="24" s="1"/>
  <c r="BT105" i="24"/>
  <c r="G105" i="24" s="1"/>
  <c r="BR73" i="24"/>
  <c r="F73" i="24" s="1"/>
  <c r="BR297" i="24"/>
  <c r="F297" i="24" s="1"/>
  <c r="BT236" i="24"/>
  <c r="G236" i="24" s="1"/>
  <c r="BT103" i="24"/>
  <c r="G103" i="24" s="1"/>
  <c r="BR522" i="24"/>
  <c r="F522" i="24" s="1"/>
  <c r="BR208" i="24"/>
  <c r="F208" i="24" s="1"/>
  <c r="BT207" i="24"/>
  <c r="G207" i="24" s="1"/>
  <c r="BR207" i="24"/>
  <c r="F207" i="24" s="1"/>
  <c r="BR81" i="24"/>
  <c r="F81" i="24" s="1"/>
  <c r="BR300" i="24"/>
  <c r="F300" i="24" s="1"/>
  <c r="BR168" i="24"/>
  <c r="F168" i="24" s="1"/>
  <c r="BT107" i="24"/>
  <c r="G107" i="24" s="1"/>
  <c r="BT383" i="24"/>
  <c r="G383" i="24" s="1"/>
  <c r="BR383" i="24"/>
  <c r="F383" i="24" s="1"/>
  <c r="BT190" i="24"/>
  <c r="G190" i="24" s="1"/>
  <c r="BR305" i="24"/>
  <c r="F305" i="24" s="1"/>
  <c r="BT84" i="24"/>
  <c r="G84" i="24" s="1"/>
  <c r="BT197" i="24"/>
  <c r="G197" i="24" s="1"/>
  <c r="BR197" i="24"/>
  <c r="F197" i="24" s="1"/>
  <c r="BR171" i="24"/>
  <c r="F171" i="24" s="1"/>
  <c r="BT171" i="24"/>
  <c r="G171" i="24" s="1"/>
  <c r="BT338" i="24"/>
  <c r="G338" i="24" s="1"/>
  <c r="BR338" i="24"/>
  <c r="F338" i="24" s="1"/>
  <c r="BT317" i="24"/>
  <c r="G317" i="24" s="1"/>
  <c r="BR46" i="24"/>
  <c r="F46" i="24" s="1"/>
  <c r="BT178" i="24"/>
  <c r="G178" i="24" s="1"/>
  <c r="BT66" i="24"/>
  <c r="G66" i="24" s="1"/>
  <c r="BT32" i="24"/>
  <c r="G32" i="24" s="1"/>
  <c r="BT14" i="24"/>
  <c r="G14" i="24" s="1"/>
  <c r="BR33" i="24"/>
  <c r="F33" i="24" s="1"/>
  <c r="BR48" i="24"/>
  <c r="F48" i="24" s="1"/>
  <c r="BT49" i="24"/>
  <c r="G49" i="24" s="1"/>
  <c r="BR119" i="24"/>
  <c r="F119" i="24" s="1"/>
  <c r="BR42" i="24"/>
  <c r="F42" i="24" s="1"/>
  <c r="BT205" i="24"/>
  <c r="G205" i="24" s="1"/>
  <c r="BT184" i="24"/>
  <c r="G184" i="24" s="1"/>
  <c r="BT649" i="24"/>
  <c r="G649" i="24" s="1"/>
  <c r="BR649" i="24"/>
  <c r="F649" i="24" s="1"/>
  <c r="BT569" i="24"/>
  <c r="G569" i="24" s="1"/>
  <c r="BR569" i="24"/>
  <c r="F569" i="24" s="1"/>
  <c r="BT593" i="24"/>
  <c r="G593" i="24" s="1"/>
  <c r="BR593" i="24"/>
  <c r="F593" i="24" s="1"/>
  <c r="BT592" i="24"/>
  <c r="G592" i="24" s="1"/>
  <c r="BT665" i="24"/>
  <c r="G665" i="24" s="1"/>
  <c r="BR665" i="24"/>
  <c r="F665" i="24" s="1"/>
  <c r="BR573" i="24"/>
  <c r="F573" i="24" s="1"/>
  <c r="BT573" i="24"/>
  <c r="G573" i="24" s="1"/>
  <c r="BR379" i="24"/>
  <c r="F379" i="24" s="1"/>
  <c r="BT379" i="24"/>
  <c r="G379" i="24" s="1"/>
  <c r="BR381" i="24"/>
  <c r="F381" i="24" s="1"/>
  <c r="BT381" i="24"/>
  <c r="G381" i="24" s="1"/>
  <c r="BT371" i="24"/>
  <c r="G371" i="24" s="1"/>
  <c r="BR371" i="24"/>
  <c r="F371" i="24" s="1"/>
  <c r="BT183" i="24"/>
  <c r="G183" i="24" s="1"/>
  <c r="BR183" i="24"/>
  <c r="F183" i="24" s="1"/>
  <c r="BT603" i="24"/>
  <c r="G603" i="24" s="1"/>
  <c r="BR603" i="24"/>
  <c r="F603" i="24" s="1"/>
  <c r="BT643" i="24"/>
  <c r="G643" i="24" s="1"/>
  <c r="BT276" i="24"/>
  <c r="G276" i="24" s="1"/>
  <c r="BR276" i="24"/>
  <c r="F276" i="24" s="1"/>
  <c r="BR225" i="24"/>
  <c r="F225" i="24" s="1"/>
  <c r="BT225" i="24"/>
  <c r="G225" i="24" s="1"/>
  <c r="BT71" i="24"/>
  <c r="G71" i="24" s="1"/>
  <c r="BR71" i="24"/>
  <c r="F71" i="24" s="1"/>
  <c r="BR361" i="24"/>
  <c r="F361" i="24" s="1"/>
  <c r="BT361" i="24"/>
  <c r="G361" i="24" s="1"/>
  <c r="BT166" i="24"/>
  <c r="G166" i="24" s="1"/>
  <c r="BT277" i="24"/>
  <c r="G277" i="24" s="1"/>
  <c r="BR277" i="24"/>
  <c r="F277" i="24" s="1"/>
  <c r="BR175" i="24"/>
  <c r="F175" i="24" s="1"/>
  <c r="BT175" i="24"/>
  <c r="G175" i="24" s="1"/>
  <c r="BT250" i="24"/>
  <c r="G250" i="24" s="1"/>
  <c r="BT246" i="24"/>
  <c r="G246" i="24" s="1"/>
  <c r="BT144" i="24"/>
  <c r="G144" i="24" s="1"/>
  <c r="BT641" i="24"/>
  <c r="G641" i="24" s="1"/>
  <c r="BR641" i="24"/>
  <c r="F641" i="24" s="1"/>
  <c r="BT630" i="24"/>
  <c r="G630" i="24" s="1"/>
  <c r="BR630" i="24"/>
  <c r="F630" i="24" s="1"/>
  <c r="BT568" i="24"/>
  <c r="G568" i="24" s="1"/>
  <c r="BR568" i="24"/>
  <c r="F568" i="24" s="1"/>
  <c r="BT597" i="24"/>
  <c r="G597" i="24" s="1"/>
  <c r="BR597" i="24"/>
  <c r="F597" i="24" s="1"/>
  <c r="BR653" i="24"/>
  <c r="F653" i="24" s="1"/>
  <c r="BT495" i="24"/>
  <c r="G495" i="24" s="1"/>
  <c r="BR495" i="24"/>
  <c r="F495" i="24" s="1"/>
  <c r="BR454" i="24"/>
  <c r="F454" i="24" s="1"/>
  <c r="BT454" i="24"/>
  <c r="G454" i="24" s="1"/>
  <c r="BT511" i="24"/>
  <c r="G511" i="24" s="1"/>
  <c r="BT484" i="24"/>
  <c r="G484" i="24" s="1"/>
  <c r="BR560" i="24"/>
  <c r="F560" i="24" s="1"/>
  <c r="BT560" i="24"/>
  <c r="G560" i="24" s="1"/>
  <c r="BT392" i="24"/>
  <c r="G392" i="24" s="1"/>
  <c r="BR392" i="24"/>
  <c r="F392" i="24" s="1"/>
  <c r="BR445" i="24"/>
  <c r="F445" i="24" s="1"/>
  <c r="BT445" i="24"/>
  <c r="G445" i="24" s="1"/>
  <c r="BR446" i="24"/>
  <c r="F446" i="24" s="1"/>
  <c r="BT446" i="24"/>
  <c r="G446" i="24" s="1"/>
  <c r="BR421" i="24"/>
  <c r="F421" i="24" s="1"/>
  <c r="BR285" i="24"/>
  <c r="F285" i="24" s="1"/>
  <c r="BT285" i="24"/>
  <c r="G285" i="24" s="1"/>
  <c r="BT116" i="24"/>
  <c r="G116" i="24" s="1"/>
  <c r="BR116" i="24"/>
  <c r="F116" i="24" s="1"/>
  <c r="BT125" i="24"/>
  <c r="G125" i="24" s="1"/>
  <c r="BR125" i="24"/>
  <c r="F125" i="24" s="1"/>
  <c r="BR157" i="24"/>
  <c r="F157" i="24" s="1"/>
  <c r="BR257" i="24"/>
  <c r="F257" i="24" s="1"/>
  <c r="BT237" i="24"/>
  <c r="G237" i="24" s="1"/>
  <c r="BR237" i="24"/>
  <c r="F237" i="24" s="1"/>
  <c r="BT218" i="24"/>
  <c r="G218" i="24" s="1"/>
  <c r="BR295" i="24"/>
  <c r="F295" i="24" s="1"/>
  <c r="BT295" i="24"/>
  <c r="G295" i="24" s="1"/>
  <c r="BR36" i="24"/>
  <c r="F36" i="24" s="1"/>
  <c r="BT36" i="24"/>
  <c r="G36" i="24" s="1"/>
  <c r="BR67" i="24"/>
  <c r="F67" i="24" s="1"/>
  <c r="BT139" i="24"/>
  <c r="G139" i="24" s="1"/>
  <c r="BT588" i="24"/>
  <c r="G588" i="24" s="1"/>
  <c r="BR588" i="24"/>
  <c r="F588" i="24" s="1"/>
  <c r="BT494" i="24"/>
  <c r="G494" i="24" s="1"/>
  <c r="BR494" i="24"/>
  <c r="F494" i="24" s="1"/>
  <c r="BT354" i="24"/>
  <c r="G354" i="24" s="1"/>
  <c r="BR354" i="24"/>
  <c r="F354" i="24" s="1"/>
  <c r="BR448" i="24"/>
  <c r="F448" i="24" s="1"/>
  <c r="BT448" i="24"/>
  <c r="G448" i="24" s="1"/>
  <c r="BT542" i="24"/>
  <c r="G542" i="24" s="1"/>
  <c r="BR542" i="24"/>
  <c r="F542" i="24" s="1"/>
  <c r="BR341" i="24"/>
  <c r="F341" i="24" s="1"/>
  <c r="BT341" i="24"/>
  <c r="G341" i="24" s="1"/>
  <c r="BT426" i="24"/>
  <c r="G426" i="24" s="1"/>
  <c r="BR426" i="24"/>
  <c r="F426" i="24" s="1"/>
  <c r="BT292" i="24"/>
  <c r="G292" i="24" s="1"/>
  <c r="BR292" i="24"/>
  <c r="F292" i="24" s="1"/>
  <c r="BR189" i="24"/>
  <c r="F189" i="24" s="1"/>
  <c r="BT189" i="24"/>
  <c r="G189" i="24" s="1"/>
  <c r="BR397" i="24"/>
  <c r="F397" i="24" s="1"/>
  <c r="BT240" i="24"/>
  <c r="G240" i="24" s="1"/>
  <c r="BR517" i="24"/>
  <c r="F517" i="24" s="1"/>
  <c r="BT517" i="24"/>
  <c r="G517" i="24" s="1"/>
  <c r="BT199" i="24"/>
  <c r="G199" i="24" s="1"/>
  <c r="BR199" i="24"/>
  <c r="F199" i="24" s="1"/>
  <c r="BT167" i="24"/>
  <c r="G167" i="24" s="1"/>
  <c r="BR167" i="24"/>
  <c r="F167" i="24" s="1"/>
  <c r="BR88" i="24"/>
  <c r="F88" i="24" s="1"/>
  <c r="BT88" i="24"/>
  <c r="G88" i="24" s="1"/>
  <c r="BT326" i="24"/>
  <c r="G326" i="24" s="1"/>
  <c r="BT176" i="24"/>
  <c r="G176" i="24" s="1"/>
  <c r="BR240" i="24"/>
  <c r="F240" i="24" s="1"/>
  <c r="BT296" i="24"/>
  <c r="G296" i="24" s="1"/>
  <c r="BT141" i="24"/>
  <c r="G141" i="24" s="1"/>
  <c r="BR8" i="24"/>
  <c r="F8" i="24" s="1"/>
  <c r="BT8" i="24"/>
  <c r="G8" i="24" s="1"/>
  <c r="BT280" i="24"/>
  <c r="G280" i="24" s="1"/>
  <c r="BR280" i="24"/>
  <c r="F280" i="24" s="1"/>
  <c r="BR25" i="24"/>
  <c r="F25" i="24" s="1"/>
  <c r="BT25" i="24"/>
  <c r="G25" i="24" s="1"/>
  <c r="BR51" i="24"/>
  <c r="F51" i="24" s="1"/>
  <c r="BT427" i="24"/>
  <c r="G427" i="24" s="1"/>
  <c r="BT627" i="24"/>
  <c r="G627" i="24" s="1"/>
  <c r="BR627" i="24"/>
  <c r="F627" i="24" s="1"/>
  <c r="BR633" i="24"/>
  <c r="F633" i="24" s="1"/>
  <c r="BT633" i="24"/>
  <c r="G633" i="24" s="1"/>
  <c r="BT616" i="24"/>
  <c r="G616" i="24" s="1"/>
  <c r="BR616" i="24"/>
  <c r="F616" i="24" s="1"/>
  <c r="BR567" i="24"/>
  <c r="F567" i="24" s="1"/>
  <c r="BT567" i="24"/>
  <c r="G567" i="24" s="1"/>
  <c r="BT516" i="24"/>
  <c r="G516" i="24" s="1"/>
  <c r="BT535" i="24"/>
  <c r="G535" i="24" s="1"/>
  <c r="BR535" i="24"/>
  <c r="F535" i="24" s="1"/>
  <c r="BT490" i="24"/>
  <c r="G490" i="24" s="1"/>
  <c r="BR490" i="24"/>
  <c r="F490" i="24" s="1"/>
  <c r="BT676" i="24"/>
  <c r="G676" i="24" s="1"/>
  <c r="BR278" i="24"/>
  <c r="F278" i="24" s="1"/>
  <c r="BT278" i="24"/>
  <c r="G278" i="24" s="1"/>
  <c r="BT675" i="24"/>
  <c r="G675" i="24" s="1"/>
  <c r="BR675" i="24"/>
  <c r="F675" i="24" s="1"/>
  <c r="BT411" i="24"/>
  <c r="G411" i="24" s="1"/>
  <c r="BR411" i="24"/>
  <c r="F411" i="24" s="1"/>
  <c r="BT443" i="24"/>
  <c r="G443" i="24" s="1"/>
  <c r="BR443" i="24"/>
  <c r="F443" i="24" s="1"/>
  <c r="BR469" i="24"/>
  <c r="F469" i="24" s="1"/>
  <c r="BT304" i="24"/>
  <c r="G304" i="24" s="1"/>
  <c r="BR304" i="24"/>
  <c r="F304" i="24" s="1"/>
  <c r="BR249" i="24"/>
  <c r="F249" i="24" s="1"/>
  <c r="BT249" i="24"/>
  <c r="G249" i="24" s="1"/>
  <c r="BR660" i="24"/>
  <c r="F660" i="24" s="1"/>
  <c r="BT660" i="24"/>
  <c r="G660" i="24" s="1"/>
  <c r="BT248" i="24"/>
  <c r="G248" i="24" s="1"/>
  <c r="BR248" i="24"/>
  <c r="F248" i="24" s="1"/>
  <c r="BT365" i="24"/>
  <c r="G365" i="24" s="1"/>
  <c r="BR110" i="24"/>
  <c r="F110" i="24" s="1"/>
  <c r="BT110" i="24"/>
  <c r="G110" i="24" s="1"/>
  <c r="BT239" i="24"/>
  <c r="G239" i="24" s="1"/>
  <c r="BR181" i="24"/>
  <c r="F181" i="24" s="1"/>
  <c r="BT162" i="24"/>
  <c r="G162" i="24" s="1"/>
  <c r="BR162" i="24"/>
  <c r="F162" i="24" s="1"/>
  <c r="BT93" i="24"/>
  <c r="G93" i="24" s="1"/>
  <c r="BR93" i="24"/>
  <c r="F93" i="24" s="1"/>
  <c r="BT95" i="24"/>
  <c r="G95" i="24" s="1"/>
  <c r="BR129" i="24"/>
  <c r="F129" i="24" s="1"/>
  <c r="BR120" i="24"/>
  <c r="F120" i="24" s="1"/>
  <c r="BR146" i="24"/>
  <c r="F146" i="24" s="1"/>
  <c r="BT115" i="24"/>
  <c r="G115" i="24" s="1"/>
  <c r="BT13" i="24"/>
  <c r="G13" i="24" s="1"/>
  <c r="BT133" i="24"/>
  <c r="G133" i="24" s="1"/>
  <c r="BR624" i="24"/>
  <c r="F624" i="24" s="1"/>
  <c r="BT624" i="24"/>
  <c r="G624" i="24" s="1"/>
  <c r="BR617" i="24"/>
  <c r="F617" i="24" s="1"/>
  <c r="BT617" i="24"/>
  <c r="G617" i="24" s="1"/>
  <c r="BR611" i="24"/>
  <c r="F611" i="24" s="1"/>
  <c r="BT611" i="24"/>
  <c r="G611" i="24" s="1"/>
  <c r="BR582" i="24"/>
  <c r="F582" i="24" s="1"/>
  <c r="BT582" i="24"/>
  <c r="G582" i="24" s="1"/>
  <c r="BR564" i="24"/>
  <c r="F564" i="24" s="1"/>
  <c r="BT564" i="24"/>
  <c r="G564" i="24" s="1"/>
  <c r="BT348" i="24"/>
  <c r="G348" i="24" s="1"/>
  <c r="BR348" i="24"/>
  <c r="F348" i="24" s="1"/>
  <c r="BT478" i="24"/>
  <c r="G478" i="24" s="1"/>
  <c r="BT370" i="24"/>
  <c r="G370" i="24" s="1"/>
  <c r="BR370" i="24"/>
  <c r="F370" i="24" s="1"/>
  <c r="BR472" i="24"/>
  <c r="F472" i="24" s="1"/>
  <c r="BT360" i="24"/>
  <c r="G360" i="24" s="1"/>
  <c r="BT470" i="24"/>
  <c r="G470" i="24" s="1"/>
  <c r="BR470" i="24"/>
  <c r="F470" i="24" s="1"/>
  <c r="BR400" i="24"/>
  <c r="F400" i="24" s="1"/>
  <c r="BT400" i="24"/>
  <c r="G400" i="24" s="1"/>
  <c r="BT173" i="24"/>
  <c r="G173" i="24" s="1"/>
  <c r="BR173" i="24"/>
  <c r="F173" i="24" s="1"/>
  <c r="BT472" i="24"/>
  <c r="G472" i="24" s="1"/>
  <c r="BR394" i="24"/>
  <c r="F394" i="24" s="1"/>
  <c r="BT394" i="24"/>
  <c r="G394" i="24" s="1"/>
  <c r="BR447" i="24"/>
  <c r="F447" i="24" s="1"/>
  <c r="BR473" i="24"/>
  <c r="F473" i="24" s="1"/>
  <c r="BT393" i="24"/>
  <c r="G393" i="24" s="1"/>
  <c r="BR393" i="24"/>
  <c r="F393" i="24" s="1"/>
  <c r="BR401" i="24"/>
  <c r="F401" i="24" s="1"/>
  <c r="BR321" i="24"/>
  <c r="F321" i="24" s="1"/>
  <c r="BT321" i="24"/>
  <c r="G321" i="24" s="1"/>
  <c r="BR376" i="24"/>
  <c r="F376" i="24" s="1"/>
  <c r="BT399" i="24"/>
  <c r="G399" i="24" s="1"/>
  <c r="BR399" i="24"/>
  <c r="F399" i="24" s="1"/>
  <c r="BT541" i="24"/>
  <c r="G541" i="24" s="1"/>
  <c r="BR541" i="24"/>
  <c r="F541" i="24" s="1"/>
  <c r="BT455" i="24"/>
  <c r="G455" i="24" s="1"/>
  <c r="BR455" i="24"/>
  <c r="F455" i="24" s="1"/>
  <c r="BR212" i="24"/>
  <c r="F212" i="24" s="1"/>
  <c r="BT212" i="24"/>
  <c r="G212" i="24" s="1"/>
  <c r="BT410" i="24"/>
  <c r="G410" i="24" s="1"/>
  <c r="BR410" i="24"/>
  <c r="F410" i="24" s="1"/>
  <c r="BT262" i="24"/>
  <c r="G262" i="24" s="1"/>
  <c r="BR262" i="24"/>
  <c r="F262" i="24" s="1"/>
  <c r="BT346" i="24"/>
  <c r="G346" i="24" s="1"/>
  <c r="BR346" i="24"/>
  <c r="F346" i="24" s="1"/>
  <c r="BT255" i="24"/>
  <c r="G255" i="24" s="1"/>
  <c r="BR255" i="24"/>
  <c r="F255" i="24" s="1"/>
  <c r="BR462" i="24"/>
  <c r="F462" i="24" s="1"/>
  <c r="BT462" i="24"/>
  <c r="G462" i="24" s="1"/>
  <c r="BR388" i="24"/>
  <c r="F388" i="24" s="1"/>
  <c r="BT388" i="24"/>
  <c r="G388" i="24" s="1"/>
  <c r="BT192" i="24"/>
  <c r="G192" i="24" s="1"/>
  <c r="BR192" i="24"/>
  <c r="F192" i="24" s="1"/>
  <c r="BT165" i="24"/>
  <c r="G165" i="24" s="1"/>
  <c r="BR165" i="24"/>
  <c r="F165" i="24" s="1"/>
  <c r="BR134" i="24"/>
  <c r="F134" i="24" s="1"/>
  <c r="BT134" i="24"/>
  <c r="G134" i="24" s="1"/>
  <c r="BR121" i="24"/>
  <c r="F121" i="24" s="1"/>
  <c r="BT121" i="24"/>
  <c r="G121" i="24" s="1"/>
  <c r="BT56" i="24"/>
  <c r="G56" i="24" s="1"/>
  <c r="BR56" i="24"/>
  <c r="F56" i="24" s="1"/>
  <c r="BT347" i="24"/>
  <c r="G347" i="24" s="1"/>
  <c r="BR347" i="24"/>
  <c r="F347" i="24" s="1"/>
  <c r="BR355" i="24"/>
  <c r="F355" i="24" s="1"/>
  <c r="BT355" i="24"/>
  <c r="G355" i="24" s="1"/>
  <c r="BR54" i="24"/>
  <c r="F54" i="24" s="1"/>
  <c r="BT54" i="24"/>
  <c r="G54" i="24" s="1"/>
  <c r="BT406" i="24"/>
  <c r="G406" i="24" s="1"/>
  <c r="BR406" i="24"/>
  <c r="F406" i="24" s="1"/>
  <c r="BT253" i="24"/>
  <c r="G253" i="24" s="1"/>
  <c r="BT293" i="24"/>
  <c r="G293" i="24" s="1"/>
  <c r="BR293" i="24"/>
  <c r="F293" i="24" s="1"/>
  <c r="BT160" i="24"/>
  <c r="G160" i="24" s="1"/>
  <c r="BR160" i="24"/>
  <c r="F160" i="24" s="1"/>
  <c r="BT114" i="24"/>
  <c r="G114" i="24" s="1"/>
  <c r="BR114" i="24"/>
  <c r="F114" i="24" s="1"/>
  <c r="BT216" i="24"/>
  <c r="G216" i="24" s="1"/>
  <c r="BT254" i="24"/>
  <c r="G254" i="24" s="1"/>
  <c r="BR234" i="24"/>
  <c r="F234" i="24" s="1"/>
  <c r="BT234" i="24"/>
  <c r="G234" i="24" s="1"/>
  <c r="BR65" i="24"/>
  <c r="F65" i="24" s="1"/>
  <c r="BT35" i="24"/>
  <c r="G35" i="24" s="1"/>
  <c r="BR35" i="24"/>
  <c r="F35" i="24" s="1"/>
  <c r="BT235" i="24"/>
  <c r="G235" i="24" s="1"/>
  <c r="BT45" i="24"/>
  <c r="G45" i="24" s="1"/>
  <c r="BT83" i="24"/>
  <c r="G83" i="24" s="1"/>
  <c r="BR681" i="24"/>
  <c r="F681" i="24" s="1"/>
  <c r="BT681" i="24"/>
  <c r="G681" i="24" s="1"/>
  <c r="BR330" i="24"/>
  <c r="F330" i="24" s="1"/>
  <c r="BR198" i="24"/>
  <c r="F198" i="24" s="1"/>
  <c r="BT198" i="24"/>
  <c r="G198" i="24" s="1"/>
  <c r="BR63" i="24"/>
  <c r="F63" i="24" s="1"/>
  <c r="BT339" i="24"/>
  <c r="G339" i="24" s="1"/>
  <c r="BR396" i="24"/>
  <c r="F396" i="24" s="1"/>
  <c r="BT69" i="24"/>
  <c r="G69" i="24" s="1"/>
  <c r="BR58" i="24"/>
  <c r="F58" i="24" s="1"/>
  <c r="BT58" i="24"/>
  <c r="G58" i="24" s="1"/>
  <c r="BR44" i="24"/>
  <c r="F44" i="24" s="1"/>
  <c r="BT44" i="24"/>
  <c r="G44" i="24" s="1"/>
  <c r="BR9" i="24"/>
  <c r="F9" i="24" s="1"/>
  <c r="BT9" i="24"/>
  <c r="G9" i="24" s="1"/>
  <c r="BT30" i="24"/>
  <c r="G30" i="24" s="1"/>
  <c r="BT77" i="24"/>
  <c r="G77" i="24" s="1"/>
  <c r="BT151" i="24"/>
  <c r="G151" i="24" s="1"/>
  <c r="BR41" i="24"/>
  <c r="F41" i="24" s="1"/>
  <c r="BT90" i="24"/>
  <c r="G90" i="24" s="1"/>
  <c r="BR608" i="24"/>
  <c r="F608" i="24" s="1"/>
  <c r="BT608" i="24"/>
  <c r="G608" i="24" s="1"/>
  <c r="BT558" i="24"/>
  <c r="G558" i="24" s="1"/>
  <c r="BR558" i="24"/>
  <c r="F558" i="24" s="1"/>
  <c r="BR438" i="24"/>
  <c r="F438" i="24" s="1"/>
  <c r="BT438" i="24"/>
  <c r="G438" i="24" s="1"/>
  <c r="BR527" i="24"/>
  <c r="F527" i="24" s="1"/>
  <c r="BT651" i="24"/>
  <c r="G651" i="24" s="1"/>
  <c r="BR651" i="24"/>
  <c r="F651" i="24" s="1"/>
  <c r="BT540" i="24"/>
  <c r="G540" i="24" s="1"/>
  <c r="BT547" i="24"/>
  <c r="G547" i="24" s="1"/>
  <c r="BT622" i="24"/>
  <c r="G622" i="24" s="1"/>
  <c r="BR622" i="24"/>
  <c r="F622" i="24" s="1"/>
  <c r="BR356" i="24"/>
  <c r="F356" i="24" s="1"/>
  <c r="BT356" i="24"/>
  <c r="G356" i="24" s="1"/>
  <c r="BR380" i="24"/>
  <c r="F380" i="24" s="1"/>
  <c r="BT380" i="24"/>
  <c r="G380" i="24" s="1"/>
  <c r="BT312" i="24"/>
  <c r="G312" i="24" s="1"/>
  <c r="BR312" i="24"/>
  <c r="F312" i="24" s="1"/>
  <c r="BR335" i="24"/>
  <c r="F335" i="24" s="1"/>
  <c r="BT335" i="24"/>
  <c r="G335" i="24" s="1"/>
  <c r="BR290" i="24"/>
  <c r="F290" i="24" s="1"/>
  <c r="BT290" i="24"/>
  <c r="G290" i="24" s="1"/>
  <c r="BT353" i="24"/>
  <c r="G353" i="24" s="1"/>
  <c r="BR353" i="24"/>
  <c r="F353" i="24" s="1"/>
  <c r="BR331" i="24"/>
  <c r="F331" i="24" s="1"/>
  <c r="BT331" i="24"/>
  <c r="G331" i="24" s="1"/>
  <c r="BT319" i="24"/>
  <c r="G319" i="24" s="1"/>
  <c r="BR319" i="24"/>
  <c r="F319" i="24" s="1"/>
  <c r="BT145" i="24"/>
  <c r="G145" i="24" s="1"/>
  <c r="BR145" i="24"/>
  <c r="F145" i="24" s="1"/>
  <c r="BR279" i="24"/>
  <c r="F279" i="24" s="1"/>
  <c r="BT279" i="24"/>
  <c r="G279" i="24" s="1"/>
  <c r="BT203" i="24"/>
  <c r="G203" i="24" s="1"/>
  <c r="BR55" i="24"/>
  <c r="F55" i="24" s="1"/>
  <c r="BT55" i="24"/>
  <c r="G55" i="24" s="1"/>
  <c r="BR368" i="24"/>
  <c r="F368" i="24" s="1"/>
  <c r="BT368" i="24"/>
  <c r="G368" i="24" s="1"/>
  <c r="BR39" i="24"/>
  <c r="F39" i="24" s="1"/>
  <c r="BR60" i="24"/>
  <c r="F60" i="24" s="1"/>
  <c r="BR684" i="24"/>
  <c r="F684" i="24" s="1"/>
  <c r="BT684" i="24"/>
  <c r="G684" i="24" s="1"/>
  <c r="BR419" i="24"/>
  <c r="F419" i="24" s="1"/>
  <c r="BT419" i="24"/>
  <c r="G419" i="24" s="1"/>
  <c r="BR565" i="24"/>
  <c r="F565" i="24" s="1"/>
  <c r="BT565" i="24"/>
  <c r="G565" i="24" s="1"/>
  <c r="BR506" i="24"/>
  <c r="F506" i="24" s="1"/>
  <c r="BT506" i="24"/>
  <c r="G506" i="24" s="1"/>
  <c r="BR451" i="24"/>
  <c r="F451" i="24" s="1"/>
  <c r="BT451" i="24"/>
  <c r="G451" i="24" s="1"/>
  <c r="BR554" i="24"/>
  <c r="F554" i="24" s="1"/>
  <c r="BT554" i="24"/>
  <c r="G554" i="24" s="1"/>
  <c r="BR372" i="24"/>
  <c r="F372" i="24" s="1"/>
  <c r="BT372" i="24"/>
  <c r="G372" i="24" s="1"/>
  <c r="BT402" i="24"/>
  <c r="G402" i="24" s="1"/>
  <c r="BR402" i="24"/>
  <c r="F402" i="24" s="1"/>
  <c r="BT407" i="24"/>
  <c r="G407" i="24" s="1"/>
  <c r="BR407" i="24"/>
  <c r="F407" i="24" s="1"/>
  <c r="BT343" i="24"/>
  <c r="G343" i="24" s="1"/>
  <c r="BR343" i="24"/>
  <c r="F343" i="24" s="1"/>
  <c r="BR258" i="24"/>
  <c r="F258" i="24" s="1"/>
  <c r="BT258" i="24"/>
  <c r="G258" i="24" s="1"/>
  <c r="BT242" i="24"/>
  <c r="G242" i="24" s="1"/>
  <c r="BR242" i="24"/>
  <c r="F242" i="24" s="1"/>
  <c r="BT122" i="24"/>
  <c r="G122" i="24" s="1"/>
  <c r="BR122" i="24"/>
  <c r="F122" i="24" s="1"/>
  <c r="BT78" i="24"/>
  <c r="G78" i="24" s="1"/>
  <c r="BR78" i="24"/>
  <c r="F78" i="24" s="1"/>
  <c r="BR288" i="24"/>
  <c r="F288" i="24" s="1"/>
  <c r="BR148" i="24"/>
  <c r="F148" i="24" s="1"/>
  <c r="BT148" i="24"/>
  <c r="G148" i="24" s="1"/>
  <c r="BT92" i="24"/>
  <c r="G92" i="24" s="1"/>
  <c r="BR92" i="24"/>
  <c r="F92" i="24" s="1"/>
  <c r="BR226" i="24"/>
  <c r="F226" i="24" s="1"/>
  <c r="BT226" i="24"/>
  <c r="G226" i="24" s="1"/>
  <c r="BT200" i="24"/>
  <c r="G200" i="24" s="1"/>
  <c r="BR659" i="24"/>
  <c r="F659" i="24" s="1"/>
  <c r="BT659" i="24"/>
  <c r="G659" i="24" s="1"/>
  <c r="BT647" i="24"/>
  <c r="G647" i="24" s="1"/>
  <c r="BR647" i="24"/>
  <c r="F647" i="24" s="1"/>
  <c r="BT609" i="24"/>
  <c r="G609" i="24" s="1"/>
  <c r="BR609" i="24"/>
  <c r="F609" i="24" s="1"/>
  <c r="BR444" i="24"/>
  <c r="F444" i="24" s="1"/>
  <c r="BT444" i="24"/>
  <c r="G444" i="24" s="1"/>
  <c r="BR602" i="24"/>
  <c r="F602" i="24" s="1"/>
  <c r="BT602" i="24"/>
  <c r="G602" i="24" s="1"/>
  <c r="BR474" i="24"/>
  <c r="F474" i="24" s="1"/>
  <c r="BT474" i="24"/>
  <c r="G474" i="24" s="1"/>
  <c r="BT508" i="24"/>
  <c r="G508" i="24" s="1"/>
  <c r="BR430" i="24"/>
  <c r="F430" i="24" s="1"/>
  <c r="BT430" i="24"/>
  <c r="G430" i="24" s="1"/>
  <c r="BR318" i="24"/>
  <c r="F318" i="24" s="1"/>
  <c r="BT318" i="24"/>
  <c r="G318" i="24" s="1"/>
  <c r="BT289" i="24"/>
  <c r="G289" i="24" s="1"/>
  <c r="BR289" i="24"/>
  <c r="F289" i="24" s="1"/>
  <c r="BR503" i="24"/>
  <c r="F503" i="24" s="1"/>
  <c r="BT503" i="24"/>
  <c r="G503" i="24" s="1"/>
  <c r="BT232" i="24"/>
  <c r="G232" i="24" s="1"/>
  <c r="BR232" i="24"/>
  <c r="F232" i="24" s="1"/>
  <c r="BT187" i="24"/>
  <c r="G187" i="24" s="1"/>
  <c r="BR187" i="24"/>
  <c r="F187" i="24" s="1"/>
  <c r="BT191" i="24"/>
  <c r="G191" i="24" s="1"/>
  <c r="BR191" i="24"/>
  <c r="F191" i="24" s="1"/>
  <c r="BR303" i="24"/>
  <c r="F303" i="24" s="1"/>
  <c r="BT303" i="24"/>
  <c r="G303" i="24" s="1"/>
  <c r="BT72" i="24"/>
  <c r="G72" i="24" s="1"/>
  <c r="BR72" i="24"/>
  <c r="F72" i="24" s="1"/>
  <c r="BR252" i="24"/>
  <c r="F252" i="24" s="1"/>
  <c r="BR82" i="24"/>
  <c r="F82" i="24" s="1"/>
  <c r="BT82" i="24"/>
  <c r="G82" i="24" s="1"/>
  <c r="BT243" i="24"/>
  <c r="G243" i="24" s="1"/>
  <c r="BR243" i="24"/>
  <c r="F243" i="24" s="1"/>
  <c r="BT152" i="24"/>
  <c r="G152" i="24" s="1"/>
  <c r="BT87" i="24"/>
  <c r="G87" i="24" s="1"/>
  <c r="BR618" i="24"/>
  <c r="F618" i="24" s="1"/>
  <c r="BT618" i="24"/>
  <c r="G618" i="24" s="1"/>
  <c r="BR626" i="24"/>
  <c r="F626" i="24" s="1"/>
  <c r="BT626" i="24"/>
  <c r="G626" i="24" s="1"/>
  <c r="BR612" i="24"/>
  <c r="F612" i="24" s="1"/>
  <c r="BT612" i="24"/>
  <c r="G612" i="24" s="1"/>
  <c r="BR581" i="24"/>
  <c r="F581" i="24" s="1"/>
  <c r="BT581" i="24"/>
  <c r="G581" i="24" s="1"/>
  <c r="BT493" i="24"/>
  <c r="G493" i="24" s="1"/>
  <c r="BR493" i="24"/>
  <c r="F493" i="24" s="1"/>
  <c r="BT453" i="24"/>
  <c r="G453" i="24" s="1"/>
  <c r="BR453" i="24"/>
  <c r="F453" i="24" s="1"/>
  <c r="BT685" i="24"/>
  <c r="G685" i="24" s="1"/>
  <c r="BR685" i="24"/>
  <c r="F685" i="24" s="1"/>
  <c r="BT398" i="24"/>
  <c r="G398" i="24" s="1"/>
  <c r="BR398" i="24"/>
  <c r="F398" i="24" s="1"/>
  <c r="BT441" i="24"/>
  <c r="G441" i="24" s="1"/>
  <c r="BR374" i="24"/>
  <c r="F374" i="24" s="1"/>
  <c r="BT374" i="24"/>
  <c r="G374" i="24" s="1"/>
  <c r="BR461" i="24"/>
  <c r="F461" i="24" s="1"/>
  <c r="BT461" i="24"/>
  <c r="G461" i="24" s="1"/>
  <c r="BT404" i="24"/>
  <c r="G404" i="24" s="1"/>
  <c r="BR404" i="24"/>
  <c r="F404" i="24" s="1"/>
  <c r="BT369" i="24"/>
  <c r="G369" i="24" s="1"/>
  <c r="BR369" i="24"/>
  <c r="F369" i="24" s="1"/>
  <c r="BT351" i="24"/>
  <c r="G351" i="24" s="1"/>
  <c r="BR351" i="24"/>
  <c r="F351" i="24" s="1"/>
  <c r="BT172" i="24"/>
  <c r="G172" i="24" s="1"/>
  <c r="BR172" i="24"/>
  <c r="F172" i="24" s="1"/>
  <c r="BT75" i="24"/>
  <c r="G75" i="24" s="1"/>
  <c r="BR75" i="24"/>
  <c r="F75" i="24" s="1"/>
  <c r="BR22" i="24"/>
  <c r="F22" i="24" s="1"/>
  <c r="BT22" i="24"/>
  <c r="G22" i="24" s="1"/>
  <c r="BR204" i="24"/>
  <c r="F204" i="24" s="1"/>
  <c r="BR50" i="24"/>
  <c r="F50" i="24" s="1"/>
  <c r="BT50" i="24"/>
  <c r="G50" i="24" s="1"/>
  <c r="BT373" i="24"/>
  <c r="G373" i="24" s="1"/>
  <c r="BR373" i="24"/>
  <c r="F373" i="24" s="1"/>
  <c r="BT177" i="24"/>
  <c r="G177" i="24" s="1"/>
  <c r="BR177" i="24"/>
  <c r="F177" i="24" s="1"/>
  <c r="BR311" i="24"/>
  <c r="F311" i="24" s="1"/>
  <c r="BT311" i="24"/>
  <c r="G311" i="24" s="1"/>
  <c r="BR182" i="24"/>
  <c r="F182" i="24" s="1"/>
  <c r="BT182" i="24"/>
  <c r="G182" i="24" s="1"/>
  <c r="BR275" i="24"/>
  <c r="F275" i="24" s="1"/>
  <c r="BT275" i="24"/>
  <c r="G275" i="24" s="1"/>
  <c r="BT126" i="24"/>
  <c r="G126" i="24" s="1"/>
  <c r="BR690" i="24"/>
  <c r="F690" i="24" s="1"/>
  <c r="BT690" i="24"/>
  <c r="G690" i="24" s="1"/>
  <c r="BT550" i="24"/>
  <c r="G550" i="24" s="1"/>
  <c r="BR550" i="24"/>
  <c r="F550" i="24" s="1"/>
  <c r="BT585" i="24"/>
  <c r="G585" i="24" s="1"/>
  <c r="BR585" i="24"/>
  <c r="F585" i="24" s="1"/>
  <c r="BT619" i="24"/>
  <c r="G619" i="24" s="1"/>
  <c r="BR619" i="24"/>
  <c r="F619" i="24" s="1"/>
  <c r="BT580" i="24"/>
  <c r="G580" i="24" s="1"/>
  <c r="BT537" i="24"/>
  <c r="G537" i="24" s="1"/>
  <c r="BR537" i="24"/>
  <c r="F537" i="24" s="1"/>
  <c r="BR613" i="24"/>
  <c r="F613" i="24" s="1"/>
  <c r="BT613" i="24"/>
  <c r="G613" i="24" s="1"/>
  <c r="BR600" i="24"/>
  <c r="F600" i="24" s="1"/>
  <c r="BR621" i="24"/>
  <c r="F621" i="24" s="1"/>
  <c r="BR563" i="24"/>
  <c r="F563" i="24" s="1"/>
  <c r="BT563" i="24"/>
  <c r="G563" i="24" s="1"/>
  <c r="BT598" i="24"/>
  <c r="G598" i="24" s="1"/>
  <c r="BR680" i="24"/>
  <c r="F680" i="24" s="1"/>
  <c r="BR594" i="24"/>
  <c r="F594" i="24" s="1"/>
  <c r="BT594" i="24"/>
  <c r="G594" i="24" s="1"/>
  <c r="BR548" i="24"/>
  <c r="F548" i="24" s="1"/>
  <c r="BR546" i="24"/>
  <c r="F546" i="24" s="1"/>
  <c r="BT546" i="24"/>
  <c r="G546" i="24" s="1"/>
  <c r="BT570" i="24"/>
  <c r="G570" i="24" s="1"/>
  <c r="BT518" i="24"/>
  <c r="G518" i="24" s="1"/>
  <c r="BT578" i="24"/>
  <c r="G578" i="24" s="1"/>
  <c r="BR465" i="24"/>
  <c r="F465" i="24" s="1"/>
  <c r="BT256" i="24"/>
  <c r="G256" i="24" s="1"/>
  <c r="BR256" i="24"/>
  <c r="F256" i="24" s="1"/>
  <c r="BR518" i="24"/>
  <c r="F518" i="24" s="1"/>
  <c r="BT412" i="24"/>
  <c r="G412" i="24" s="1"/>
  <c r="BR412" i="24"/>
  <c r="F412" i="24" s="1"/>
  <c r="BR460" i="24"/>
  <c r="F460" i="24" s="1"/>
  <c r="BR646" i="24"/>
  <c r="F646" i="24" s="1"/>
  <c r="BR500" i="24"/>
  <c r="F500" i="24" s="1"/>
  <c r="BT357" i="24"/>
  <c r="G357" i="24" s="1"/>
  <c r="BR634" i="24"/>
  <c r="F634" i="24" s="1"/>
  <c r="BT281" i="24"/>
  <c r="G281" i="24" s="1"/>
  <c r="BR281" i="24"/>
  <c r="F281" i="24" s="1"/>
  <c r="BR468" i="24"/>
  <c r="F468" i="24" s="1"/>
  <c r="BT468" i="24"/>
  <c r="G468" i="24" s="1"/>
  <c r="BR456" i="24"/>
  <c r="F456" i="24" s="1"/>
  <c r="BT456" i="24"/>
  <c r="G456" i="24" s="1"/>
  <c r="BR324" i="24"/>
  <c r="F324" i="24" s="1"/>
  <c r="BT324" i="24"/>
  <c r="G324" i="24" s="1"/>
  <c r="BR306" i="24"/>
  <c r="F306" i="24" s="1"/>
  <c r="BT306" i="24"/>
  <c r="G306" i="24" s="1"/>
  <c r="BT377" i="24"/>
  <c r="G377" i="24" s="1"/>
  <c r="BR377" i="24"/>
  <c r="F377" i="24" s="1"/>
  <c r="BT283" i="24"/>
  <c r="G283" i="24" s="1"/>
  <c r="BR283" i="24"/>
  <c r="F283" i="24" s="1"/>
  <c r="BT266" i="24"/>
  <c r="G266" i="24" s="1"/>
  <c r="BR266" i="24"/>
  <c r="F266" i="24" s="1"/>
  <c r="BT244" i="24"/>
  <c r="G244" i="24" s="1"/>
  <c r="BR244" i="24"/>
  <c r="F244" i="24" s="1"/>
  <c r="BT229" i="24"/>
  <c r="G229" i="24" s="1"/>
  <c r="BR229" i="24"/>
  <c r="F229" i="24" s="1"/>
  <c r="BR417" i="24"/>
  <c r="F417" i="24" s="1"/>
  <c r="BT417" i="24"/>
  <c r="G417" i="24" s="1"/>
  <c r="BT112" i="24"/>
  <c r="G112" i="24" s="1"/>
  <c r="BR112" i="24"/>
  <c r="F112" i="24" s="1"/>
  <c r="BR349" i="24"/>
  <c r="F349" i="24" s="1"/>
  <c r="BT349" i="24"/>
  <c r="G349" i="24" s="1"/>
  <c r="BT94" i="24"/>
  <c r="G94" i="24" s="1"/>
  <c r="BR94" i="24"/>
  <c r="F94" i="24" s="1"/>
  <c r="BT68" i="24"/>
  <c r="G68" i="24" s="1"/>
  <c r="BR68" i="24"/>
  <c r="F68" i="24" s="1"/>
  <c r="BR282" i="24"/>
  <c r="F282" i="24" s="1"/>
  <c r="BT282" i="24"/>
  <c r="G282" i="24" s="1"/>
  <c r="BT291" i="24"/>
  <c r="G291" i="24" s="1"/>
  <c r="BT231" i="24"/>
  <c r="G231" i="24" s="1"/>
  <c r="BR231" i="24"/>
  <c r="F231" i="24" s="1"/>
  <c r="BT222" i="24"/>
  <c r="G222" i="24" s="1"/>
  <c r="BT137" i="24"/>
  <c r="G137" i="24" s="1"/>
  <c r="BR137" i="24"/>
  <c r="F137" i="24" s="1"/>
  <c r="BT97" i="24"/>
  <c r="G97" i="24" s="1"/>
  <c r="BR97" i="24"/>
  <c r="F97" i="24" s="1"/>
  <c r="BT29" i="24"/>
  <c r="G29" i="24" s="1"/>
  <c r="BR29" i="24"/>
  <c r="F29" i="24" s="1"/>
  <c r="BR437" i="24"/>
  <c r="F437" i="24" s="1"/>
  <c r="BR11" i="24"/>
  <c r="F11" i="24" s="1"/>
  <c r="BT11" i="24"/>
  <c r="G11" i="24" s="1"/>
  <c r="BT298" i="24"/>
  <c r="G298" i="24" s="1"/>
  <c r="BR298" i="24"/>
  <c r="F298" i="24" s="1"/>
  <c r="BT268" i="24"/>
  <c r="G268" i="24" s="1"/>
  <c r="BT179" i="24"/>
  <c r="G179" i="24" s="1"/>
  <c r="BR12" i="24"/>
  <c r="F12" i="24" s="1"/>
  <c r="BT12" i="24"/>
  <c r="G12" i="24" s="1"/>
  <c r="BR307" i="24"/>
  <c r="F307" i="24" s="1"/>
  <c r="BT359" i="24"/>
  <c r="G359" i="24" s="1"/>
  <c r="BR359" i="24"/>
  <c r="F359" i="24" s="1"/>
  <c r="BR230" i="24"/>
  <c r="F230" i="24" s="1"/>
  <c r="BR294" i="24"/>
  <c r="F294" i="24" s="1"/>
  <c r="BT28" i="24"/>
  <c r="G28" i="24" s="1"/>
  <c r="BT132" i="24"/>
  <c r="G132" i="24" s="1"/>
  <c r="BT180" i="24"/>
  <c r="G180" i="24" s="1"/>
  <c r="BT113" i="24"/>
  <c r="G113" i="24" s="1"/>
  <c r="BR18" i="24"/>
  <c r="F18" i="24" s="1"/>
  <c r="BR23" i="24"/>
  <c r="F23" i="24" s="1"/>
  <c r="BT86" i="24"/>
  <c r="G86" i="24" s="1"/>
  <c r="BT161" i="24"/>
  <c r="G161" i="24" s="1"/>
  <c r="BR528" i="24"/>
  <c r="F528" i="24" s="1"/>
  <c r="BT528" i="24"/>
  <c r="G528" i="24" s="1"/>
  <c r="BR631" i="24"/>
  <c r="F631" i="24" s="1"/>
  <c r="BT631" i="24"/>
  <c r="G631" i="24" s="1"/>
  <c r="BR352" i="24"/>
  <c r="F352" i="24" s="1"/>
  <c r="BT352" i="24"/>
  <c r="G352" i="24" s="1"/>
  <c r="BT615" i="24"/>
  <c r="G615" i="24" s="1"/>
  <c r="BR615" i="24"/>
  <c r="F615" i="24" s="1"/>
  <c r="BT674" i="24"/>
  <c r="G674" i="24" s="1"/>
  <c r="BR674" i="24"/>
  <c r="F674" i="24" s="1"/>
  <c r="BT520" i="24"/>
  <c r="G520" i="24" s="1"/>
  <c r="BR520" i="24"/>
  <c r="F520" i="24" s="1"/>
  <c r="BR587" i="24"/>
  <c r="F587" i="24" s="1"/>
  <c r="BT587" i="24"/>
  <c r="G587" i="24" s="1"/>
  <c r="BT450" i="24"/>
  <c r="G450" i="24" s="1"/>
  <c r="BR450" i="24"/>
  <c r="F450" i="24" s="1"/>
  <c r="BT620" i="24"/>
  <c r="G620" i="24" s="1"/>
  <c r="BR620" i="24"/>
  <c r="F620" i="24" s="1"/>
  <c r="BT485" i="24"/>
  <c r="G485" i="24" s="1"/>
  <c r="BR485" i="24"/>
  <c r="F485" i="24" s="1"/>
  <c r="BT502" i="24"/>
  <c r="G502" i="24" s="1"/>
  <c r="BR502" i="24"/>
  <c r="F502" i="24" s="1"/>
  <c r="BT477" i="24"/>
  <c r="G477" i="24" s="1"/>
  <c r="BR477" i="24"/>
  <c r="F477" i="24" s="1"/>
  <c r="BT595" i="24"/>
  <c r="G595" i="24" s="1"/>
  <c r="BR595" i="24"/>
  <c r="F595" i="24" s="1"/>
  <c r="BT425" i="24"/>
  <c r="G425" i="24" s="1"/>
  <c r="BR425" i="24"/>
  <c r="F425" i="24" s="1"/>
  <c r="BT345" i="24"/>
  <c r="G345" i="24" s="1"/>
  <c r="BR345" i="24"/>
  <c r="F345" i="24" s="1"/>
  <c r="BR271" i="24"/>
  <c r="F271" i="24" s="1"/>
  <c r="BT271" i="24"/>
  <c r="G271" i="24" s="1"/>
  <c r="BT214" i="24"/>
  <c r="G214" i="24" s="1"/>
  <c r="BR214" i="24"/>
  <c r="F214" i="24" s="1"/>
  <c r="BT196" i="24"/>
  <c r="G196" i="24" s="1"/>
  <c r="BR196" i="24"/>
  <c r="F196" i="24" s="1"/>
  <c r="BT223" i="24"/>
  <c r="G223" i="24" s="1"/>
  <c r="BR223" i="24"/>
  <c r="F223" i="24" s="1"/>
  <c r="BR228" i="24"/>
  <c r="F228" i="24" s="1"/>
  <c r="BT228" i="24"/>
  <c r="G228" i="24" s="1"/>
  <c r="BR405" i="24"/>
  <c r="F405" i="24" s="1"/>
  <c r="BT405" i="24"/>
  <c r="G405" i="24" s="1"/>
  <c r="BR31" i="24"/>
  <c r="F31" i="24" s="1"/>
  <c r="BT31" i="24"/>
  <c r="G31" i="24" s="1"/>
  <c r="BT24" i="24"/>
  <c r="G24" i="24" s="1"/>
  <c r="BR24" i="24"/>
  <c r="F24" i="24" s="1"/>
  <c r="BR664" i="24"/>
  <c r="F664" i="24" s="1"/>
  <c r="BT664" i="24"/>
  <c r="G664" i="24" s="1"/>
  <c r="BR586" i="24"/>
  <c r="F586" i="24" s="1"/>
  <c r="BT586" i="24"/>
  <c r="G586" i="24" s="1"/>
  <c r="BT556" i="24"/>
  <c r="G556" i="24" s="1"/>
  <c r="BT342" i="24"/>
  <c r="G342" i="24" s="1"/>
  <c r="BR342" i="24"/>
  <c r="F342" i="24" s="1"/>
  <c r="BT464" i="24"/>
  <c r="G464" i="24" s="1"/>
  <c r="BR464" i="24"/>
  <c r="F464" i="24" s="1"/>
  <c r="BR299" i="24"/>
  <c r="F299" i="24" s="1"/>
  <c r="BT299" i="24"/>
  <c r="G299" i="24" s="1"/>
  <c r="BT213" i="24"/>
  <c r="G213" i="24" s="1"/>
  <c r="BR213" i="24"/>
  <c r="F213" i="24" s="1"/>
  <c r="BT174" i="24"/>
  <c r="G174" i="24" s="1"/>
  <c r="BR174" i="24"/>
  <c r="F174" i="24" s="1"/>
  <c r="BR153" i="24"/>
  <c r="F153" i="24" s="1"/>
  <c r="BT153" i="24"/>
  <c r="G153" i="24" s="1"/>
  <c r="BR639" i="24"/>
  <c r="F639" i="24" s="1"/>
  <c r="BT639" i="24"/>
  <c r="G639" i="24" s="1"/>
  <c r="BR336" i="24"/>
  <c r="F336" i="24" s="1"/>
  <c r="BT80" i="24"/>
  <c r="G80" i="24" s="1"/>
  <c r="BR80" i="24"/>
  <c r="F80" i="24" s="1"/>
  <c r="BR284" i="24"/>
  <c r="F284" i="24" s="1"/>
  <c r="BT284" i="24"/>
  <c r="G284" i="24" s="1"/>
  <c r="BR260" i="24"/>
  <c r="F260" i="24" s="1"/>
  <c r="BT260" i="24"/>
  <c r="G260" i="24" s="1"/>
  <c r="BR270" i="24"/>
  <c r="F270" i="24" s="1"/>
  <c r="BT270" i="24"/>
  <c r="G270" i="24" s="1"/>
  <c r="BT124" i="24"/>
  <c r="G124" i="24" s="1"/>
  <c r="BR124" i="24"/>
  <c r="F124" i="24" s="1"/>
  <c r="BR34" i="24"/>
  <c r="F34" i="24" s="1"/>
  <c r="BT34" i="24"/>
  <c r="G34" i="24" s="1"/>
  <c r="BT364" i="24"/>
  <c r="G364" i="24" s="1"/>
  <c r="BR364" i="24"/>
  <c r="F364" i="24" s="1"/>
  <c r="BT147" i="24"/>
  <c r="G147" i="24" s="1"/>
  <c r="BR637" i="24"/>
  <c r="F637" i="24" s="1"/>
  <c r="BT637" i="24"/>
  <c r="G637" i="24" s="1"/>
  <c r="BR652" i="24"/>
  <c r="F652" i="24" s="1"/>
  <c r="BT652" i="24"/>
  <c r="G652" i="24" s="1"/>
  <c r="BT551" i="24"/>
  <c r="G551" i="24" s="1"/>
  <c r="BR551" i="24"/>
  <c r="F551" i="24" s="1"/>
  <c r="BT629" i="24"/>
  <c r="G629" i="24" s="1"/>
  <c r="BR629" i="24"/>
  <c r="F629" i="24" s="1"/>
  <c r="BR679" i="24"/>
  <c r="F679" i="24" s="1"/>
  <c r="BT679" i="24"/>
  <c r="G679" i="24" s="1"/>
  <c r="BR432" i="24"/>
  <c r="F432" i="24" s="1"/>
  <c r="BT432" i="24"/>
  <c r="G432" i="24" s="1"/>
  <c r="BR315" i="24"/>
  <c r="F315" i="24" s="1"/>
  <c r="BR386" i="24"/>
  <c r="F386" i="24" s="1"/>
  <c r="BR409" i="24"/>
  <c r="F409" i="24" s="1"/>
  <c r="BT409" i="24"/>
  <c r="G409" i="24" s="1"/>
  <c r="BT350" i="24"/>
  <c r="G350" i="24" s="1"/>
  <c r="BR350" i="24"/>
  <c r="F350" i="24" s="1"/>
  <c r="BT638" i="24"/>
  <c r="G638" i="24" s="1"/>
  <c r="BR638" i="24"/>
  <c r="F638" i="24" s="1"/>
  <c r="BR363" i="24"/>
  <c r="F363" i="24" s="1"/>
  <c r="BT363" i="24"/>
  <c r="G363" i="24" s="1"/>
  <c r="BR259" i="24"/>
  <c r="F259" i="24" s="1"/>
  <c r="BT259" i="24"/>
  <c r="G259" i="24" s="1"/>
  <c r="BR382" i="24"/>
  <c r="F382" i="24" s="1"/>
  <c r="BT382" i="24"/>
  <c r="G382" i="24" s="1"/>
  <c r="BT57" i="24"/>
  <c r="G57" i="24" s="1"/>
  <c r="BR57" i="24"/>
  <c r="F57" i="24" s="1"/>
  <c r="BR155" i="24"/>
  <c r="F155" i="24" s="1"/>
  <c r="BT155" i="24"/>
  <c r="G155" i="24" s="1"/>
  <c r="BT96" i="24"/>
  <c r="G96" i="24" s="1"/>
  <c r="BR96" i="24"/>
  <c r="F96" i="24" s="1"/>
  <c r="BR215" i="24"/>
  <c r="F215" i="24" s="1"/>
  <c r="BT215" i="24"/>
  <c r="G215" i="24" s="1"/>
  <c r="BT101" i="24"/>
  <c r="G101" i="24" s="1"/>
  <c r="BR188" i="24"/>
  <c r="F188" i="24" s="1"/>
  <c r="BT188" i="24"/>
  <c r="G188" i="24" s="1"/>
  <c r="BT333" i="24"/>
  <c r="G333" i="24" s="1"/>
  <c r="BR333" i="24"/>
  <c r="F333" i="24" s="1"/>
  <c r="BR632" i="24"/>
  <c r="F632" i="24" s="1"/>
  <c r="BT632" i="24"/>
  <c r="G632" i="24" s="1"/>
  <c r="BT654" i="24"/>
  <c r="G654" i="24" s="1"/>
  <c r="BR654" i="24"/>
  <c r="F654" i="24" s="1"/>
  <c r="BT539" i="24"/>
  <c r="G539" i="24" s="1"/>
  <c r="BT576" i="24"/>
  <c r="G576" i="24" s="1"/>
  <c r="BR576" i="24"/>
  <c r="F576" i="24" s="1"/>
  <c r="BR436" i="24"/>
  <c r="F436" i="24" s="1"/>
  <c r="BT436" i="24"/>
  <c r="G436" i="24" s="1"/>
  <c r="BR422" i="24"/>
  <c r="F422" i="24" s="1"/>
  <c r="BT422" i="24"/>
  <c r="G422" i="24" s="1"/>
  <c r="BT499" i="24"/>
  <c r="G499" i="24" s="1"/>
  <c r="BR499" i="24"/>
  <c r="F499" i="24" s="1"/>
  <c r="BT408" i="24"/>
  <c r="G408" i="24" s="1"/>
  <c r="BR408" i="24"/>
  <c r="F408" i="24" s="1"/>
  <c r="BT378" i="24"/>
  <c r="G378" i="24" s="1"/>
  <c r="BR378" i="24"/>
  <c r="F378" i="24" s="1"/>
  <c r="BT418" i="24"/>
  <c r="G418" i="24" s="1"/>
  <c r="BR435" i="24"/>
  <c r="F435" i="24" s="1"/>
  <c r="BT435" i="24"/>
  <c r="G435" i="24" s="1"/>
  <c r="BT562" i="24"/>
  <c r="G562" i="24" s="1"/>
  <c r="BR562" i="24"/>
  <c r="F562" i="24" s="1"/>
  <c r="BT316" i="24"/>
  <c r="G316" i="24" s="1"/>
  <c r="BR316" i="24"/>
  <c r="F316" i="24" s="1"/>
  <c r="BR89" i="24"/>
  <c r="F89" i="24" s="1"/>
  <c r="BT89" i="24"/>
  <c r="G89" i="24" s="1"/>
  <c r="BR273" i="24"/>
  <c r="F273" i="24" s="1"/>
  <c r="BR98" i="24"/>
  <c r="F98" i="24" s="1"/>
  <c r="BT98" i="24"/>
  <c r="G98" i="24" s="1"/>
  <c r="BR358" i="24"/>
  <c r="F358" i="24" s="1"/>
  <c r="BT358" i="24"/>
  <c r="G358" i="24" s="1"/>
  <c r="BT201" i="24"/>
  <c r="G201" i="24" s="1"/>
  <c r="BR233" i="24"/>
  <c r="F233" i="24" s="1"/>
  <c r="BT233" i="24"/>
  <c r="G233" i="24" s="1"/>
  <c r="BR211" i="24"/>
  <c r="F211" i="24" s="1"/>
  <c r="BT211" i="24"/>
  <c r="G211" i="24" s="1"/>
  <c r="BR247" i="24"/>
  <c r="F247" i="24" s="1"/>
  <c r="BT247" i="24"/>
  <c r="G247" i="24" s="1"/>
  <c r="BR43" i="24"/>
  <c r="F43" i="24" s="1"/>
  <c r="BT43" i="24"/>
  <c r="G43" i="24" s="1"/>
  <c r="BR671" i="24"/>
  <c r="F671" i="24" s="1"/>
  <c r="BT671" i="24"/>
  <c r="G671" i="24" s="1"/>
  <c r="BT599" i="24"/>
  <c r="G599" i="24" s="1"/>
  <c r="BR599" i="24"/>
  <c r="F599" i="24" s="1"/>
  <c r="BR673" i="24"/>
  <c r="F673" i="24" s="1"/>
  <c r="BT673" i="24"/>
  <c r="G673" i="24" s="1"/>
  <c r="BR686" i="24"/>
  <c r="F686" i="24" s="1"/>
  <c r="BT686" i="24"/>
  <c r="G686" i="24" s="1"/>
  <c r="BT601" i="24"/>
  <c r="G601" i="24" s="1"/>
  <c r="BR601" i="24"/>
  <c r="F601" i="24" s="1"/>
  <c r="BR663" i="24"/>
  <c r="F663" i="24" s="1"/>
  <c r="BT663" i="24"/>
  <c r="G663" i="24" s="1"/>
  <c r="BR678" i="24"/>
  <c r="F678" i="24" s="1"/>
  <c r="BT678" i="24"/>
  <c r="G678" i="24" s="1"/>
  <c r="BT666" i="24"/>
  <c r="G666" i="24" s="1"/>
  <c r="BR666" i="24"/>
  <c r="F666" i="24" s="1"/>
  <c r="BT614" i="24"/>
  <c r="G614" i="24" s="1"/>
  <c r="BR614" i="24"/>
  <c r="F614" i="24" s="1"/>
  <c r="BR662" i="24"/>
  <c r="F662" i="24" s="1"/>
  <c r="BT662" i="24"/>
  <c r="G662" i="24" s="1"/>
  <c r="BR625" i="24"/>
  <c r="F625" i="24" s="1"/>
  <c r="BT625" i="24"/>
  <c r="G625" i="24" s="1"/>
  <c r="BR607" i="24"/>
  <c r="F607" i="24" s="1"/>
  <c r="BT607" i="24"/>
  <c r="G607" i="24" s="1"/>
  <c r="BT677" i="24"/>
  <c r="G677" i="24" s="1"/>
  <c r="BR677" i="24"/>
  <c r="F677" i="24" s="1"/>
  <c r="BR650" i="24"/>
  <c r="F650" i="24" s="1"/>
  <c r="BT650" i="24"/>
  <c r="G650" i="24" s="1"/>
  <c r="BT555" i="24"/>
  <c r="G555" i="24" s="1"/>
  <c r="BR555" i="24"/>
  <c r="F555" i="24" s="1"/>
  <c r="BR606" i="24"/>
  <c r="F606" i="24" s="1"/>
  <c r="BT606" i="24"/>
  <c r="G606" i="24" s="1"/>
  <c r="BR604" i="24"/>
  <c r="F604" i="24" s="1"/>
  <c r="BT604" i="24"/>
  <c r="G604" i="24" s="1"/>
  <c r="BR577" i="24"/>
  <c r="F577" i="24" s="1"/>
  <c r="BT577" i="24"/>
  <c r="G577" i="24" s="1"/>
  <c r="BT559" i="24"/>
  <c r="G559" i="24" s="1"/>
  <c r="BT667" i="24"/>
  <c r="G667" i="24" s="1"/>
  <c r="BR667" i="24"/>
  <c r="F667" i="24" s="1"/>
  <c r="BT571" i="24"/>
  <c r="G571" i="24" s="1"/>
  <c r="BR571" i="24"/>
  <c r="F571" i="24" s="1"/>
  <c r="BR574" i="24"/>
  <c r="F574" i="24" s="1"/>
  <c r="BT574" i="24"/>
  <c r="G574" i="24" s="1"/>
  <c r="BT682" i="24"/>
  <c r="G682" i="24" s="1"/>
  <c r="BR682" i="24"/>
  <c r="F682" i="24" s="1"/>
  <c r="BT491" i="24"/>
  <c r="G491" i="24" s="1"/>
  <c r="BR491" i="24"/>
  <c r="F491" i="24" s="1"/>
  <c r="BR559" i="24"/>
  <c r="F559" i="24" s="1"/>
  <c r="BT536" i="24"/>
  <c r="G536" i="24" s="1"/>
  <c r="BR536" i="24"/>
  <c r="F536" i="24" s="1"/>
  <c r="BT471" i="24"/>
  <c r="G471" i="24" s="1"/>
  <c r="BR471" i="24"/>
  <c r="F471" i="24" s="1"/>
  <c r="BT583" i="24"/>
  <c r="G583" i="24" s="1"/>
  <c r="BR583" i="24"/>
  <c r="F583" i="24" s="1"/>
  <c r="BR476" i="24"/>
  <c r="F476" i="24" s="1"/>
  <c r="BT439" i="24"/>
  <c r="G439" i="24" s="1"/>
  <c r="BR439" i="24"/>
  <c r="F439" i="24" s="1"/>
  <c r="BT513" i="24"/>
  <c r="G513" i="24" s="1"/>
  <c r="BR513" i="24"/>
  <c r="F513" i="24" s="1"/>
  <c r="BT488" i="24"/>
  <c r="G488" i="24" s="1"/>
  <c r="BR488" i="24"/>
  <c r="F488" i="24" s="1"/>
  <c r="BT479" i="24"/>
  <c r="G479" i="24" s="1"/>
  <c r="BR479" i="24"/>
  <c r="F479" i="24" s="1"/>
  <c r="BT512" i="24"/>
  <c r="G512" i="24" s="1"/>
  <c r="BR512" i="24"/>
  <c r="F512" i="24" s="1"/>
  <c r="BR415" i="24"/>
  <c r="F415" i="24" s="1"/>
  <c r="BT415" i="24"/>
  <c r="G415" i="24" s="1"/>
  <c r="BR516" i="24"/>
  <c r="F516" i="24" s="1"/>
  <c r="BT467" i="24"/>
  <c r="G467" i="24" s="1"/>
  <c r="BR467" i="24"/>
  <c r="F467" i="24" s="1"/>
  <c r="BT489" i="24"/>
  <c r="G489" i="24" s="1"/>
  <c r="BR489" i="24"/>
  <c r="F489" i="24" s="1"/>
  <c r="BT384" i="24"/>
  <c r="G384" i="24" s="1"/>
  <c r="BT656" i="24"/>
  <c r="G656" i="24" s="1"/>
  <c r="BR656" i="24"/>
  <c r="F656" i="24" s="1"/>
  <c r="BT670" i="24"/>
  <c r="G670" i="24" s="1"/>
  <c r="BR480" i="24"/>
  <c r="F480" i="24" s="1"/>
  <c r="BR403" i="24"/>
  <c r="F403" i="24" s="1"/>
  <c r="BT403" i="24"/>
  <c r="G403" i="24" s="1"/>
  <c r="BR362" i="24"/>
  <c r="F362" i="24" s="1"/>
  <c r="BT362" i="24"/>
  <c r="G362" i="24" s="1"/>
  <c r="BT391" i="24"/>
  <c r="G391" i="24" s="1"/>
  <c r="BR391" i="24"/>
  <c r="F391" i="24" s="1"/>
  <c r="BT375" i="24"/>
  <c r="G375" i="24" s="1"/>
  <c r="BR482" i="24"/>
  <c r="F482" i="24" s="1"/>
  <c r="BT482" i="24"/>
  <c r="G482" i="24" s="1"/>
  <c r="BT661" i="24"/>
  <c r="G661" i="24" s="1"/>
  <c r="BR661" i="24"/>
  <c r="F661" i="24" s="1"/>
  <c r="BT385" i="24"/>
  <c r="G385" i="24" s="1"/>
  <c r="BR385" i="24"/>
  <c r="F385" i="24" s="1"/>
  <c r="BR135" i="24"/>
  <c r="F135" i="24" s="1"/>
  <c r="BT135" i="24"/>
  <c r="G135" i="24" s="1"/>
  <c r="BT376" i="24"/>
  <c r="G376" i="24" s="1"/>
  <c r="BT337" i="24"/>
  <c r="G337" i="24" s="1"/>
  <c r="BR337" i="24"/>
  <c r="F337" i="24" s="1"/>
  <c r="BT310" i="24"/>
  <c r="G310" i="24" s="1"/>
  <c r="BR310" i="24"/>
  <c r="F310" i="24" s="1"/>
  <c r="BT238" i="24"/>
  <c r="G238" i="24" s="1"/>
  <c r="BR238" i="24"/>
  <c r="F238" i="24" s="1"/>
  <c r="BT475" i="24"/>
  <c r="G475" i="24" s="1"/>
  <c r="BR475" i="24"/>
  <c r="F475" i="24" s="1"/>
  <c r="BT424" i="24"/>
  <c r="G424" i="24" s="1"/>
  <c r="BR424" i="24"/>
  <c r="F424" i="24" s="1"/>
  <c r="BT367" i="24"/>
  <c r="G367" i="24" s="1"/>
  <c r="BR367" i="24"/>
  <c r="F367" i="24" s="1"/>
  <c r="BT227" i="24"/>
  <c r="G227" i="24" s="1"/>
  <c r="BR227" i="24"/>
  <c r="F227" i="24" s="1"/>
  <c r="BT127" i="24"/>
  <c r="G127" i="24" s="1"/>
  <c r="BR127" i="24"/>
  <c r="F127" i="24" s="1"/>
  <c r="BT531" i="24"/>
  <c r="G531" i="24" s="1"/>
  <c r="BR531" i="24"/>
  <c r="F531" i="24" s="1"/>
  <c r="BR245" i="24"/>
  <c r="F245" i="24" s="1"/>
  <c r="BT245" i="24"/>
  <c r="G245" i="24" s="1"/>
  <c r="BR158" i="24"/>
  <c r="F158" i="24" s="1"/>
  <c r="BT158" i="24"/>
  <c r="G158" i="24" s="1"/>
  <c r="BT123" i="24"/>
  <c r="G123" i="24" s="1"/>
  <c r="BR123" i="24"/>
  <c r="F123" i="24" s="1"/>
  <c r="BR91" i="24"/>
  <c r="F91" i="24" s="1"/>
  <c r="BT91" i="24"/>
  <c r="G91" i="24" s="1"/>
  <c r="BT209" i="24"/>
  <c r="G209" i="24" s="1"/>
  <c r="BR40" i="24"/>
  <c r="F40" i="24" s="1"/>
  <c r="BT40" i="24"/>
  <c r="G40" i="24" s="1"/>
  <c r="BT301" i="24"/>
  <c r="G301" i="24" s="1"/>
  <c r="BR301" i="24"/>
  <c r="F301" i="24" s="1"/>
  <c r="BR221" i="24"/>
  <c r="F221" i="24" s="1"/>
  <c r="BT221" i="24"/>
  <c r="G221" i="24" s="1"/>
  <c r="BT150" i="24"/>
  <c r="G150" i="24" s="1"/>
  <c r="BR150" i="24"/>
  <c r="F150" i="24" s="1"/>
  <c r="BR143" i="24"/>
  <c r="F143" i="24" s="1"/>
  <c r="BT143" i="24"/>
  <c r="G143" i="24" s="1"/>
  <c r="BT61" i="24"/>
  <c r="G61" i="24" s="1"/>
  <c r="BR61" i="24"/>
  <c r="F61" i="24" s="1"/>
  <c r="BR100" i="24"/>
  <c r="F100" i="24" s="1"/>
  <c r="BT241" i="24"/>
  <c r="G241" i="24" s="1"/>
  <c r="BR241" i="24"/>
  <c r="F241" i="24" s="1"/>
  <c r="BR344" i="24"/>
  <c r="F344" i="24" s="1"/>
  <c r="BT344" i="24"/>
  <c r="G344" i="24" s="1"/>
  <c r="BR323" i="24"/>
  <c r="F323" i="24" s="1"/>
  <c r="BT323" i="24"/>
  <c r="G323" i="24" s="1"/>
  <c r="BR366" i="24"/>
  <c r="F366" i="24" s="1"/>
  <c r="BT366" i="24"/>
  <c r="G366" i="24" s="1"/>
  <c r="BT17" i="24"/>
  <c r="G17" i="24" s="1"/>
  <c r="BR17" i="24"/>
  <c r="F17" i="24" s="1"/>
  <c r="BR194" i="24"/>
  <c r="F194" i="24" s="1"/>
  <c r="BT194" i="24"/>
  <c r="G194" i="24" s="1"/>
  <c r="BT272" i="24"/>
  <c r="G272" i="24" s="1"/>
  <c r="BR193" i="24"/>
  <c r="F193" i="24" s="1"/>
  <c r="BR19" i="24"/>
  <c r="F19" i="24" s="1"/>
  <c r="BT19" i="24"/>
  <c r="G19" i="24" s="1"/>
  <c r="BU548" i="23"/>
  <c r="BS362" i="23"/>
  <c r="BP648" i="23"/>
  <c r="F648" i="23" s="1"/>
  <c r="BV565" i="23"/>
  <c r="BV548" i="23"/>
  <c r="BR442" i="23"/>
  <c r="G442" i="23" s="1"/>
  <c r="BW565" i="23"/>
  <c r="BS207" i="23"/>
  <c r="BR469" i="23"/>
  <c r="G469" i="23" s="1"/>
  <c r="BP553" i="23"/>
  <c r="F553" i="23" s="1"/>
  <c r="BR553" i="23"/>
  <c r="G553" i="23" s="1"/>
  <c r="BR466" i="23"/>
  <c r="G466" i="23" s="1"/>
  <c r="BP466" i="23"/>
  <c r="F466" i="23" s="1"/>
  <c r="BX565" i="23"/>
  <c r="BT207" i="23"/>
  <c r="BR532" i="23"/>
  <c r="G532" i="23" s="1"/>
  <c r="BP469" i="23"/>
  <c r="F469" i="23" s="1"/>
  <c r="BR512" i="23"/>
  <c r="G512" i="23" s="1"/>
  <c r="BR504" i="23"/>
  <c r="G504" i="23" s="1"/>
  <c r="BP504" i="23"/>
  <c r="F504" i="23" s="1"/>
  <c r="BR516" i="23"/>
  <c r="G516" i="23" s="1"/>
  <c r="BP516" i="23"/>
  <c r="F516" i="23" s="1"/>
  <c r="BP442" i="23"/>
  <c r="F442" i="23" s="1"/>
  <c r="BR209" i="23"/>
  <c r="G209" i="23" s="1"/>
  <c r="BP433" i="23"/>
  <c r="F433" i="23" s="1"/>
  <c r="BR433" i="23"/>
  <c r="G433" i="23" s="1"/>
  <c r="BP532" i="23"/>
  <c r="F532" i="23" s="1"/>
  <c r="BR316" i="23"/>
  <c r="G316" i="23" s="1"/>
  <c r="BP316" i="23"/>
  <c r="F316" i="23" s="1"/>
  <c r="BP209" i="23"/>
  <c r="F209" i="23" s="1"/>
  <c r="BR500" i="23"/>
  <c r="G500" i="23" s="1"/>
  <c r="BP500" i="23"/>
  <c r="F500" i="23" s="1"/>
  <c r="BP111" i="23"/>
  <c r="F111" i="23" s="1"/>
  <c r="BP248" i="23"/>
  <c r="F248" i="23" s="1"/>
  <c r="BR515" i="23"/>
  <c r="G515" i="23" s="1"/>
  <c r="BP515" i="23"/>
  <c r="F515" i="23" s="1"/>
  <c r="BR330" i="23"/>
  <c r="G330" i="23" s="1"/>
  <c r="BP330" i="23"/>
  <c r="F330" i="23" s="1"/>
  <c r="BR248" i="23"/>
  <c r="G248" i="23" s="1"/>
  <c r="BR320" i="23"/>
  <c r="G320" i="23" s="1"/>
  <c r="BP320" i="23"/>
  <c r="F320" i="23" s="1"/>
  <c r="BR188" i="23"/>
  <c r="G188" i="23" s="1"/>
  <c r="BP188" i="23"/>
  <c r="F188" i="23" s="1"/>
  <c r="BR111" i="23"/>
  <c r="G111" i="23" s="1"/>
  <c r="BT562" i="23"/>
  <c r="CJ166" i="23"/>
  <c r="CJ565" i="23"/>
  <c r="CJ362" i="23"/>
  <c r="BX166" i="23"/>
  <c r="BU565" i="23"/>
  <c r="BX548" i="23"/>
  <c r="BS562" i="23"/>
  <c r="BS166" i="23"/>
  <c r="BT166" i="23"/>
  <c r="BU166" i="23"/>
  <c r="BV166" i="23"/>
  <c r="BW166" i="23"/>
  <c r="BY166" i="23"/>
  <c r="BU207" i="23"/>
  <c r="BW548" i="23"/>
  <c r="BU562" i="23"/>
  <c r="BY548" i="23"/>
  <c r="BX207" i="23"/>
  <c r="BS565" i="23"/>
  <c r="CJ548" i="23"/>
  <c r="BY207" i="23"/>
  <c r="BX562" i="23"/>
  <c r="BW362" i="23"/>
  <c r="BT565" i="23"/>
  <c r="BS548" i="23"/>
  <c r="CJ207" i="23"/>
  <c r="BY562" i="23"/>
  <c r="BX362" i="23"/>
  <c r="BV207" i="23"/>
  <c r="BT362" i="23"/>
  <c r="BW207" i="23"/>
  <c r="BV562" i="23"/>
  <c r="BU362" i="23"/>
  <c r="BW562" i="23"/>
  <c r="BV362" i="23"/>
  <c r="BT548" i="23"/>
  <c r="CJ562" i="23"/>
  <c r="BY362" i="23"/>
  <c r="BQ374" i="23"/>
  <c r="BO374" i="23"/>
  <c r="BN374" i="23"/>
  <c r="BM374" i="23"/>
  <c r="BL374" i="23"/>
  <c r="BQ640" i="23"/>
  <c r="BO640" i="23"/>
  <c r="BN640" i="23"/>
  <c r="BM640" i="23"/>
  <c r="BL640" i="23"/>
  <c r="BQ631" i="23"/>
  <c r="BO631" i="23"/>
  <c r="BN631" i="23"/>
  <c r="BM631" i="23"/>
  <c r="BL631" i="23"/>
  <c r="BQ630" i="23"/>
  <c r="BO630" i="23"/>
  <c r="BN630" i="23"/>
  <c r="BM630" i="23"/>
  <c r="BL630" i="23"/>
  <c r="BQ629" i="23"/>
  <c r="BO629" i="23"/>
  <c r="BN629" i="23"/>
  <c r="BM629" i="23"/>
  <c r="BL629" i="23"/>
  <c r="BQ628" i="23"/>
  <c r="BO628" i="23"/>
  <c r="BN628" i="23"/>
  <c r="BM628" i="23"/>
  <c r="BL628" i="23"/>
  <c r="BQ627" i="23"/>
  <c r="BO627" i="23"/>
  <c r="BN627" i="23"/>
  <c r="BM627" i="23"/>
  <c r="BL627" i="23"/>
  <c r="BQ626" i="23"/>
  <c r="BO626" i="23"/>
  <c r="BN626" i="23"/>
  <c r="BM626" i="23"/>
  <c r="BL626" i="23"/>
  <c r="BQ625" i="23"/>
  <c r="BO625" i="23"/>
  <c r="BN625" i="23"/>
  <c r="BM625" i="23"/>
  <c r="BL625" i="23"/>
  <c r="BQ624" i="23"/>
  <c r="BO624" i="23"/>
  <c r="BN624" i="23"/>
  <c r="BM624" i="23"/>
  <c r="BL624" i="23"/>
  <c r="BQ623" i="23"/>
  <c r="BO623" i="23"/>
  <c r="BN623" i="23"/>
  <c r="BM623" i="23"/>
  <c r="BL623" i="23"/>
  <c r="BQ622" i="23"/>
  <c r="BO622" i="23"/>
  <c r="BN622" i="23"/>
  <c r="BM622" i="23"/>
  <c r="BL622" i="23"/>
  <c r="BQ621" i="23"/>
  <c r="BO621" i="23"/>
  <c r="BN621" i="23"/>
  <c r="BM621" i="23"/>
  <c r="BL621" i="23"/>
  <c r="BQ620" i="23"/>
  <c r="BO620" i="23"/>
  <c r="BN620" i="23"/>
  <c r="BM620" i="23"/>
  <c r="BL620" i="23"/>
  <c r="BQ619" i="23"/>
  <c r="BO619" i="23"/>
  <c r="BN619" i="23"/>
  <c r="BM619" i="23"/>
  <c r="BL619" i="23"/>
  <c r="BQ618" i="23"/>
  <c r="BO618" i="23"/>
  <c r="BN618" i="23"/>
  <c r="BM618" i="23"/>
  <c r="BL618" i="23"/>
  <c r="CJ618" i="23" s="1"/>
  <c r="BQ617" i="23"/>
  <c r="BO617" i="23"/>
  <c r="BN617" i="23"/>
  <c r="BM617" i="23"/>
  <c r="BL617" i="23"/>
  <c r="BQ615" i="23"/>
  <c r="BO615" i="23"/>
  <c r="BN615" i="23"/>
  <c r="BM615" i="23"/>
  <c r="BL615" i="23"/>
  <c r="BQ614" i="23"/>
  <c r="BO614" i="23"/>
  <c r="BN614" i="23"/>
  <c r="BM614" i="23"/>
  <c r="BL614" i="23"/>
  <c r="BQ613" i="23"/>
  <c r="BO613" i="23"/>
  <c r="BN613" i="23"/>
  <c r="BM613" i="23"/>
  <c r="BL613" i="23"/>
  <c r="BQ612" i="23"/>
  <c r="BO612" i="23"/>
  <c r="BN612" i="23"/>
  <c r="BM612" i="23"/>
  <c r="BL612" i="23"/>
  <c r="BQ611" i="23"/>
  <c r="BO611" i="23"/>
  <c r="BN611" i="23"/>
  <c r="BM611" i="23"/>
  <c r="BL611" i="23"/>
  <c r="BQ610" i="23"/>
  <c r="BO610" i="23"/>
  <c r="BN610" i="23"/>
  <c r="BM610" i="23"/>
  <c r="BL610" i="23"/>
  <c r="BQ609" i="23"/>
  <c r="BO609" i="23"/>
  <c r="BN609" i="23"/>
  <c r="BM609" i="23"/>
  <c r="BL609" i="23"/>
  <c r="BQ608" i="23"/>
  <c r="BO608" i="23"/>
  <c r="BN608" i="23"/>
  <c r="BM608" i="23"/>
  <c r="BL608" i="23"/>
  <c r="BQ607" i="23"/>
  <c r="BO607" i="23"/>
  <c r="BN607" i="23"/>
  <c r="BM607" i="23"/>
  <c r="BL607" i="23"/>
  <c r="BQ606" i="23"/>
  <c r="BO606" i="23"/>
  <c r="BN606" i="23"/>
  <c r="BM606" i="23"/>
  <c r="BL606" i="23"/>
  <c r="BQ605" i="23"/>
  <c r="BO605" i="23"/>
  <c r="BN605" i="23"/>
  <c r="BM605" i="23"/>
  <c r="BL605" i="23"/>
  <c r="BQ604" i="23"/>
  <c r="BO604" i="23"/>
  <c r="BN604" i="23"/>
  <c r="BM604" i="23"/>
  <c r="BL604" i="23"/>
  <c r="BQ603" i="23"/>
  <c r="BO603" i="23"/>
  <c r="BN603" i="23"/>
  <c r="BM603" i="23"/>
  <c r="BL603" i="23"/>
  <c r="BQ602" i="23"/>
  <c r="BO602" i="23"/>
  <c r="BN602" i="23"/>
  <c r="BM602" i="23"/>
  <c r="BL602" i="23"/>
  <c r="BQ601" i="23"/>
  <c r="BO601" i="23"/>
  <c r="BN601" i="23"/>
  <c r="BM601" i="23"/>
  <c r="BL601" i="23"/>
  <c r="CJ601" i="23" s="1"/>
  <c r="BQ600" i="23"/>
  <c r="BO600" i="23"/>
  <c r="BN600" i="23"/>
  <c r="BM600" i="23"/>
  <c r="BL600" i="23"/>
  <c r="BQ599" i="23"/>
  <c r="BO599" i="23"/>
  <c r="BN599" i="23"/>
  <c r="BM599" i="23"/>
  <c r="BL599" i="23"/>
  <c r="BQ598" i="23"/>
  <c r="BO598" i="23"/>
  <c r="BN598" i="23"/>
  <c r="BM598" i="23"/>
  <c r="BL598" i="23"/>
  <c r="BQ597" i="23"/>
  <c r="BO597" i="23"/>
  <c r="BN597" i="23"/>
  <c r="BM597" i="23"/>
  <c r="BL597" i="23"/>
  <c r="BQ596" i="23"/>
  <c r="BO596" i="23"/>
  <c r="BN596" i="23"/>
  <c r="BM596" i="23"/>
  <c r="BL596" i="23"/>
  <c r="BQ595" i="23"/>
  <c r="BO595" i="23"/>
  <c r="BN595" i="23"/>
  <c r="BM595" i="23"/>
  <c r="BL595" i="23"/>
  <c r="BQ594" i="23"/>
  <c r="BO594" i="23"/>
  <c r="BN594" i="23"/>
  <c r="BM594" i="23"/>
  <c r="BL594" i="23"/>
  <c r="BQ593" i="23"/>
  <c r="BO593" i="23"/>
  <c r="BN593" i="23"/>
  <c r="BM593" i="23"/>
  <c r="BL593" i="23"/>
  <c r="BQ592" i="23"/>
  <c r="BO592" i="23"/>
  <c r="BN592" i="23"/>
  <c r="BM592" i="23"/>
  <c r="BL592" i="23"/>
  <c r="BQ591" i="23"/>
  <c r="BO591" i="23"/>
  <c r="BN591" i="23"/>
  <c r="BM591" i="23"/>
  <c r="BL591" i="23"/>
  <c r="BQ590" i="23"/>
  <c r="BO590" i="23"/>
  <c r="BN590" i="23"/>
  <c r="BM590" i="23"/>
  <c r="BL590" i="23"/>
  <c r="BQ589" i="23"/>
  <c r="BO589" i="23"/>
  <c r="BN589" i="23"/>
  <c r="BM589" i="23"/>
  <c r="BL589" i="23"/>
  <c r="BQ588" i="23"/>
  <c r="BO588" i="23"/>
  <c r="BN588" i="23"/>
  <c r="BM588" i="23"/>
  <c r="BL588" i="23"/>
  <c r="BQ587" i="23"/>
  <c r="BO587" i="23"/>
  <c r="BN587" i="23"/>
  <c r="BM587" i="23"/>
  <c r="BL587" i="23"/>
  <c r="BQ293" i="23"/>
  <c r="BO293" i="23"/>
  <c r="BN293" i="23"/>
  <c r="BM293" i="23"/>
  <c r="BL293" i="23"/>
  <c r="BQ584" i="23"/>
  <c r="BO584" i="23"/>
  <c r="BN584" i="23"/>
  <c r="BM584" i="23"/>
  <c r="BL584" i="23"/>
  <c r="BQ586" i="23"/>
  <c r="BO586" i="23"/>
  <c r="BN586" i="23"/>
  <c r="BM586" i="23"/>
  <c r="BL586" i="23"/>
  <c r="BQ585" i="23"/>
  <c r="BO585" i="23"/>
  <c r="BN585" i="23"/>
  <c r="BM585" i="23"/>
  <c r="BL585" i="23"/>
  <c r="BQ583" i="23"/>
  <c r="BO583" i="23"/>
  <c r="BN583" i="23"/>
  <c r="BM583" i="23"/>
  <c r="BL583" i="23"/>
  <c r="BQ582" i="23"/>
  <c r="BO582" i="23"/>
  <c r="BN582" i="23"/>
  <c r="BM582" i="23"/>
  <c r="BL582" i="23"/>
  <c r="BQ581" i="23"/>
  <c r="BO581" i="23"/>
  <c r="BN581" i="23"/>
  <c r="BM581" i="23"/>
  <c r="BL581" i="23"/>
  <c r="BQ580" i="23"/>
  <c r="BO580" i="23"/>
  <c r="BN580" i="23"/>
  <c r="BM580" i="23"/>
  <c r="BL580" i="23"/>
  <c r="BQ579" i="23"/>
  <c r="BO579" i="23"/>
  <c r="BN579" i="23"/>
  <c r="BM579" i="23"/>
  <c r="BL579" i="23"/>
  <c r="BQ578" i="23"/>
  <c r="BO578" i="23"/>
  <c r="BN578" i="23"/>
  <c r="BM578" i="23"/>
  <c r="BL578" i="23"/>
  <c r="BQ577" i="23"/>
  <c r="BO577" i="23"/>
  <c r="BN577" i="23"/>
  <c r="BM577" i="23"/>
  <c r="BL577" i="23"/>
  <c r="BQ576" i="23"/>
  <c r="BO576" i="23"/>
  <c r="BN576" i="23"/>
  <c r="BM576" i="23"/>
  <c r="BL576" i="23"/>
  <c r="BQ575" i="23"/>
  <c r="BO575" i="23"/>
  <c r="BN575" i="23"/>
  <c r="BM575" i="23"/>
  <c r="BL575" i="23"/>
  <c r="BQ574" i="23"/>
  <c r="BO574" i="23"/>
  <c r="BN574" i="23"/>
  <c r="BM574" i="23"/>
  <c r="BL574" i="23"/>
  <c r="BU574" i="23" s="1"/>
  <c r="BQ573" i="23"/>
  <c r="BO573" i="23"/>
  <c r="BN573" i="23"/>
  <c r="BM573" i="23"/>
  <c r="BL573" i="23"/>
  <c r="BQ572" i="23"/>
  <c r="BO572" i="23"/>
  <c r="BN572" i="23"/>
  <c r="BM572" i="23"/>
  <c r="BL572" i="23"/>
  <c r="BQ571" i="23"/>
  <c r="BO571" i="23"/>
  <c r="BN571" i="23"/>
  <c r="BM571" i="23"/>
  <c r="BL571" i="23"/>
  <c r="BQ570" i="23"/>
  <c r="BO570" i="23"/>
  <c r="BN570" i="23"/>
  <c r="BM570" i="23"/>
  <c r="BL570" i="23"/>
  <c r="BQ569" i="23"/>
  <c r="BO569" i="23"/>
  <c r="BN569" i="23"/>
  <c r="BM569" i="23"/>
  <c r="BL569" i="23"/>
  <c r="BQ568" i="23"/>
  <c r="BO568" i="23"/>
  <c r="BN568" i="23"/>
  <c r="BM568" i="23"/>
  <c r="BL568" i="23"/>
  <c r="BQ567" i="23"/>
  <c r="BO567" i="23"/>
  <c r="BN567" i="23"/>
  <c r="BM567" i="23"/>
  <c r="BL567" i="23"/>
  <c r="BU567" i="23" s="1"/>
  <c r="BQ566" i="23"/>
  <c r="BO566" i="23"/>
  <c r="BN566" i="23"/>
  <c r="BM566" i="23"/>
  <c r="BL566" i="23"/>
  <c r="BQ564" i="23"/>
  <c r="BO564" i="23"/>
  <c r="BN564" i="23"/>
  <c r="BM564" i="23"/>
  <c r="BL564" i="23"/>
  <c r="BQ561" i="23"/>
  <c r="BO561" i="23"/>
  <c r="BN561" i="23"/>
  <c r="BM561" i="23"/>
  <c r="BL561" i="23"/>
  <c r="BQ560" i="23"/>
  <c r="BO560" i="23"/>
  <c r="BN560" i="23"/>
  <c r="BM560" i="23"/>
  <c r="BL560" i="23"/>
  <c r="BQ559" i="23"/>
  <c r="BO559" i="23"/>
  <c r="BN559" i="23"/>
  <c r="BM559" i="23"/>
  <c r="BL559" i="23"/>
  <c r="BQ558" i="23"/>
  <c r="BO558" i="23"/>
  <c r="BN558" i="23"/>
  <c r="BM558" i="23"/>
  <c r="BL558" i="23"/>
  <c r="BQ557" i="23"/>
  <c r="BO557" i="23"/>
  <c r="BN557" i="23"/>
  <c r="BM557" i="23"/>
  <c r="BL557" i="23"/>
  <c r="BQ556" i="23"/>
  <c r="BO556" i="23"/>
  <c r="BN556" i="23"/>
  <c r="BM556" i="23"/>
  <c r="BL556" i="23"/>
  <c r="BQ555" i="23"/>
  <c r="BO555" i="23"/>
  <c r="BN555" i="23"/>
  <c r="BM555" i="23"/>
  <c r="BL555" i="23"/>
  <c r="BQ554" i="23"/>
  <c r="BO554" i="23"/>
  <c r="BN554" i="23"/>
  <c r="BM554" i="23"/>
  <c r="BL554" i="23"/>
  <c r="BQ552" i="23"/>
  <c r="BO552" i="23"/>
  <c r="BN552" i="23"/>
  <c r="BM552" i="23"/>
  <c r="BL552" i="23"/>
  <c r="BQ551" i="23"/>
  <c r="BO551" i="23"/>
  <c r="BN551" i="23"/>
  <c r="BM551" i="23"/>
  <c r="BL551" i="23"/>
  <c r="BQ550" i="23"/>
  <c r="BO550" i="23"/>
  <c r="BN550" i="23"/>
  <c r="BM550" i="23"/>
  <c r="BL550" i="23"/>
  <c r="BQ549" i="23"/>
  <c r="BO549" i="23"/>
  <c r="BN549" i="23"/>
  <c r="BM549" i="23"/>
  <c r="BL549" i="23"/>
  <c r="BQ547" i="23"/>
  <c r="BO547" i="23"/>
  <c r="BN547" i="23"/>
  <c r="BM547" i="23"/>
  <c r="BL547" i="23"/>
  <c r="BQ546" i="23"/>
  <c r="BO546" i="23"/>
  <c r="BN546" i="23"/>
  <c r="BM546" i="23"/>
  <c r="BL546" i="23"/>
  <c r="BQ544" i="23"/>
  <c r="BO544" i="23"/>
  <c r="BN544" i="23"/>
  <c r="BM544" i="23"/>
  <c r="BL544" i="23"/>
  <c r="BQ545" i="23"/>
  <c r="BO545" i="23"/>
  <c r="BN545" i="23"/>
  <c r="BM545" i="23"/>
  <c r="BL545" i="23"/>
  <c r="BQ543" i="23"/>
  <c r="BO543" i="23"/>
  <c r="BN543" i="23"/>
  <c r="BM543" i="23"/>
  <c r="BL543" i="23"/>
  <c r="BQ542" i="23"/>
  <c r="BO542" i="23"/>
  <c r="BN542" i="23"/>
  <c r="BM542" i="23"/>
  <c r="BL542" i="23"/>
  <c r="BQ541" i="23"/>
  <c r="BO541" i="23"/>
  <c r="BN541" i="23"/>
  <c r="BM541" i="23"/>
  <c r="BL541" i="23"/>
  <c r="BQ540" i="23"/>
  <c r="BO540" i="23"/>
  <c r="BN540" i="23"/>
  <c r="BM540" i="23"/>
  <c r="BL540" i="23"/>
  <c r="BQ539" i="23"/>
  <c r="BO539" i="23"/>
  <c r="BN539" i="23"/>
  <c r="BM539" i="23"/>
  <c r="BL539" i="23"/>
  <c r="BQ538" i="23"/>
  <c r="BO538" i="23"/>
  <c r="BN538" i="23"/>
  <c r="BM538" i="23"/>
  <c r="BL538" i="23"/>
  <c r="BQ530" i="23"/>
  <c r="BO530" i="23"/>
  <c r="BN530" i="23"/>
  <c r="BM530" i="23"/>
  <c r="BL530" i="23"/>
  <c r="BQ537" i="23"/>
  <c r="BO537" i="23"/>
  <c r="BN537" i="23"/>
  <c r="BM537" i="23"/>
  <c r="BL537" i="23"/>
  <c r="BQ536" i="23"/>
  <c r="BO536" i="23"/>
  <c r="BN536" i="23"/>
  <c r="BM536" i="23"/>
  <c r="BL536" i="23"/>
  <c r="BQ535" i="23"/>
  <c r="BO535" i="23"/>
  <c r="BN535" i="23"/>
  <c r="BM535" i="23"/>
  <c r="BX535" i="23" s="1"/>
  <c r="BL535" i="23"/>
  <c r="BQ534" i="23"/>
  <c r="BO534" i="23"/>
  <c r="BN534" i="23"/>
  <c r="BM534" i="23"/>
  <c r="BL534" i="23"/>
  <c r="BQ531" i="23"/>
  <c r="BO531" i="23"/>
  <c r="BN531" i="23"/>
  <c r="BM531" i="23"/>
  <c r="BL531" i="23"/>
  <c r="BQ525" i="23"/>
  <c r="BO525" i="23"/>
  <c r="BN525" i="23"/>
  <c r="BM525" i="23"/>
  <c r="BL525" i="23"/>
  <c r="BQ529" i="23"/>
  <c r="BO529" i="23"/>
  <c r="BN529" i="23"/>
  <c r="BM529" i="23"/>
  <c r="BL529" i="23"/>
  <c r="BQ528" i="23"/>
  <c r="BO528" i="23"/>
  <c r="BN528" i="23"/>
  <c r="BM528" i="23"/>
  <c r="BL528" i="23"/>
  <c r="BQ527" i="23"/>
  <c r="BO527" i="23"/>
  <c r="BN527" i="23"/>
  <c r="BM527" i="23"/>
  <c r="BL527" i="23"/>
  <c r="BQ526" i="23"/>
  <c r="BO526" i="23"/>
  <c r="BN526" i="23"/>
  <c r="BM526" i="23"/>
  <c r="BL526" i="23"/>
  <c r="BQ523" i="23"/>
  <c r="BO523" i="23"/>
  <c r="BN523" i="23"/>
  <c r="BM523" i="23"/>
  <c r="BL523" i="23"/>
  <c r="BQ517" i="23"/>
  <c r="BO517" i="23"/>
  <c r="BN517" i="23"/>
  <c r="BM517" i="23"/>
  <c r="BL517" i="23"/>
  <c r="BQ522" i="23"/>
  <c r="BO522" i="23"/>
  <c r="BN522" i="23"/>
  <c r="BM522" i="23"/>
  <c r="BL522" i="23"/>
  <c r="BQ521" i="23"/>
  <c r="BO521" i="23"/>
  <c r="BN521" i="23"/>
  <c r="BM521" i="23"/>
  <c r="BL521" i="23"/>
  <c r="BQ520" i="23"/>
  <c r="BO520" i="23"/>
  <c r="BN520" i="23"/>
  <c r="BM520" i="23"/>
  <c r="BL520" i="23"/>
  <c r="BQ327" i="23"/>
  <c r="BO327" i="23"/>
  <c r="BN327" i="23"/>
  <c r="BM327" i="23"/>
  <c r="BL327" i="23"/>
  <c r="BQ519" i="23"/>
  <c r="BO519" i="23"/>
  <c r="BN519" i="23"/>
  <c r="BM519" i="23"/>
  <c r="BL519" i="23"/>
  <c r="BQ518" i="23"/>
  <c r="BO518" i="23"/>
  <c r="BN518" i="23"/>
  <c r="BM518" i="23"/>
  <c r="BL518" i="23"/>
  <c r="BQ513" i="23"/>
  <c r="BO513" i="23"/>
  <c r="BN513" i="23"/>
  <c r="BM513" i="23"/>
  <c r="BL513" i="23"/>
  <c r="BQ511" i="23"/>
  <c r="BO511" i="23"/>
  <c r="BN511" i="23"/>
  <c r="BM511" i="23"/>
  <c r="BL511" i="23"/>
  <c r="BQ510" i="23"/>
  <c r="BO510" i="23"/>
  <c r="BN510" i="23"/>
  <c r="BM510" i="23"/>
  <c r="BL510" i="23"/>
  <c r="BQ509" i="23"/>
  <c r="BO509" i="23"/>
  <c r="BN509" i="23"/>
  <c r="BM509" i="23"/>
  <c r="BL509" i="23"/>
  <c r="BQ508" i="23"/>
  <c r="BO508" i="23"/>
  <c r="BN508" i="23"/>
  <c r="BM508" i="23"/>
  <c r="BL508" i="23"/>
  <c r="BQ315" i="23"/>
  <c r="BO315" i="23"/>
  <c r="BN315" i="23"/>
  <c r="BM315" i="23"/>
  <c r="BL315" i="23"/>
  <c r="BQ503" i="23"/>
  <c r="BO503" i="23"/>
  <c r="BN503" i="23"/>
  <c r="BM503" i="23"/>
  <c r="BL503" i="23"/>
  <c r="BQ506" i="23"/>
  <c r="BO506" i="23"/>
  <c r="BN506" i="23"/>
  <c r="BM506" i="23"/>
  <c r="BL506" i="23"/>
  <c r="BQ505" i="23"/>
  <c r="BO505" i="23"/>
  <c r="BN505" i="23"/>
  <c r="BM505" i="23"/>
  <c r="BL505" i="23"/>
  <c r="BQ502" i="23"/>
  <c r="BO502" i="23"/>
  <c r="BN502" i="23"/>
  <c r="BM502" i="23"/>
  <c r="BL502" i="23"/>
  <c r="BQ632" i="23"/>
  <c r="BO632" i="23"/>
  <c r="BN632" i="23"/>
  <c r="BM632" i="23"/>
  <c r="BL632" i="23"/>
  <c r="BQ501" i="23"/>
  <c r="BO501" i="23"/>
  <c r="BN501" i="23"/>
  <c r="BM501" i="23"/>
  <c r="BL501" i="23"/>
  <c r="BQ636" i="23"/>
  <c r="BO636" i="23"/>
  <c r="BN636" i="23"/>
  <c r="BM636" i="23"/>
  <c r="BL636" i="23"/>
  <c r="BQ499" i="23"/>
  <c r="BO499" i="23"/>
  <c r="BN499" i="23"/>
  <c r="BM499" i="23"/>
  <c r="BL499" i="23"/>
  <c r="BQ498" i="23"/>
  <c r="BO498" i="23"/>
  <c r="BN498" i="23"/>
  <c r="BM498" i="23"/>
  <c r="BL498" i="23"/>
  <c r="BQ497" i="23"/>
  <c r="BO497" i="23"/>
  <c r="BN497" i="23"/>
  <c r="BM497" i="23"/>
  <c r="BL497" i="23"/>
  <c r="BQ496" i="23"/>
  <c r="BO496" i="23"/>
  <c r="BN496" i="23"/>
  <c r="BM496" i="23"/>
  <c r="BL496" i="23"/>
  <c r="BQ495" i="23"/>
  <c r="BO495" i="23"/>
  <c r="BN495" i="23"/>
  <c r="BM495" i="23"/>
  <c r="BL495" i="23"/>
  <c r="BQ494" i="23"/>
  <c r="BO494" i="23"/>
  <c r="BN494" i="23"/>
  <c r="BM494" i="23"/>
  <c r="BL494" i="23"/>
  <c r="BQ493" i="23"/>
  <c r="BO493" i="23"/>
  <c r="BN493" i="23"/>
  <c r="BM493" i="23"/>
  <c r="BL493" i="23"/>
  <c r="BQ492" i="23"/>
  <c r="BO492" i="23"/>
  <c r="BN492" i="23"/>
  <c r="BM492" i="23"/>
  <c r="BL492" i="23"/>
  <c r="BQ491" i="23"/>
  <c r="BO491" i="23"/>
  <c r="BN491" i="23"/>
  <c r="BM491" i="23"/>
  <c r="BL491" i="23"/>
  <c r="BQ490" i="23"/>
  <c r="BO490" i="23"/>
  <c r="BN490" i="23"/>
  <c r="BM490" i="23"/>
  <c r="BL490" i="23"/>
  <c r="BQ489" i="23"/>
  <c r="BO489" i="23"/>
  <c r="BN489" i="23"/>
  <c r="BM489" i="23"/>
  <c r="BL489" i="23"/>
  <c r="BQ488" i="23"/>
  <c r="BO488" i="23"/>
  <c r="BN488" i="23"/>
  <c r="BM488" i="23"/>
  <c r="BL488" i="23"/>
  <c r="BQ486" i="23"/>
  <c r="BO486" i="23"/>
  <c r="BN486" i="23"/>
  <c r="BM486" i="23"/>
  <c r="BL486" i="23"/>
  <c r="BQ485" i="23"/>
  <c r="BO485" i="23"/>
  <c r="BN485" i="23"/>
  <c r="BM485" i="23"/>
  <c r="BL485" i="23"/>
  <c r="BQ484" i="23"/>
  <c r="BO484" i="23"/>
  <c r="BN484" i="23"/>
  <c r="BM484" i="23"/>
  <c r="BL484" i="23"/>
  <c r="BQ483" i="23"/>
  <c r="BO483" i="23"/>
  <c r="BN483" i="23"/>
  <c r="BM483" i="23"/>
  <c r="BL483" i="23"/>
  <c r="BQ482" i="23"/>
  <c r="BO482" i="23"/>
  <c r="BN482" i="23"/>
  <c r="BM482" i="23"/>
  <c r="BL482" i="23"/>
  <c r="BQ240" i="23"/>
  <c r="BO240" i="23"/>
  <c r="BN240" i="23"/>
  <c r="BM240" i="23"/>
  <c r="BL240" i="23"/>
  <c r="BQ257" i="23"/>
  <c r="BO257" i="23"/>
  <c r="BN257" i="23"/>
  <c r="BM257" i="23"/>
  <c r="BL257" i="23"/>
  <c r="BQ480" i="23"/>
  <c r="BO480" i="23"/>
  <c r="BN480" i="23"/>
  <c r="BM480" i="23"/>
  <c r="BL480" i="23"/>
  <c r="BQ201" i="23"/>
  <c r="BO201" i="23"/>
  <c r="BN201" i="23"/>
  <c r="BM201" i="23"/>
  <c r="BL201" i="23"/>
  <c r="BQ479" i="23"/>
  <c r="BO479" i="23"/>
  <c r="BN479" i="23"/>
  <c r="BM479" i="23"/>
  <c r="BL479" i="23"/>
  <c r="BQ478" i="23"/>
  <c r="BO478" i="23"/>
  <c r="BN478" i="23"/>
  <c r="BM478" i="23"/>
  <c r="BL478" i="23"/>
  <c r="BQ477" i="23"/>
  <c r="BO477" i="23"/>
  <c r="BN477" i="23"/>
  <c r="BM477" i="23"/>
  <c r="BL477" i="23"/>
  <c r="BQ476" i="23"/>
  <c r="BO476" i="23"/>
  <c r="BN476" i="23"/>
  <c r="BM476" i="23"/>
  <c r="BL476" i="23"/>
  <c r="BQ475" i="23"/>
  <c r="BO475" i="23"/>
  <c r="BN475" i="23"/>
  <c r="BM475" i="23"/>
  <c r="BL475" i="23"/>
  <c r="BQ474" i="23"/>
  <c r="BO474" i="23"/>
  <c r="BN474" i="23"/>
  <c r="BM474" i="23"/>
  <c r="BL474" i="23"/>
  <c r="BQ473" i="23"/>
  <c r="BO473" i="23"/>
  <c r="BN473" i="23"/>
  <c r="BM473" i="23"/>
  <c r="BL473" i="23"/>
  <c r="BQ472" i="23"/>
  <c r="BO472" i="23"/>
  <c r="BN472" i="23"/>
  <c r="BM472" i="23"/>
  <c r="BL472" i="23"/>
  <c r="BQ471" i="23"/>
  <c r="BO471" i="23"/>
  <c r="BN471" i="23"/>
  <c r="BM471" i="23"/>
  <c r="BL471" i="23"/>
  <c r="BQ470" i="23"/>
  <c r="BO470" i="23"/>
  <c r="BN470" i="23"/>
  <c r="BM470" i="23"/>
  <c r="BL470" i="23"/>
  <c r="BQ468" i="23"/>
  <c r="BO468" i="23"/>
  <c r="BN468" i="23"/>
  <c r="BM468" i="23"/>
  <c r="BL468" i="23"/>
  <c r="BQ379" i="23"/>
  <c r="BO379" i="23"/>
  <c r="BN379" i="23"/>
  <c r="BM379" i="23"/>
  <c r="BL379" i="23"/>
  <c r="BQ467" i="23"/>
  <c r="BO467" i="23"/>
  <c r="BN467" i="23"/>
  <c r="BM467" i="23"/>
  <c r="BL467" i="23"/>
  <c r="BQ465" i="23"/>
  <c r="BO465" i="23"/>
  <c r="BN465" i="23"/>
  <c r="BM465" i="23"/>
  <c r="BL465" i="23"/>
  <c r="BQ464" i="23"/>
  <c r="BO464" i="23"/>
  <c r="BN464" i="23"/>
  <c r="BM464" i="23"/>
  <c r="BL464" i="23"/>
  <c r="BQ463" i="23"/>
  <c r="BO463" i="23"/>
  <c r="BN463" i="23"/>
  <c r="BM463" i="23"/>
  <c r="BL463" i="23"/>
  <c r="BQ462" i="23"/>
  <c r="BO462" i="23"/>
  <c r="BN462" i="23"/>
  <c r="BM462" i="23"/>
  <c r="BL462" i="23"/>
  <c r="BQ461" i="23"/>
  <c r="BO461" i="23"/>
  <c r="BN461" i="23"/>
  <c r="BM461" i="23"/>
  <c r="BL461" i="23"/>
  <c r="BQ459" i="23"/>
  <c r="BO459" i="23"/>
  <c r="BN459" i="23"/>
  <c r="BM459" i="23"/>
  <c r="BL459" i="23"/>
  <c r="BQ458" i="23"/>
  <c r="BO458" i="23"/>
  <c r="BN458" i="23"/>
  <c r="BM458" i="23"/>
  <c r="BL458" i="23"/>
  <c r="BQ457" i="23"/>
  <c r="BO457" i="23"/>
  <c r="BN457" i="23"/>
  <c r="BM457" i="23"/>
  <c r="BL457" i="23"/>
  <c r="BQ331" i="23"/>
  <c r="BO331" i="23"/>
  <c r="BN331" i="23"/>
  <c r="BM331" i="23"/>
  <c r="BL331" i="23"/>
  <c r="BQ263" i="23"/>
  <c r="BO263" i="23"/>
  <c r="BN263" i="23"/>
  <c r="BM263" i="23"/>
  <c r="BL263" i="23"/>
  <c r="BQ365" i="23"/>
  <c r="BO365" i="23"/>
  <c r="BN365" i="23"/>
  <c r="BM365" i="23"/>
  <c r="BL365" i="23"/>
  <c r="BQ272" i="23"/>
  <c r="BO272" i="23"/>
  <c r="BN272" i="23"/>
  <c r="BM272" i="23"/>
  <c r="BL272" i="23"/>
  <c r="BQ455" i="23"/>
  <c r="BO455" i="23"/>
  <c r="BN455" i="23"/>
  <c r="BM455" i="23"/>
  <c r="BL455" i="23"/>
  <c r="BQ454" i="23"/>
  <c r="BO454" i="23"/>
  <c r="BN454" i="23"/>
  <c r="BM454" i="23"/>
  <c r="BL454" i="23"/>
  <c r="BQ190" i="23"/>
  <c r="BO190" i="23"/>
  <c r="BN190" i="23"/>
  <c r="BM190" i="23"/>
  <c r="BL190" i="23"/>
  <c r="BQ453" i="23"/>
  <c r="BO453" i="23"/>
  <c r="BN453" i="23"/>
  <c r="BM453" i="23"/>
  <c r="BL453" i="23"/>
  <c r="BQ448" i="23"/>
  <c r="BO448" i="23"/>
  <c r="BN448" i="23"/>
  <c r="BM448" i="23"/>
  <c r="BL448" i="23"/>
  <c r="BQ452" i="23"/>
  <c r="BO452" i="23"/>
  <c r="BN452" i="23"/>
  <c r="BM452" i="23"/>
  <c r="BL452" i="23"/>
  <c r="BQ451" i="23"/>
  <c r="BO451" i="23"/>
  <c r="BN451" i="23"/>
  <c r="BM451" i="23"/>
  <c r="BL451" i="23"/>
  <c r="BQ450" i="23"/>
  <c r="BO450" i="23"/>
  <c r="BN450" i="23"/>
  <c r="BM450" i="23"/>
  <c r="BL450" i="23"/>
  <c r="BQ449" i="23"/>
  <c r="BO449" i="23"/>
  <c r="BN449" i="23"/>
  <c r="BM449" i="23"/>
  <c r="BL449" i="23"/>
  <c r="BQ447" i="23"/>
  <c r="BO447" i="23"/>
  <c r="BN447" i="23"/>
  <c r="BM447" i="23"/>
  <c r="BL447" i="23"/>
  <c r="BQ445" i="23"/>
  <c r="BO445" i="23"/>
  <c r="BN445" i="23"/>
  <c r="BM445" i="23"/>
  <c r="BL445" i="23"/>
  <c r="BQ444" i="23"/>
  <c r="BO444" i="23"/>
  <c r="BN444" i="23"/>
  <c r="BM444" i="23"/>
  <c r="BL444" i="23"/>
  <c r="BQ443" i="23"/>
  <c r="BO443" i="23"/>
  <c r="BN443" i="23"/>
  <c r="BM443" i="23"/>
  <c r="BL443" i="23"/>
  <c r="BQ215" i="23"/>
  <c r="BO215" i="23"/>
  <c r="BN215" i="23"/>
  <c r="BM215" i="23"/>
  <c r="BL215" i="23"/>
  <c r="BQ441" i="23"/>
  <c r="BO441" i="23"/>
  <c r="BN441" i="23"/>
  <c r="BM441" i="23"/>
  <c r="BL441" i="23"/>
  <c r="BQ440" i="23"/>
  <c r="BO440" i="23"/>
  <c r="BN440" i="23"/>
  <c r="BM440" i="23"/>
  <c r="BL440" i="23"/>
  <c r="BQ439" i="23"/>
  <c r="BO439" i="23"/>
  <c r="BN439" i="23"/>
  <c r="BM439" i="23"/>
  <c r="BL439" i="23"/>
  <c r="BQ357" i="23"/>
  <c r="BO357" i="23"/>
  <c r="BN357" i="23"/>
  <c r="BM357" i="23"/>
  <c r="BL357" i="23"/>
  <c r="BQ438" i="23"/>
  <c r="BO438" i="23"/>
  <c r="BN438" i="23"/>
  <c r="BM438" i="23"/>
  <c r="BL438" i="23"/>
  <c r="BQ437" i="23"/>
  <c r="BO437" i="23"/>
  <c r="BN437" i="23"/>
  <c r="BM437" i="23"/>
  <c r="BL437" i="23"/>
  <c r="BQ436" i="23"/>
  <c r="BO436" i="23"/>
  <c r="BN436" i="23"/>
  <c r="BM436" i="23"/>
  <c r="BL436" i="23"/>
  <c r="BQ616" i="23"/>
  <c r="BO616" i="23"/>
  <c r="BN616" i="23"/>
  <c r="BM616" i="23"/>
  <c r="BL616" i="23"/>
  <c r="BQ435" i="23"/>
  <c r="BO435" i="23"/>
  <c r="BN435" i="23"/>
  <c r="BM435" i="23"/>
  <c r="BL435" i="23"/>
  <c r="BQ434" i="23"/>
  <c r="BO434" i="23"/>
  <c r="BN434" i="23"/>
  <c r="BM434" i="23"/>
  <c r="BL434" i="23"/>
  <c r="BQ216" i="23"/>
  <c r="BO216" i="23"/>
  <c r="BN216" i="23"/>
  <c r="BM216" i="23"/>
  <c r="BL216" i="23"/>
  <c r="BQ432" i="23"/>
  <c r="BO432" i="23"/>
  <c r="BN432" i="23"/>
  <c r="BM432" i="23"/>
  <c r="BL432" i="23"/>
  <c r="BQ431" i="23"/>
  <c r="BO431" i="23"/>
  <c r="BN431" i="23"/>
  <c r="BM431" i="23"/>
  <c r="BL431" i="23"/>
  <c r="BQ430" i="23"/>
  <c r="BO430" i="23"/>
  <c r="BN430" i="23"/>
  <c r="BM430" i="23"/>
  <c r="BL430" i="23"/>
  <c r="BQ429" i="23"/>
  <c r="BO429" i="23"/>
  <c r="BN429" i="23"/>
  <c r="BM429" i="23"/>
  <c r="BL429" i="23"/>
  <c r="BQ428" i="23"/>
  <c r="BO428" i="23"/>
  <c r="BN428" i="23"/>
  <c r="BM428" i="23"/>
  <c r="BL428" i="23"/>
  <c r="BQ427" i="23"/>
  <c r="BO427" i="23"/>
  <c r="BN427" i="23"/>
  <c r="BM427" i="23"/>
  <c r="BL427" i="23"/>
  <c r="BQ426" i="23"/>
  <c r="BO426" i="23"/>
  <c r="BN426" i="23"/>
  <c r="BM426" i="23"/>
  <c r="BL426" i="23"/>
  <c r="BQ425" i="23"/>
  <c r="BO425" i="23"/>
  <c r="BN425" i="23"/>
  <c r="BM425" i="23"/>
  <c r="BL425" i="23"/>
  <c r="BQ423" i="23"/>
  <c r="BO423" i="23"/>
  <c r="BN423" i="23"/>
  <c r="BM423" i="23"/>
  <c r="BL423" i="23"/>
  <c r="BQ422" i="23"/>
  <c r="BO422" i="23"/>
  <c r="BN422" i="23"/>
  <c r="BM422" i="23"/>
  <c r="BL422" i="23"/>
  <c r="BQ421" i="23"/>
  <c r="BO421" i="23"/>
  <c r="BN421" i="23"/>
  <c r="BM421" i="23"/>
  <c r="BL421" i="23"/>
  <c r="BQ341" i="23"/>
  <c r="BO341" i="23"/>
  <c r="BN341" i="23"/>
  <c r="BM341" i="23"/>
  <c r="BL341" i="23"/>
  <c r="BQ420" i="23"/>
  <c r="BO420" i="23"/>
  <c r="BN420" i="23"/>
  <c r="BM420" i="23"/>
  <c r="BL420" i="23"/>
  <c r="BQ419" i="23"/>
  <c r="BO419" i="23"/>
  <c r="BN419" i="23"/>
  <c r="BM419" i="23"/>
  <c r="BL419" i="23"/>
  <c r="BQ418" i="23"/>
  <c r="BO418" i="23"/>
  <c r="BN418" i="23"/>
  <c r="BM418" i="23"/>
  <c r="BL418" i="23"/>
  <c r="BQ413" i="23"/>
  <c r="BO413" i="23"/>
  <c r="BN413" i="23"/>
  <c r="BM413" i="23"/>
  <c r="BL413" i="23"/>
  <c r="BQ639" i="23"/>
  <c r="BO639" i="23"/>
  <c r="BN639" i="23"/>
  <c r="BM639" i="23"/>
  <c r="BL639" i="23"/>
  <c r="BQ417" i="23"/>
  <c r="BO417" i="23"/>
  <c r="BN417" i="23"/>
  <c r="BM417" i="23"/>
  <c r="BL417" i="23"/>
  <c r="BQ633" i="23"/>
  <c r="BO633" i="23"/>
  <c r="BN633" i="23"/>
  <c r="BM633" i="23"/>
  <c r="BL633" i="23"/>
  <c r="BQ415" i="23"/>
  <c r="BO415" i="23"/>
  <c r="BN415" i="23"/>
  <c r="BM415" i="23"/>
  <c r="BL415" i="23"/>
  <c r="BQ414" i="23"/>
  <c r="BO414" i="23"/>
  <c r="BN414" i="23"/>
  <c r="BM414" i="23"/>
  <c r="BL414" i="23"/>
  <c r="BQ412" i="23"/>
  <c r="BO412" i="23"/>
  <c r="BN412" i="23"/>
  <c r="BM412" i="23"/>
  <c r="BL412" i="23"/>
  <c r="BQ411" i="23"/>
  <c r="BO411" i="23"/>
  <c r="BN411" i="23"/>
  <c r="BM411" i="23"/>
  <c r="BL411" i="23"/>
  <c r="BQ524" i="23"/>
  <c r="BO524" i="23"/>
  <c r="BN524" i="23"/>
  <c r="BM524" i="23"/>
  <c r="BL524" i="23"/>
  <c r="BQ410" i="23"/>
  <c r="BO410" i="23"/>
  <c r="BN410" i="23"/>
  <c r="BM410" i="23"/>
  <c r="BL410" i="23"/>
  <c r="BQ409" i="23"/>
  <c r="BO409" i="23"/>
  <c r="BN409" i="23"/>
  <c r="BM409" i="23"/>
  <c r="BL409" i="23"/>
  <c r="BQ408" i="23"/>
  <c r="BO408" i="23"/>
  <c r="BN408" i="23"/>
  <c r="BM408" i="23"/>
  <c r="BL408" i="23"/>
  <c r="BQ407" i="23"/>
  <c r="BO407" i="23"/>
  <c r="BN407" i="23"/>
  <c r="BM407" i="23"/>
  <c r="BL407" i="23"/>
  <c r="BQ406" i="23"/>
  <c r="BO406" i="23"/>
  <c r="BN406" i="23"/>
  <c r="BM406" i="23"/>
  <c r="BL406" i="23"/>
  <c r="BQ405" i="23"/>
  <c r="BO405" i="23"/>
  <c r="BN405" i="23"/>
  <c r="BM405" i="23"/>
  <c r="BL405" i="23"/>
  <c r="BQ404" i="23"/>
  <c r="BO404" i="23"/>
  <c r="BN404" i="23"/>
  <c r="BM404" i="23"/>
  <c r="BL404" i="23"/>
  <c r="BQ403" i="23"/>
  <c r="BO403" i="23"/>
  <c r="BN403" i="23"/>
  <c r="BM403" i="23"/>
  <c r="BL403" i="23"/>
  <c r="BQ402" i="23"/>
  <c r="BO402" i="23"/>
  <c r="BN402" i="23"/>
  <c r="BM402" i="23"/>
  <c r="BL402" i="23"/>
  <c r="BQ514" i="23"/>
  <c r="BO514" i="23"/>
  <c r="BN514" i="23"/>
  <c r="BM514" i="23"/>
  <c r="BL514" i="23"/>
  <c r="BQ401" i="23"/>
  <c r="BO401" i="23"/>
  <c r="BN401" i="23"/>
  <c r="BM401" i="23"/>
  <c r="BL401" i="23"/>
  <c r="BQ400" i="23"/>
  <c r="BO400" i="23"/>
  <c r="BN400" i="23"/>
  <c r="BM400" i="23"/>
  <c r="BL400" i="23"/>
  <c r="BQ399" i="23"/>
  <c r="BO399" i="23"/>
  <c r="BN399" i="23"/>
  <c r="BM399" i="23"/>
  <c r="BL399" i="23"/>
  <c r="BQ398" i="23"/>
  <c r="BO398" i="23"/>
  <c r="BN398" i="23"/>
  <c r="BM398" i="23"/>
  <c r="BL398" i="23"/>
  <c r="BQ397" i="23"/>
  <c r="BO397" i="23"/>
  <c r="BN397" i="23"/>
  <c r="BM397" i="23"/>
  <c r="BL397" i="23"/>
  <c r="BQ396" i="23"/>
  <c r="BO396" i="23"/>
  <c r="BN396" i="23"/>
  <c r="BM396" i="23"/>
  <c r="BL396" i="23"/>
  <c r="BQ395" i="23"/>
  <c r="BO395" i="23"/>
  <c r="BN395" i="23"/>
  <c r="BM395" i="23"/>
  <c r="BL395" i="23"/>
  <c r="BQ394" i="23"/>
  <c r="BO394" i="23"/>
  <c r="BN394" i="23"/>
  <c r="BM394" i="23"/>
  <c r="BL394" i="23"/>
  <c r="BQ275" i="23"/>
  <c r="BO275" i="23"/>
  <c r="BN275" i="23"/>
  <c r="BM275" i="23"/>
  <c r="BL275" i="23"/>
  <c r="BQ393" i="23"/>
  <c r="BO393" i="23"/>
  <c r="BN393" i="23"/>
  <c r="BM393" i="23"/>
  <c r="BL393" i="23"/>
  <c r="BQ507" i="23"/>
  <c r="BO507" i="23"/>
  <c r="BN507" i="23"/>
  <c r="BM507" i="23"/>
  <c r="BL507" i="23"/>
  <c r="BQ392" i="23"/>
  <c r="BO392" i="23"/>
  <c r="BN392" i="23"/>
  <c r="BM392" i="23"/>
  <c r="BL392" i="23"/>
  <c r="BQ533" i="23"/>
  <c r="BO533" i="23"/>
  <c r="BN533" i="23"/>
  <c r="BM533" i="23"/>
  <c r="BL533" i="23"/>
  <c r="BQ391" i="23"/>
  <c r="BO391" i="23"/>
  <c r="BN391" i="23"/>
  <c r="BM391" i="23"/>
  <c r="BL391" i="23"/>
  <c r="BQ390" i="23"/>
  <c r="BO390" i="23"/>
  <c r="BN390" i="23"/>
  <c r="BM390" i="23"/>
  <c r="BL390" i="23"/>
  <c r="BQ297" i="23"/>
  <c r="BO297" i="23"/>
  <c r="BN297" i="23"/>
  <c r="BM297" i="23"/>
  <c r="BL297" i="23"/>
  <c r="BQ302" i="23"/>
  <c r="BO302" i="23"/>
  <c r="BN302" i="23"/>
  <c r="BM302" i="23"/>
  <c r="BL302" i="23"/>
  <c r="BQ389" i="23"/>
  <c r="BO389" i="23"/>
  <c r="BN389" i="23"/>
  <c r="BM389" i="23"/>
  <c r="BL389" i="23"/>
  <c r="BQ388" i="23"/>
  <c r="BO388" i="23"/>
  <c r="BN388" i="23"/>
  <c r="BM388" i="23"/>
  <c r="BL388" i="23"/>
  <c r="BQ387" i="23"/>
  <c r="BO387" i="23"/>
  <c r="BN387" i="23"/>
  <c r="BM387" i="23"/>
  <c r="BL387" i="23"/>
  <c r="BQ386" i="23"/>
  <c r="BO386" i="23"/>
  <c r="BN386" i="23"/>
  <c r="BM386" i="23"/>
  <c r="BL386" i="23"/>
  <c r="BQ385" i="23"/>
  <c r="BO385" i="23"/>
  <c r="BN385" i="23"/>
  <c r="BM385" i="23"/>
  <c r="BL385" i="23"/>
  <c r="BQ384" i="23"/>
  <c r="BO384" i="23"/>
  <c r="BN384" i="23"/>
  <c r="BM384" i="23"/>
  <c r="BL384" i="23"/>
  <c r="BQ383" i="23"/>
  <c r="BO383" i="23"/>
  <c r="BN383" i="23"/>
  <c r="BM383" i="23"/>
  <c r="BL383" i="23"/>
  <c r="BQ382" i="23"/>
  <c r="BO382" i="23"/>
  <c r="BN382" i="23"/>
  <c r="BM382" i="23"/>
  <c r="BL382" i="23"/>
  <c r="BQ381" i="23"/>
  <c r="BO381" i="23"/>
  <c r="BN381" i="23"/>
  <c r="BM381" i="23"/>
  <c r="BL381" i="23"/>
  <c r="BQ380" i="23"/>
  <c r="BO380" i="23"/>
  <c r="BN380" i="23"/>
  <c r="BM380" i="23"/>
  <c r="BL380" i="23"/>
  <c r="BQ163" i="23"/>
  <c r="BO163" i="23"/>
  <c r="BN163" i="23"/>
  <c r="BM163" i="23"/>
  <c r="BL163" i="23"/>
  <c r="BQ378" i="23"/>
  <c r="BO378" i="23"/>
  <c r="BN378" i="23"/>
  <c r="BM378" i="23"/>
  <c r="BL378" i="23"/>
  <c r="BQ377" i="23"/>
  <c r="BO377" i="23"/>
  <c r="BN377" i="23"/>
  <c r="BM377" i="23"/>
  <c r="BL377" i="23"/>
  <c r="BQ376" i="23"/>
  <c r="BO376" i="23"/>
  <c r="BN376" i="23"/>
  <c r="BM376" i="23"/>
  <c r="BL376" i="23"/>
  <c r="BQ375" i="23"/>
  <c r="BO375" i="23"/>
  <c r="BN375" i="23"/>
  <c r="BM375" i="23"/>
  <c r="BL375" i="23"/>
  <c r="BQ373" i="23"/>
  <c r="BO373" i="23"/>
  <c r="BN373" i="23"/>
  <c r="BM373" i="23"/>
  <c r="BL373" i="23"/>
  <c r="BQ372" i="23"/>
  <c r="BO372" i="23"/>
  <c r="BN372" i="23"/>
  <c r="BM372" i="23"/>
  <c r="BL372" i="23"/>
  <c r="BQ371" i="23"/>
  <c r="BO371" i="23"/>
  <c r="BN371" i="23"/>
  <c r="BM371" i="23"/>
  <c r="BL371" i="23"/>
  <c r="BQ175" i="23"/>
  <c r="BO175" i="23"/>
  <c r="BN175" i="23"/>
  <c r="BM175" i="23"/>
  <c r="BL175" i="23"/>
  <c r="BQ329" i="23"/>
  <c r="BO329" i="23"/>
  <c r="BN329" i="23"/>
  <c r="BM329" i="23"/>
  <c r="BL329" i="23"/>
  <c r="BQ370" i="23"/>
  <c r="BO370" i="23"/>
  <c r="BN370" i="23"/>
  <c r="BM370" i="23"/>
  <c r="BL370" i="23"/>
  <c r="BQ369" i="23"/>
  <c r="BO369" i="23"/>
  <c r="BN369" i="23"/>
  <c r="BM369" i="23"/>
  <c r="BL369" i="23"/>
  <c r="BQ368" i="23"/>
  <c r="BO368" i="23"/>
  <c r="BN368" i="23"/>
  <c r="BM368" i="23"/>
  <c r="BL368" i="23"/>
  <c r="BQ367" i="23"/>
  <c r="BO367" i="23"/>
  <c r="BN367" i="23"/>
  <c r="BM367" i="23"/>
  <c r="BL367" i="23"/>
  <c r="BQ456" i="23"/>
  <c r="BO456" i="23"/>
  <c r="BN456" i="23"/>
  <c r="BM456" i="23"/>
  <c r="BL456" i="23"/>
  <c r="BQ366" i="23"/>
  <c r="BO366" i="23"/>
  <c r="BN366" i="23"/>
  <c r="BM366" i="23"/>
  <c r="BL366" i="23"/>
  <c r="BQ226" i="23"/>
  <c r="BO226" i="23"/>
  <c r="BN226" i="23"/>
  <c r="BM226" i="23"/>
  <c r="BL226" i="23"/>
  <c r="BQ364" i="23"/>
  <c r="BO364" i="23"/>
  <c r="BN364" i="23"/>
  <c r="BM364" i="23"/>
  <c r="BL364" i="23"/>
  <c r="BQ363" i="23"/>
  <c r="BO363" i="23"/>
  <c r="BN363" i="23"/>
  <c r="BM363" i="23"/>
  <c r="BL363" i="23"/>
  <c r="BQ638" i="23"/>
  <c r="BO638" i="23"/>
  <c r="BN638" i="23"/>
  <c r="BM638" i="23"/>
  <c r="BL638" i="23"/>
  <c r="BQ361" i="23"/>
  <c r="BO361" i="23"/>
  <c r="BN361" i="23"/>
  <c r="BM361" i="23"/>
  <c r="BL361" i="23"/>
  <c r="BQ360" i="23"/>
  <c r="BO360" i="23"/>
  <c r="BN360" i="23"/>
  <c r="BM360" i="23"/>
  <c r="BL360" i="23"/>
  <c r="BQ359" i="23"/>
  <c r="BO359" i="23"/>
  <c r="BN359" i="23"/>
  <c r="BM359" i="23"/>
  <c r="BL359" i="23"/>
  <c r="BQ358" i="23"/>
  <c r="BO358" i="23"/>
  <c r="BN358" i="23"/>
  <c r="BM358" i="23"/>
  <c r="BL358" i="23"/>
  <c r="BQ641" i="23"/>
  <c r="BO641" i="23"/>
  <c r="BN641" i="23"/>
  <c r="BM641" i="23"/>
  <c r="BL641" i="23"/>
  <c r="BQ356" i="23"/>
  <c r="BO356" i="23"/>
  <c r="BN356" i="23"/>
  <c r="BM356" i="23"/>
  <c r="BL356" i="23"/>
  <c r="BQ643" i="23"/>
  <c r="BO643" i="23"/>
  <c r="BN643" i="23"/>
  <c r="BM643" i="23"/>
  <c r="BL643" i="23"/>
  <c r="BU643" i="23" s="1"/>
  <c r="BQ355" i="23"/>
  <c r="BO355" i="23"/>
  <c r="BN355" i="23"/>
  <c r="BM355" i="23"/>
  <c r="BL355" i="23"/>
  <c r="BQ354" i="23"/>
  <c r="BO354" i="23"/>
  <c r="BN354" i="23"/>
  <c r="BM354" i="23"/>
  <c r="BL354" i="23"/>
  <c r="BQ353" i="23"/>
  <c r="BO353" i="23"/>
  <c r="BN353" i="23"/>
  <c r="BM353" i="23"/>
  <c r="BL353" i="23"/>
  <c r="BQ351" i="23"/>
  <c r="BO351" i="23"/>
  <c r="BN351" i="23"/>
  <c r="BM351" i="23"/>
  <c r="BL351" i="23"/>
  <c r="BQ245" i="23"/>
  <c r="BO245" i="23"/>
  <c r="BN245" i="23"/>
  <c r="BM245" i="23"/>
  <c r="BL245" i="23"/>
  <c r="BQ645" i="23"/>
  <c r="BO645" i="23"/>
  <c r="BN645" i="23"/>
  <c r="BM645" i="23"/>
  <c r="BL645" i="23"/>
  <c r="BQ242" i="23"/>
  <c r="BO242" i="23"/>
  <c r="BN242" i="23"/>
  <c r="BM242" i="23"/>
  <c r="BL242" i="23"/>
  <c r="BQ350" i="23"/>
  <c r="BO350" i="23"/>
  <c r="BN350" i="23"/>
  <c r="BM350" i="23"/>
  <c r="BL350" i="23"/>
  <c r="BX350" i="23" s="1"/>
  <c r="BQ349" i="23"/>
  <c r="BO349" i="23"/>
  <c r="BN349" i="23"/>
  <c r="BM349" i="23"/>
  <c r="BL349" i="23"/>
  <c r="BQ348" i="23"/>
  <c r="BO348" i="23"/>
  <c r="BN348" i="23"/>
  <c r="BM348" i="23"/>
  <c r="BL348" i="23"/>
  <c r="BQ347" i="23"/>
  <c r="BO347" i="23"/>
  <c r="BN347" i="23"/>
  <c r="BM347" i="23"/>
  <c r="BL347" i="23"/>
  <c r="BQ635" i="23"/>
  <c r="BO635" i="23"/>
  <c r="BN635" i="23"/>
  <c r="BM635" i="23"/>
  <c r="BL635" i="23"/>
  <c r="BQ217" i="23"/>
  <c r="BO217" i="23"/>
  <c r="BN217" i="23"/>
  <c r="BM217" i="23"/>
  <c r="BL217" i="23"/>
  <c r="BQ346" i="23"/>
  <c r="BO346" i="23"/>
  <c r="BN346" i="23"/>
  <c r="BM346" i="23"/>
  <c r="BL346" i="23"/>
  <c r="BQ637" i="23"/>
  <c r="BO637" i="23"/>
  <c r="BN637" i="23"/>
  <c r="BM637" i="23"/>
  <c r="BL637" i="23"/>
  <c r="BQ345" i="23"/>
  <c r="BO345" i="23"/>
  <c r="BN345" i="23"/>
  <c r="BM345" i="23"/>
  <c r="BL345" i="23"/>
  <c r="BQ344" i="23"/>
  <c r="BO344" i="23"/>
  <c r="BN344" i="23"/>
  <c r="BM344" i="23"/>
  <c r="BL344" i="23"/>
  <c r="BQ343" i="23"/>
  <c r="BO343" i="23"/>
  <c r="BN343" i="23"/>
  <c r="BM343" i="23"/>
  <c r="BL343" i="23"/>
  <c r="BQ342" i="23"/>
  <c r="BO342" i="23"/>
  <c r="BN342" i="23"/>
  <c r="BM342" i="23"/>
  <c r="BL342" i="23"/>
  <c r="BQ340" i="23"/>
  <c r="BO340" i="23"/>
  <c r="BN340" i="23"/>
  <c r="BM340" i="23"/>
  <c r="BL340" i="23"/>
  <c r="BQ339" i="23"/>
  <c r="BO339" i="23"/>
  <c r="BN339" i="23"/>
  <c r="BM339" i="23"/>
  <c r="BL339" i="23"/>
  <c r="BQ337" i="23"/>
  <c r="BO337" i="23"/>
  <c r="BN337" i="23"/>
  <c r="BM337" i="23"/>
  <c r="BL337" i="23"/>
  <c r="BQ282" i="23"/>
  <c r="BO282" i="23"/>
  <c r="BN282" i="23"/>
  <c r="BM282" i="23"/>
  <c r="BL282" i="23"/>
  <c r="BQ319" i="23"/>
  <c r="BO319" i="23"/>
  <c r="BN319" i="23"/>
  <c r="BM319" i="23"/>
  <c r="BL319" i="23"/>
  <c r="BQ336" i="23"/>
  <c r="BO336" i="23"/>
  <c r="BN336" i="23"/>
  <c r="BM336" i="23"/>
  <c r="BL336" i="23"/>
  <c r="BQ267" i="23"/>
  <c r="BO267" i="23"/>
  <c r="BN267" i="23"/>
  <c r="BM267" i="23"/>
  <c r="BL267" i="23"/>
  <c r="BQ335" i="23"/>
  <c r="BO335" i="23"/>
  <c r="BN335" i="23"/>
  <c r="BM335" i="23"/>
  <c r="BL335" i="23"/>
  <c r="BQ634" i="23"/>
  <c r="BO634" i="23"/>
  <c r="BN634" i="23"/>
  <c r="BM634" i="23"/>
  <c r="BL634" i="23"/>
  <c r="BQ333" i="23"/>
  <c r="BO333" i="23"/>
  <c r="BN333" i="23"/>
  <c r="BM333" i="23"/>
  <c r="BL333" i="23"/>
  <c r="BQ332" i="23"/>
  <c r="BO332" i="23"/>
  <c r="BN332" i="23"/>
  <c r="BM332" i="23"/>
  <c r="BL332" i="23"/>
  <c r="BQ416" i="23"/>
  <c r="BO416" i="23"/>
  <c r="BN416" i="23"/>
  <c r="BM416" i="23"/>
  <c r="BL416" i="23"/>
  <c r="BQ460" i="23"/>
  <c r="BO460" i="23"/>
  <c r="BN460" i="23"/>
  <c r="BM460" i="23"/>
  <c r="BL460" i="23"/>
  <c r="BQ647" i="23"/>
  <c r="BO647" i="23"/>
  <c r="BN647" i="23"/>
  <c r="BM647" i="23"/>
  <c r="BL647" i="23"/>
  <c r="BQ187" i="23"/>
  <c r="BO187" i="23"/>
  <c r="BN187" i="23"/>
  <c r="BM187" i="23"/>
  <c r="BL187" i="23"/>
  <c r="BQ328" i="23"/>
  <c r="BO328" i="23"/>
  <c r="BN328" i="23"/>
  <c r="BM328" i="23"/>
  <c r="BL328" i="23"/>
  <c r="BQ326" i="23"/>
  <c r="BO326" i="23"/>
  <c r="BN326" i="23"/>
  <c r="BM326" i="23"/>
  <c r="BL326" i="23"/>
  <c r="BQ325" i="23"/>
  <c r="BO325" i="23"/>
  <c r="BN325" i="23"/>
  <c r="BM325" i="23"/>
  <c r="BL325" i="23"/>
  <c r="BQ324" i="23"/>
  <c r="BO324" i="23"/>
  <c r="BN324" i="23"/>
  <c r="BM324" i="23"/>
  <c r="BL324" i="23"/>
  <c r="BQ322" i="23"/>
  <c r="BO322" i="23"/>
  <c r="BN322" i="23"/>
  <c r="BM322" i="23"/>
  <c r="BL322" i="23"/>
  <c r="BQ321" i="23"/>
  <c r="BO321" i="23"/>
  <c r="BN321" i="23"/>
  <c r="BM321" i="23"/>
  <c r="BL321" i="23"/>
  <c r="BQ318" i="23"/>
  <c r="BO318" i="23"/>
  <c r="BN318" i="23"/>
  <c r="BM318" i="23"/>
  <c r="BL318" i="23"/>
  <c r="BQ317" i="23"/>
  <c r="BO317" i="23"/>
  <c r="BN317" i="23"/>
  <c r="BM317" i="23"/>
  <c r="BL317" i="23"/>
  <c r="BQ241" i="23"/>
  <c r="BO241" i="23"/>
  <c r="BN241" i="23"/>
  <c r="BM241" i="23"/>
  <c r="BL241" i="23"/>
  <c r="BQ314" i="23"/>
  <c r="BO314" i="23"/>
  <c r="BN314" i="23"/>
  <c r="BM314" i="23"/>
  <c r="BL314" i="23"/>
  <c r="BQ313" i="23"/>
  <c r="BO313" i="23"/>
  <c r="BN313" i="23"/>
  <c r="BM313" i="23"/>
  <c r="BL313" i="23"/>
  <c r="BQ312" i="23"/>
  <c r="BO312" i="23"/>
  <c r="BN312" i="23"/>
  <c r="BM312" i="23"/>
  <c r="BL312" i="23"/>
  <c r="BQ311" i="23"/>
  <c r="BO311" i="23"/>
  <c r="BN311" i="23"/>
  <c r="BM311" i="23"/>
  <c r="BL311" i="23"/>
  <c r="BQ310" i="23"/>
  <c r="BO310" i="23"/>
  <c r="BN310" i="23"/>
  <c r="BM310" i="23"/>
  <c r="BL310" i="23"/>
  <c r="BQ309" i="23"/>
  <c r="BO309" i="23"/>
  <c r="BN309" i="23"/>
  <c r="BM309" i="23"/>
  <c r="BL309" i="23"/>
  <c r="BQ308" i="23"/>
  <c r="BO308" i="23"/>
  <c r="BN308" i="23"/>
  <c r="BM308" i="23"/>
  <c r="BL308" i="23"/>
  <c r="BQ307" i="23"/>
  <c r="BO307" i="23"/>
  <c r="BN307" i="23"/>
  <c r="BM307" i="23"/>
  <c r="BL307" i="23"/>
  <c r="BQ306" i="23"/>
  <c r="BO306" i="23"/>
  <c r="BN306" i="23"/>
  <c r="BM306" i="23"/>
  <c r="BL306" i="23"/>
  <c r="BQ305" i="23"/>
  <c r="BO305" i="23"/>
  <c r="BN305" i="23"/>
  <c r="BM305" i="23"/>
  <c r="BL305" i="23"/>
  <c r="BQ304" i="23"/>
  <c r="BO304" i="23"/>
  <c r="BN304" i="23"/>
  <c r="BM304" i="23"/>
  <c r="BL304" i="23"/>
  <c r="BQ303" i="23"/>
  <c r="BO303" i="23"/>
  <c r="BN303" i="23"/>
  <c r="BM303" i="23"/>
  <c r="BL303" i="23"/>
  <c r="BQ301" i="23"/>
  <c r="BO301" i="23"/>
  <c r="BN301" i="23"/>
  <c r="BM301" i="23"/>
  <c r="BL301" i="23"/>
  <c r="BQ287" i="23"/>
  <c r="BO287" i="23"/>
  <c r="BN287" i="23"/>
  <c r="BM287" i="23"/>
  <c r="BL287" i="23"/>
  <c r="BQ300" i="23"/>
  <c r="BO300" i="23"/>
  <c r="BN300" i="23"/>
  <c r="BM300" i="23"/>
  <c r="BL300" i="23"/>
  <c r="BQ299" i="23"/>
  <c r="BO299" i="23"/>
  <c r="BN299" i="23"/>
  <c r="BM299" i="23"/>
  <c r="BL299" i="23"/>
  <c r="BQ298" i="23"/>
  <c r="BO298" i="23"/>
  <c r="BN298" i="23"/>
  <c r="BM298" i="23"/>
  <c r="BL298" i="23"/>
  <c r="BQ271" i="23"/>
  <c r="BO271" i="23"/>
  <c r="BN271" i="23"/>
  <c r="BM271" i="23"/>
  <c r="BL271" i="23"/>
  <c r="BQ256" i="23"/>
  <c r="BO256" i="23"/>
  <c r="BN256" i="23"/>
  <c r="BM256" i="23"/>
  <c r="BL256" i="23"/>
  <c r="BQ296" i="23"/>
  <c r="BO296" i="23"/>
  <c r="BN296" i="23"/>
  <c r="BM296" i="23"/>
  <c r="BL296" i="23"/>
  <c r="BQ295" i="23"/>
  <c r="BO295" i="23"/>
  <c r="BN295" i="23"/>
  <c r="BM295" i="23"/>
  <c r="BL295" i="23"/>
  <c r="BX295" i="23" s="1"/>
  <c r="BQ294" i="23"/>
  <c r="BO294" i="23"/>
  <c r="BN294" i="23"/>
  <c r="BM294" i="23"/>
  <c r="BL294" i="23"/>
  <c r="BQ292" i="23"/>
  <c r="BO292" i="23"/>
  <c r="BN292" i="23"/>
  <c r="BM292" i="23"/>
  <c r="BL292" i="23"/>
  <c r="BQ291" i="23"/>
  <c r="BO291" i="23"/>
  <c r="BN291" i="23"/>
  <c r="BM291" i="23"/>
  <c r="BL291" i="23"/>
  <c r="BS291" i="23" s="1"/>
  <c r="BQ563" i="23"/>
  <c r="BO563" i="23"/>
  <c r="BN563" i="23"/>
  <c r="BM563" i="23"/>
  <c r="BL563" i="23"/>
  <c r="BQ289" i="23"/>
  <c r="BO289" i="23"/>
  <c r="BN289" i="23"/>
  <c r="BM289" i="23"/>
  <c r="BL289" i="23"/>
  <c r="BQ288" i="23"/>
  <c r="BO288" i="23"/>
  <c r="BN288" i="23"/>
  <c r="BM288" i="23"/>
  <c r="BL288" i="23"/>
  <c r="BQ206" i="23"/>
  <c r="BO206" i="23"/>
  <c r="BN206" i="23"/>
  <c r="BM206" i="23"/>
  <c r="BL206" i="23"/>
  <c r="BQ286" i="23"/>
  <c r="BO286" i="23"/>
  <c r="BN286" i="23"/>
  <c r="BM286" i="23"/>
  <c r="BL286" i="23"/>
  <c r="BQ260" i="23"/>
  <c r="BO260" i="23"/>
  <c r="BN260" i="23"/>
  <c r="BM260" i="23"/>
  <c r="BL260" i="23"/>
  <c r="BQ285" i="23"/>
  <c r="BO285" i="23"/>
  <c r="BN285" i="23"/>
  <c r="BM285" i="23"/>
  <c r="BL285" i="23"/>
  <c r="BQ446" i="23"/>
  <c r="BO446" i="23"/>
  <c r="BN446" i="23"/>
  <c r="BM446" i="23"/>
  <c r="BL446" i="23"/>
  <c r="BU446" i="23" s="1"/>
  <c r="BQ334" i="23"/>
  <c r="BO334" i="23"/>
  <c r="BN334" i="23"/>
  <c r="BM334" i="23"/>
  <c r="BL334" i="23"/>
  <c r="BQ283" i="23"/>
  <c r="BO283" i="23"/>
  <c r="BN283" i="23"/>
  <c r="BM283" i="23"/>
  <c r="BL283" i="23"/>
  <c r="BQ487" i="23"/>
  <c r="BO487" i="23"/>
  <c r="BN487" i="23"/>
  <c r="BM487" i="23"/>
  <c r="BL487" i="23"/>
  <c r="BQ193" i="23"/>
  <c r="BO193" i="23"/>
  <c r="BN193" i="23"/>
  <c r="BM193" i="23"/>
  <c r="BL193" i="23"/>
  <c r="BQ352" i="23"/>
  <c r="BO352" i="23"/>
  <c r="BN352" i="23"/>
  <c r="BM352" i="23"/>
  <c r="BL352" i="23"/>
  <c r="BQ280" i="23"/>
  <c r="BO280" i="23"/>
  <c r="BN280" i="23"/>
  <c r="BM280" i="23"/>
  <c r="BL280" i="23"/>
  <c r="BQ277" i="23"/>
  <c r="BO277" i="23"/>
  <c r="BN277" i="23"/>
  <c r="BM277" i="23"/>
  <c r="BL277" i="23"/>
  <c r="BQ276" i="23"/>
  <c r="BO276" i="23"/>
  <c r="BN276" i="23"/>
  <c r="BM276" i="23"/>
  <c r="BL276" i="23"/>
  <c r="BQ274" i="23"/>
  <c r="BO274" i="23"/>
  <c r="BN274" i="23"/>
  <c r="BM274" i="23"/>
  <c r="BL274" i="23"/>
  <c r="BQ273" i="23"/>
  <c r="BO273" i="23"/>
  <c r="BN273" i="23"/>
  <c r="BM273" i="23"/>
  <c r="BL273" i="23"/>
  <c r="BQ270" i="23"/>
  <c r="BO270" i="23"/>
  <c r="BN270" i="23"/>
  <c r="BM270" i="23"/>
  <c r="BL270" i="23"/>
  <c r="BQ269" i="23"/>
  <c r="BO269" i="23"/>
  <c r="BN269" i="23"/>
  <c r="BM269" i="23"/>
  <c r="BL269" i="23"/>
  <c r="BQ268" i="23"/>
  <c r="BO268" i="23"/>
  <c r="BN268" i="23"/>
  <c r="BM268" i="23"/>
  <c r="BL268" i="23"/>
  <c r="BQ266" i="23"/>
  <c r="BO266" i="23"/>
  <c r="BN266" i="23"/>
  <c r="BM266" i="23"/>
  <c r="BL266" i="23"/>
  <c r="BQ198" i="23"/>
  <c r="BO198" i="23"/>
  <c r="BN198" i="23"/>
  <c r="BM198" i="23"/>
  <c r="BL198" i="23"/>
  <c r="BQ265" i="23"/>
  <c r="BO265" i="23"/>
  <c r="BN265" i="23"/>
  <c r="BM265" i="23"/>
  <c r="BL265" i="23"/>
  <c r="BQ264" i="23"/>
  <c r="BO264" i="23"/>
  <c r="BN264" i="23"/>
  <c r="BM264" i="23"/>
  <c r="BL264" i="23"/>
  <c r="BQ130" i="23"/>
  <c r="BO130" i="23"/>
  <c r="BN130" i="23"/>
  <c r="BM130" i="23"/>
  <c r="BL130" i="23"/>
  <c r="BQ262" i="23"/>
  <c r="BO262" i="23"/>
  <c r="BN262" i="23"/>
  <c r="BM262" i="23"/>
  <c r="BL262" i="23"/>
  <c r="BQ424" i="23"/>
  <c r="BO424" i="23"/>
  <c r="BN424" i="23"/>
  <c r="BM424" i="23"/>
  <c r="BL424" i="23"/>
  <c r="BQ261" i="23"/>
  <c r="BO261" i="23"/>
  <c r="BN261" i="23"/>
  <c r="BM261" i="23"/>
  <c r="BL261" i="23"/>
  <c r="BQ237" i="23"/>
  <c r="BO237" i="23"/>
  <c r="BN237" i="23"/>
  <c r="BM237" i="23"/>
  <c r="BL237" i="23"/>
  <c r="BQ323" i="23"/>
  <c r="BO323" i="23"/>
  <c r="BN323" i="23"/>
  <c r="BM323" i="23"/>
  <c r="BL323" i="23"/>
  <c r="BQ259" i="23"/>
  <c r="BO259" i="23"/>
  <c r="BN259" i="23"/>
  <c r="BM259" i="23"/>
  <c r="BL259" i="23"/>
  <c r="BQ233" i="23"/>
  <c r="BO233" i="23"/>
  <c r="BN233" i="23"/>
  <c r="BM233" i="23"/>
  <c r="BL233" i="23"/>
  <c r="BQ258" i="23"/>
  <c r="BO258" i="23"/>
  <c r="BN258" i="23"/>
  <c r="BM258" i="23"/>
  <c r="BL258" i="23"/>
  <c r="BQ234" i="23"/>
  <c r="BO234" i="23"/>
  <c r="BN234" i="23"/>
  <c r="BM234" i="23"/>
  <c r="BL234" i="23"/>
  <c r="BW234" i="23" s="1"/>
  <c r="BQ255" i="23"/>
  <c r="BO255" i="23"/>
  <c r="BN255" i="23"/>
  <c r="BM255" i="23"/>
  <c r="BL255" i="23"/>
  <c r="BQ338" i="23"/>
  <c r="BO338" i="23"/>
  <c r="BN338" i="23"/>
  <c r="BM338" i="23"/>
  <c r="BL338" i="23"/>
  <c r="BW338" i="23" s="1"/>
  <c r="BQ254" i="23"/>
  <c r="BO254" i="23"/>
  <c r="BN254" i="23"/>
  <c r="BM254" i="23"/>
  <c r="BL254" i="23"/>
  <c r="BQ253" i="23"/>
  <c r="BO253" i="23"/>
  <c r="BN253" i="23"/>
  <c r="BM253" i="23"/>
  <c r="BL253" i="23"/>
  <c r="BQ251" i="23"/>
  <c r="BO251" i="23"/>
  <c r="BN251" i="23"/>
  <c r="BM251" i="23"/>
  <c r="BL251" i="23"/>
  <c r="BQ250" i="23"/>
  <c r="BO250" i="23"/>
  <c r="BN250" i="23"/>
  <c r="BM250" i="23"/>
  <c r="BL250" i="23"/>
  <c r="BQ249" i="23"/>
  <c r="BO249" i="23"/>
  <c r="BN249" i="23"/>
  <c r="BM249" i="23"/>
  <c r="BL249" i="23"/>
  <c r="BQ229" i="23"/>
  <c r="BO229" i="23"/>
  <c r="BN229" i="23"/>
  <c r="BM229" i="23"/>
  <c r="BL229" i="23"/>
  <c r="BQ247" i="23"/>
  <c r="BO247" i="23"/>
  <c r="BN247" i="23"/>
  <c r="BM247" i="23"/>
  <c r="BL247" i="23"/>
  <c r="BQ481" i="23"/>
  <c r="BO481" i="23"/>
  <c r="BN481" i="23"/>
  <c r="BM481" i="23"/>
  <c r="BL481" i="23"/>
  <c r="BQ244" i="23"/>
  <c r="BO244" i="23"/>
  <c r="BN244" i="23"/>
  <c r="BM244" i="23"/>
  <c r="BL244" i="23"/>
  <c r="BQ194" i="23"/>
  <c r="BO194" i="23"/>
  <c r="BN194" i="23"/>
  <c r="BM194" i="23"/>
  <c r="BL194" i="23"/>
  <c r="BQ243" i="23"/>
  <c r="BO243" i="23"/>
  <c r="BN243" i="23"/>
  <c r="BM243" i="23"/>
  <c r="BL243" i="23"/>
  <c r="BQ211" i="23"/>
  <c r="BO211" i="23"/>
  <c r="BN211" i="23"/>
  <c r="BM211" i="23"/>
  <c r="BL211" i="23"/>
  <c r="BQ252" i="23"/>
  <c r="BO252" i="23"/>
  <c r="BN252" i="23"/>
  <c r="BM252" i="23"/>
  <c r="BL252" i="23"/>
  <c r="BQ238" i="23"/>
  <c r="BO238" i="23"/>
  <c r="BN238" i="23"/>
  <c r="BM238" i="23"/>
  <c r="BL238" i="23"/>
  <c r="BQ230" i="23"/>
  <c r="BO230" i="23"/>
  <c r="BN230" i="23"/>
  <c r="BM230" i="23"/>
  <c r="BL230" i="23"/>
  <c r="BQ236" i="23"/>
  <c r="BO236" i="23"/>
  <c r="BN236" i="23"/>
  <c r="BM236" i="23"/>
  <c r="BL236" i="23"/>
  <c r="BQ235" i="23"/>
  <c r="BO235" i="23"/>
  <c r="BN235" i="23"/>
  <c r="BM235" i="23"/>
  <c r="BL235" i="23"/>
  <c r="BQ279" i="23"/>
  <c r="BO279" i="23"/>
  <c r="BN279" i="23"/>
  <c r="BM279" i="23"/>
  <c r="BL279" i="23"/>
  <c r="BQ232" i="23"/>
  <c r="BO232" i="23"/>
  <c r="BN232" i="23"/>
  <c r="BM232" i="23"/>
  <c r="BL232" i="23"/>
  <c r="BQ199" i="23"/>
  <c r="BO199" i="23"/>
  <c r="BN199" i="23"/>
  <c r="BM199" i="23"/>
  <c r="BL199" i="23"/>
  <c r="BQ231" i="23"/>
  <c r="BO231" i="23"/>
  <c r="BN231" i="23"/>
  <c r="BM231" i="23"/>
  <c r="BL231" i="23"/>
  <c r="BQ228" i="23"/>
  <c r="BO228" i="23"/>
  <c r="BN228" i="23"/>
  <c r="BM228" i="23"/>
  <c r="BL228" i="23"/>
  <c r="BQ227" i="23"/>
  <c r="BO227" i="23"/>
  <c r="BN227" i="23"/>
  <c r="BM227" i="23"/>
  <c r="BL227" i="23"/>
  <c r="BQ208" i="23"/>
  <c r="BO208" i="23"/>
  <c r="BN208" i="23"/>
  <c r="BM208" i="23"/>
  <c r="BL208" i="23"/>
  <c r="BQ224" i="23"/>
  <c r="BO224" i="23"/>
  <c r="BN224" i="23"/>
  <c r="BM224" i="23"/>
  <c r="BL224" i="23"/>
  <c r="BS224" i="23" s="1"/>
  <c r="BQ223" i="23"/>
  <c r="BO223" i="23"/>
  <c r="BN223" i="23"/>
  <c r="BM223" i="23"/>
  <c r="BL223" i="23"/>
  <c r="BQ170" i="23"/>
  <c r="BO170" i="23"/>
  <c r="BN170" i="23"/>
  <c r="BM170" i="23"/>
  <c r="BL170" i="23"/>
  <c r="BQ220" i="23"/>
  <c r="BO220" i="23"/>
  <c r="BN220" i="23"/>
  <c r="BM220" i="23"/>
  <c r="BL220" i="23"/>
  <c r="BQ219" i="23"/>
  <c r="BO219" i="23"/>
  <c r="BN219" i="23"/>
  <c r="BM219" i="23"/>
  <c r="BL219" i="23"/>
  <c r="BQ176" i="23"/>
  <c r="BO176" i="23"/>
  <c r="BN176" i="23"/>
  <c r="BM176" i="23"/>
  <c r="BL176" i="23"/>
  <c r="BQ214" i="23"/>
  <c r="BO214" i="23"/>
  <c r="BN214" i="23"/>
  <c r="BM214" i="23"/>
  <c r="BL214" i="23"/>
  <c r="BQ213" i="23"/>
  <c r="BO213" i="23"/>
  <c r="BN213" i="23"/>
  <c r="BM213" i="23"/>
  <c r="BL213" i="23"/>
  <c r="BQ181" i="23"/>
  <c r="BO181" i="23"/>
  <c r="BN181" i="23"/>
  <c r="BM181" i="23"/>
  <c r="BL181" i="23"/>
  <c r="BQ281" i="23"/>
  <c r="BO281" i="23"/>
  <c r="BN281" i="23"/>
  <c r="BM281" i="23"/>
  <c r="BL281" i="23"/>
  <c r="BQ210" i="23"/>
  <c r="BO210" i="23"/>
  <c r="BN210" i="23"/>
  <c r="BM210" i="23"/>
  <c r="BL210" i="23"/>
  <c r="BQ200" i="23"/>
  <c r="BO200" i="23"/>
  <c r="BN200" i="23"/>
  <c r="BM200" i="23"/>
  <c r="BL200" i="23"/>
  <c r="BQ196" i="23"/>
  <c r="BO196" i="23"/>
  <c r="BN196" i="23"/>
  <c r="BM196" i="23"/>
  <c r="BL196" i="23"/>
  <c r="BQ278" i="23"/>
  <c r="BO278" i="23"/>
  <c r="BN278" i="23"/>
  <c r="BM278" i="23"/>
  <c r="BL278" i="23"/>
  <c r="BQ172" i="23"/>
  <c r="BO172" i="23"/>
  <c r="BN172" i="23"/>
  <c r="BM172" i="23"/>
  <c r="BL172" i="23"/>
  <c r="BQ205" i="23"/>
  <c r="BO205" i="23"/>
  <c r="BN205" i="23"/>
  <c r="BM205" i="23"/>
  <c r="BL205" i="23"/>
  <c r="BW205" i="23" s="1"/>
  <c r="BQ203" i="23"/>
  <c r="BO203" i="23"/>
  <c r="BN203" i="23"/>
  <c r="BM203" i="23"/>
  <c r="BL203" i="23"/>
  <c r="BX203" i="23" s="1"/>
  <c r="BQ202" i="23"/>
  <c r="BO202" i="23"/>
  <c r="BN202" i="23"/>
  <c r="BM202" i="23"/>
  <c r="BL202" i="23"/>
  <c r="BQ204" i="23"/>
  <c r="BO204" i="23"/>
  <c r="BN204" i="23"/>
  <c r="BM204" i="23"/>
  <c r="BL204" i="23"/>
  <c r="BQ222" i="23"/>
  <c r="BO222" i="23"/>
  <c r="BN222" i="23"/>
  <c r="BM222" i="23"/>
  <c r="BL222" i="23"/>
  <c r="BQ159" i="23"/>
  <c r="BO159" i="23"/>
  <c r="BN159" i="23"/>
  <c r="BM159" i="23"/>
  <c r="BL159" i="23"/>
  <c r="BQ189" i="23"/>
  <c r="BO189" i="23"/>
  <c r="BN189" i="23"/>
  <c r="BM189" i="23"/>
  <c r="BL189" i="23"/>
  <c r="BW189" i="23" s="1"/>
  <c r="BQ158" i="23"/>
  <c r="BO158" i="23"/>
  <c r="BN158" i="23"/>
  <c r="BM158" i="23"/>
  <c r="BL158" i="23"/>
  <c r="BQ197" i="23"/>
  <c r="BO197" i="23"/>
  <c r="BN197" i="23"/>
  <c r="BM197" i="23"/>
  <c r="BL197" i="23"/>
  <c r="BQ195" i="23"/>
  <c r="BO195" i="23"/>
  <c r="BN195" i="23"/>
  <c r="BM195" i="23"/>
  <c r="BL195" i="23"/>
  <c r="BY195" i="23" s="1"/>
  <c r="BQ212" i="23"/>
  <c r="BO212" i="23"/>
  <c r="BN212" i="23"/>
  <c r="BM212" i="23"/>
  <c r="BL212" i="23"/>
  <c r="BQ246" i="23"/>
  <c r="BO246" i="23"/>
  <c r="BN246" i="23"/>
  <c r="BM246" i="23"/>
  <c r="BL246" i="23"/>
  <c r="BQ156" i="23"/>
  <c r="BO156" i="23"/>
  <c r="BN156" i="23"/>
  <c r="BM156" i="23"/>
  <c r="BL156" i="23"/>
  <c r="BQ191" i="23"/>
  <c r="BO191" i="23"/>
  <c r="BN191" i="23"/>
  <c r="BM191" i="23"/>
  <c r="BL191" i="23"/>
  <c r="BQ157" i="23"/>
  <c r="BO157" i="23"/>
  <c r="BN157" i="23"/>
  <c r="BM157" i="23"/>
  <c r="BL157" i="23"/>
  <c r="BQ646" i="23"/>
  <c r="BO646" i="23"/>
  <c r="BN646" i="23"/>
  <c r="BM646" i="23"/>
  <c r="BL646" i="23"/>
  <c r="BQ239" i="23"/>
  <c r="BO239" i="23"/>
  <c r="BN239" i="23"/>
  <c r="BM239" i="23"/>
  <c r="BL239" i="23"/>
  <c r="BQ171" i="23"/>
  <c r="BO171" i="23"/>
  <c r="BN171" i="23"/>
  <c r="BM171" i="23"/>
  <c r="BL171" i="23"/>
  <c r="BQ186" i="23"/>
  <c r="BO186" i="23"/>
  <c r="BN186" i="23"/>
  <c r="BM186" i="23"/>
  <c r="BL186" i="23"/>
  <c r="BQ131" i="23"/>
  <c r="BO131" i="23"/>
  <c r="BN131" i="23"/>
  <c r="BM131" i="23"/>
  <c r="BL131" i="23"/>
  <c r="BQ218" i="23"/>
  <c r="BO218" i="23"/>
  <c r="BN218" i="23"/>
  <c r="BM218" i="23"/>
  <c r="BL218" i="23"/>
  <c r="BQ225" i="23"/>
  <c r="BO225" i="23"/>
  <c r="BN225" i="23"/>
  <c r="BM225" i="23"/>
  <c r="BL225" i="23"/>
  <c r="BQ184" i="23"/>
  <c r="BO184" i="23"/>
  <c r="BN184" i="23"/>
  <c r="BM184" i="23"/>
  <c r="BL184" i="23"/>
  <c r="BQ183" i="23"/>
  <c r="BO183" i="23"/>
  <c r="BN183" i="23"/>
  <c r="BM183" i="23"/>
  <c r="BL183" i="23"/>
  <c r="BQ185" i="23"/>
  <c r="BO185" i="23"/>
  <c r="BN185" i="23"/>
  <c r="BM185" i="23"/>
  <c r="BL185" i="23"/>
  <c r="BQ180" i="23"/>
  <c r="BO180" i="23"/>
  <c r="BN180" i="23"/>
  <c r="BM180" i="23"/>
  <c r="BL180" i="23"/>
  <c r="CJ180" i="23" s="1"/>
  <c r="BQ142" i="23"/>
  <c r="BO142" i="23"/>
  <c r="BN142" i="23"/>
  <c r="BM142" i="23"/>
  <c r="BL142" i="23"/>
  <c r="BQ116" i="23"/>
  <c r="BO116" i="23"/>
  <c r="BN116" i="23"/>
  <c r="BM116" i="23"/>
  <c r="BL116" i="23"/>
  <c r="BQ178" i="23"/>
  <c r="BO178" i="23"/>
  <c r="BN178" i="23"/>
  <c r="BM178" i="23"/>
  <c r="BL178" i="23"/>
  <c r="BQ173" i="23"/>
  <c r="BO173" i="23"/>
  <c r="BN173" i="23"/>
  <c r="BM173" i="23"/>
  <c r="BL173" i="23"/>
  <c r="BQ644" i="23"/>
  <c r="BO644" i="23"/>
  <c r="BN644" i="23"/>
  <c r="BM644" i="23"/>
  <c r="BL644" i="23"/>
  <c r="BQ137" i="23"/>
  <c r="BO137" i="23"/>
  <c r="BN137" i="23"/>
  <c r="BM137" i="23"/>
  <c r="BL137" i="23"/>
  <c r="BQ179" i="23"/>
  <c r="BO179" i="23"/>
  <c r="BN179" i="23"/>
  <c r="BM179" i="23"/>
  <c r="BL179" i="23"/>
  <c r="BW179" i="23" s="1"/>
  <c r="BQ642" i="23"/>
  <c r="BO642" i="23"/>
  <c r="BN642" i="23"/>
  <c r="BM642" i="23"/>
  <c r="BL642" i="23"/>
  <c r="BQ155" i="23"/>
  <c r="BO155" i="23"/>
  <c r="BN155" i="23"/>
  <c r="BM155" i="23"/>
  <c r="BL155" i="23"/>
  <c r="BQ174" i="23"/>
  <c r="BO174" i="23"/>
  <c r="BN174" i="23"/>
  <c r="BM174" i="23"/>
  <c r="BS174" i="23" s="1"/>
  <c r="BL174" i="23"/>
  <c r="BQ167" i="23"/>
  <c r="BO167" i="23"/>
  <c r="BN167" i="23"/>
  <c r="BM167" i="23"/>
  <c r="BL167" i="23"/>
  <c r="BQ168" i="23"/>
  <c r="BO168" i="23"/>
  <c r="BN168" i="23"/>
  <c r="BM168" i="23"/>
  <c r="BL168" i="23"/>
  <c r="BQ165" i="23"/>
  <c r="BO165" i="23"/>
  <c r="BN165" i="23"/>
  <c r="BM165" i="23"/>
  <c r="BL165" i="23"/>
  <c r="BQ192" i="23"/>
  <c r="BO192" i="23"/>
  <c r="BN192" i="23"/>
  <c r="BM192" i="23"/>
  <c r="BL192" i="23"/>
  <c r="BQ154" i="23"/>
  <c r="BO154" i="23"/>
  <c r="BN154" i="23"/>
  <c r="BM154" i="23"/>
  <c r="BL154" i="23"/>
  <c r="BQ125" i="23"/>
  <c r="BO125" i="23"/>
  <c r="BN125" i="23"/>
  <c r="BM125" i="23"/>
  <c r="BL125" i="23"/>
  <c r="BQ162" i="23"/>
  <c r="BO162" i="23"/>
  <c r="BN162" i="23"/>
  <c r="BM162" i="23"/>
  <c r="BL162" i="23"/>
  <c r="BQ182" i="23"/>
  <c r="BO182" i="23"/>
  <c r="BN182" i="23"/>
  <c r="BM182" i="23"/>
  <c r="BL182" i="23"/>
  <c r="BQ160" i="23"/>
  <c r="BO160" i="23"/>
  <c r="BN160" i="23"/>
  <c r="BM160" i="23"/>
  <c r="BL160" i="23"/>
  <c r="BQ153" i="23"/>
  <c r="BO153" i="23"/>
  <c r="BN153" i="23"/>
  <c r="BM153" i="23"/>
  <c r="BL153" i="23"/>
  <c r="BQ152" i="23"/>
  <c r="BO152" i="23"/>
  <c r="BN152" i="23"/>
  <c r="BM152" i="23"/>
  <c r="BL152" i="23"/>
  <c r="BQ177" i="23"/>
  <c r="BO177" i="23"/>
  <c r="BN177" i="23"/>
  <c r="BM177" i="23"/>
  <c r="BL177" i="23"/>
  <c r="BQ138" i="23"/>
  <c r="BO138" i="23"/>
  <c r="BN138" i="23"/>
  <c r="BM138" i="23"/>
  <c r="BL138" i="23"/>
  <c r="BQ150" i="23"/>
  <c r="BO150" i="23"/>
  <c r="BN150" i="23"/>
  <c r="BM150" i="23"/>
  <c r="BL150" i="23"/>
  <c r="BQ146" i="23"/>
  <c r="BO146" i="23"/>
  <c r="BN146" i="23"/>
  <c r="BM146" i="23"/>
  <c r="BL146" i="23"/>
  <c r="BQ149" i="23"/>
  <c r="BO149" i="23"/>
  <c r="BN149" i="23"/>
  <c r="BM149" i="23"/>
  <c r="BL149" i="23"/>
  <c r="BQ164" i="23"/>
  <c r="BO164" i="23"/>
  <c r="BN164" i="23"/>
  <c r="BM164" i="23"/>
  <c r="BL164" i="23"/>
  <c r="BQ148" i="23"/>
  <c r="BO148" i="23"/>
  <c r="BN148" i="23"/>
  <c r="BM148" i="23"/>
  <c r="BL148" i="23"/>
  <c r="BQ147" i="23"/>
  <c r="BO147" i="23"/>
  <c r="BN147" i="23"/>
  <c r="BM147" i="23"/>
  <c r="BL147" i="23"/>
  <c r="BQ95" i="23"/>
  <c r="BO95" i="23"/>
  <c r="BN95" i="23"/>
  <c r="BM95" i="23"/>
  <c r="BL95" i="23"/>
  <c r="BQ144" i="23"/>
  <c r="BO144" i="23"/>
  <c r="BN144" i="23"/>
  <c r="BM144" i="23"/>
  <c r="BL144" i="23"/>
  <c r="BQ139" i="23"/>
  <c r="BO139" i="23"/>
  <c r="BN139" i="23"/>
  <c r="BM139" i="23"/>
  <c r="BL139" i="23"/>
  <c r="BQ145" i="23"/>
  <c r="BO145" i="23"/>
  <c r="BN145" i="23"/>
  <c r="BM145" i="23"/>
  <c r="BL145" i="23"/>
  <c r="BQ141" i="23"/>
  <c r="BO141" i="23"/>
  <c r="BN141" i="23"/>
  <c r="BM141" i="23"/>
  <c r="BL141" i="23"/>
  <c r="BQ136" i="23"/>
  <c r="BO136" i="23"/>
  <c r="BN136" i="23"/>
  <c r="BM136" i="23"/>
  <c r="BL136" i="23"/>
  <c r="BQ135" i="23"/>
  <c r="BO135" i="23"/>
  <c r="BN135" i="23"/>
  <c r="BM135" i="23"/>
  <c r="BL135" i="23"/>
  <c r="BQ104" i="23"/>
  <c r="BO104" i="23"/>
  <c r="BN104" i="23"/>
  <c r="BM104" i="23"/>
  <c r="BL104" i="23"/>
  <c r="BQ133" i="23"/>
  <c r="BO133" i="23"/>
  <c r="BN133" i="23"/>
  <c r="BM133" i="23"/>
  <c r="BL133" i="23"/>
  <c r="BQ134" i="23"/>
  <c r="BO134" i="23"/>
  <c r="BN134" i="23"/>
  <c r="BM134" i="23"/>
  <c r="BL134" i="23"/>
  <c r="BQ89" i="23"/>
  <c r="BO89" i="23"/>
  <c r="BN89" i="23"/>
  <c r="BM89" i="23"/>
  <c r="BL89" i="23"/>
  <c r="BQ129" i="23"/>
  <c r="BO129" i="23"/>
  <c r="BN129" i="23"/>
  <c r="BM129" i="23"/>
  <c r="BL129" i="23"/>
  <c r="BQ143" i="23"/>
  <c r="BO143" i="23"/>
  <c r="BN143" i="23"/>
  <c r="BM143" i="23"/>
  <c r="BL143" i="23"/>
  <c r="BQ113" i="23"/>
  <c r="BO113" i="23"/>
  <c r="BN113" i="23"/>
  <c r="BM113" i="23"/>
  <c r="BL113" i="23"/>
  <c r="BQ128" i="23"/>
  <c r="BO128" i="23"/>
  <c r="BN128" i="23"/>
  <c r="BM128" i="23"/>
  <c r="BL128" i="23"/>
  <c r="BQ290" i="23"/>
  <c r="BO290" i="23"/>
  <c r="BN290" i="23"/>
  <c r="BM290" i="23"/>
  <c r="BL290" i="23"/>
  <c r="BQ127" i="23"/>
  <c r="BO127" i="23"/>
  <c r="BN127" i="23"/>
  <c r="BM127" i="23"/>
  <c r="BL127" i="23"/>
  <c r="BQ122" i="23"/>
  <c r="BO122" i="23"/>
  <c r="BN122" i="23"/>
  <c r="BM122" i="23"/>
  <c r="BL122" i="23"/>
  <c r="BQ124" i="23"/>
  <c r="BO124" i="23"/>
  <c r="BN124" i="23"/>
  <c r="BM124" i="23"/>
  <c r="BL124" i="23"/>
  <c r="BQ126" i="23"/>
  <c r="BO126" i="23"/>
  <c r="BN126" i="23"/>
  <c r="BM126" i="23"/>
  <c r="BL126" i="23"/>
  <c r="BQ123" i="23"/>
  <c r="BO123" i="23"/>
  <c r="BN123" i="23"/>
  <c r="BM123" i="23"/>
  <c r="BL123" i="23"/>
  <c r="BQ119" i="23"/>
  <c r="BO119" i="23"/>
  <c r="BN119" i="23"/>
  <c r="BM119" i="23"/>
  <c r="BL119" i="23"/>
  <c r="BQ221" i="23"/>
  <c r="BO221" i="23"/>
  <c r="BN221" i="23"/>
  <c r="BM221" i="23"/>
  <c r="BL221" i="23"/>
  <c r="BQ101" i="23"/>
  <c r="BO101" i="23"/>
  <c r="BN101" i="23"/>
  <c r="BM101" i="23"/>
  <c r="BL101" i="23"/>
  <c r="BQ114" i="23"/>
  <c r="BO114" i="23"/>
  <c r="BN114" i="23"/>
  <c r="BM114" i="23"/>
  <c r="BL114" i="23"/>
  <c r="BQ92" i="23"/>
  <c r="BO92" i="23"/>
  <c r="BN92" i="23"/>
  <c r="BM92" i="23"/>
  <c r="BL92" i="23"/>
  <c r="BQ84" i="23"/>
  <c r="BO84" i="23"/>
  <c r="BN84" i="23"/>
  <c r="BM84" i="23"/>
  <c r="BL84" i="23"/>
  <c r="BQ106" i="23"/>
  <c r="BO106" i="23"/>
  <c r="BN106" i="23"/>
  <c r="BM106" i="23"/>
  <c r="BL106" i="23"/>
  <c r="BQ132" i="23"/>
  <c r="BO132" i="23"/>
  <c r="BN132" i="23"/>
  <c r="BM132" i="23"/>
  <c r="BL132" i="23"/>
  <c r="BQ100" i="23"/>
  <c r="BO100" i="23"/>
  <c r="BN100" i="23"/>
  <c r="BM100" i="23"/>
  <c r="BL100" i="23"/>
  <c r="BQ108" i="23"/>
  <c r="BO108" i="23"/>
  <c r="BN108" i="23"/>
  <c r="BM108" i="23"/>
  <c r="BL108" i="23"/>
  <c r="BQ82" i="23"/>
  <c r="BO82" i="23"/>
  <c r="BN82" i="23"/>
  <c r="BM82" i="23"/>
  <c r="BL82" i="23"/>
  <c r="BQ118" i="23"/>
  <c r="BO118" i="23"/>
  <c r="BN118" i="23"/>
  <c r="BM118" i="23"/>
  <c r="BL118" i="23"/>
  <c r="BQ110" i="23"/>
  <c r="BO110" i="23"/>
  <c r="BN110" i="23"/>
  <c r="BM110" i="23"/>
  <c r="BL110" i="23"/>
  <c r="BQ103" i="23"/>
  <c r="BO103" i="23"/>
  <c r="BN103" i="23"/>
  <c r="BM103" i="23"/>
  <c r="BL103" i="23"/>
  <c r="BQ109" i="23"/>
  <c r="BO109" i="23"/>
  <c r="BN109" i="23"/>
  <c r="BM109" i="23"/>
  <c r="BL109" i="23"/>
  <c r="BQ90" i="23"/>
  <c r="BO90" i="23"/>
  <c r="BN90" i="23"/>
  <c r="BM90" i="23"/>
  <c r="BL90" i="23"/>
  <c r="BQ105" i="23"/>
  <c r="BO105" i="23"/>
  <c r="BN105" i="23"/>
  <c r="BM105" i="23"/>
  <c r="BL105" i="23"/>
  <c r="BQ99" i="23"/>
  <c r="BO99" i="23"/>
  <c r="BN99" i="23"/>
  <c r="BM99" i="23"/>
  <c r="BL99" i="23"/>
  <c r="BQ87" i="23"/>
  <c r="BO87" i="23"/>
  <c r="BN87" i="23"/>
  <c r="BM87" i="23"/>
  <c r="BL87" i="23"/>
  <c r="BQ93" i="23"/>
  <c r="BO93" i="23"/>
  <c r="BN93" i="23"/>
  <c r="BM93" i="23"/>
  <c r="BL93" i="23"/>
  <c r="CJ93" i="23" s="1"/>
  <c r="BQ96" i="23"/>
  <c r="BO96" i="23"/>
  <c r="BN96" i="23"/>
  <c r="BM96" i="23"/>
  <c r="BL96" i="23"/>
  <c r="BQ69" i="23"/>
  <c r="BO69" i="23"/>
  <c r="BN69" i="23"/>
  <c r="BM69" i="23"/>
  <c r="BL69" i="23"/>
  <c r="BQ83" i="23"/>
  <c r="BO83" i="23"/>
  <c r="BN83" i="23"/>
  <c r="BM83" i="23"/>
  <c r="BL83" i="23"/>
  <c r="BQ284" i="23"/>
  <c r="BO284" i="23"/>
  <c r="BN284" i="23"/>
  <c r="BM284" i="23"/>
  <c r="BL284" i="23"/>
  <c r="BQ120" i="23"/>
  <c r="BO120" i="23"/>
  <c r="BN120" i="23"/>
  <c r="BM120" i="23"/>
  <c r="BL120" i="23"/>
  <c r="BQ80" i="23"/>
  <c r="BO80" i="23"/>
  <c r="BN80" i="23"/>
  <c r="BM80" i="23"/>
  <c r="BL80" i="23"/>
  <c r="BQ161" i="23"/>
  <c r="BO161" i="23"/>
  <c r="BN161" i="23"/>
  <c r="BM161" i="23"/>
  <c r="BL161" i="23"/>
  <c r="BQ121" i="23"/>
  <c r="BO121" i="23"/>
  <c r="BN121" i="23"/>
  <c r="BM121" i="23"/>
  <c r="BL121" i="23"/>
  <c r="BQ97" i="23"/>
  <c r="BO97" i="23"/>
  <c r="BN97" i="23"/>
  <c r="BM97" i="23"/>
  <c r="BL97" i="23"/>
  <c r="BQ117" i="23"/>
  <c r="BO117" i="23"/>
  <c r="BN117" i="23"/>
  <c r="BM117" i="23"/>
  <c r="BL117" i="23"/>
  <c r="BQ94" i="23"/>
  <c r="BO94" i="23"/>
  <c r="BN94" i="23"/>
  <c r="BM94" i="23"/>
  <c r="BL94" i="23"/>
  <c r="BQ88" i="23"/>
  <c r="BO88" i="23"/>
  <c r="BN88" i="23"/>
  <c r="BM88" i="23"/>
  <c r="BL88" i="23"/>
  <c r="BQ169" i="23"/>
  <c r="BO169" i="23"/>
  <c r="BN169" i="23"/>
  <c r="BM169" i="23"/>
  <c r="BL169" i="23"/>
  <c r="BQ91" i="23"/>
  <c r="BO91" i="23"/>
  <c r="BN91" i="23"/>
  <c r="BM91" i="23"/>
  <c r="BL91" i="23"/>
  <c r="BQ140" i="23"/>
  <c r="BO140" i="23"/>
  <c r="BN140" i="23"/>
  <c r="BM140" i="23"/>
  <c r="BL140" i="23"/>
  <c r="BQ85" i="23"/>
  <c r="BO85" i="23"/>
  <c r="BN85" i="23"/>
  <c r="BM85" i="23"/>
  <c r="BL85" i="23"/>
  <c r="BT85" i="23" s="1"/>
  <c r="BQ98" i="23"/>
  <c r="BO98" i="23"/>
  <c r="BN98" i="23"/>
  <c r="BM98" i="23"/>
  <c r="BL98" i="23"/>
  <c r="BQ112" i="23"/>
  <c r="BO112" i="23"/>
  <c r="BN112" i="23"/>
  <c r="BM112" i="23"/>
  <c r="BL112" i="23"/>
  <c r="BQ49" i="23"/>
  <c r="BO49" i="23"/>
  <c r="BN49" i="23"/>
  <c r="BM49" i="23"/>
  <c r="BL49" i="23"/>
  <c r="BQ73" i="23"/>
  <c r="BO73" i="23"/>
  <c r="BN73" i="23"/>
  <c r="BM73" i="23"/>
  <c r="BL73" i="23"/>
  <c r="BQ151" i="23"/>
  <c r="BO151" i="23"/>
  <c r="BN151" i="23"/>
  <c r="BM151" i="23"/>
  <c r="BL151" i="23"/>
  <c r="BQ86" i="23"/>
  <c r="BO86" i="23"/>
  <c r="BN86" i="23"/>
  <c r="BM86" i="23"/>
  <c r="BL86" i="23"/>
  <c r="BQ81" i="23"/>
  <c r="BO81" i="23"/>
  <c r="BN81" i="23"/>
  <c r="BM81" i="23"/>
  <c r="BL81" i="23"/>
  <c r="BQ68" i="23"/>
  <c r="BO68" i="23"/>
  <c r="BN68" i="23"/>
  <c r="BM68" i="23"/>
  <c r="BL68" i="23"/>
  <c r="CJ68" i="23" s="1"/>
  <c r="BQ79" i="23"/>
  <c r="BO79" i="23"/>
  <c r="BN79" i="23"/>
  <c r="BM79" i="23"/>
  <c r="BL79" i="23"/>
  <c r="BQ58" i="23"/>
  <c r="BO58" i="23"/>
  <c r="BN58" i="23"/>
  <c r="BM58" i="23"/>
  <c r="BL58" i="23"/>
  <c r="BQ71" i="23"/>
  <c r="BO71" i="23"/>
  <c r="BN71" i="23"/>
  <c r="BM71" i="23"/>
  <c r="BL71" i="23"/>
  <c r="BQ102" i="23"/>
  <c r="BO102" i="23"/>
  <c r="BN102" i="23"/>
  <c r="BM102" i="23"/>
  <c r="BL102" i="23"/>
  <c r="BQ63" i="23"/>
  <c r="BO63" i="23"/>
  <c r="BN63" i="23"/>
  <c r="BM63" i="23"/>
  <c r="BL63" i="23"/>
  <c r="BQ78" i="23"/>
  <c r="BO78" i="23"/>
  <c r="BN78" i="23"/>
  <c r="BM78" i="23"/>
  <c r="BL78" i="23"/>
  <c r="BQ115" i="23"/>
  <c r="BO115" i="23"/>
  <c r="BN115" i="23"/>
  <c r="BM115" i="23"/>
  <c r="BL115" i="23"/>
  <c r="BQ62" i="23"/>
  <c r="BO62" i="23"/>
  <c r="BN62" i="23"/>
  <c r="BM62" i="23"/>
  <c r="BL62" i="23"/>
  <c r="BQ61" i="23"/>
  <c r="BO61" i="23"/>
  <c r="BN61" i="23"/>
  <c r="BM61" i="23"/>
  <c r="BL61" i="23"/>
  <c r="BQ75" i="23"/>
  <c r="BO75" i="23"/>
  <c r="BN75" i="23"/>
  <c r="BM75" i="23"/>
  <c r="BL75" i="23"/>
  <c r="BQ74" i="23"/>
  <c r="BO74" i="23"/>
  <c r="BN74" i="23"/>
  <c r="BM74" i="23"/>
  <c r="BL74" i="23"/>
  <c r="BQ77" i="23"/>
  <c r="BO77" i="23"/>
  <c r="BN77" i="23"/>
  <c r="BM77" i="23"/>
  <c r="BL77" i="23"/>
  <c r="BT77" i="23" s="1"/>
  <c r="BQ76" i="23"/>
  <c r="BO76" i="23"/>
  <c r="BN76" i="23"/>
  <c r="BM76" i="23"/>
  <c r="BL76" i="23"/>
  <c r="BQ65" i="23"/>
  <c r="BO65" i="23"/>
  <c r="BN65" i="23"/>
  <c r="BM65" i="23"/>
  <c r="BL65" i="23"/>
  <c r="BQ64" i="23"/>
  <c r="BO64" i="23"/>
  <c r="BN64" i="23"/>
  <c r="BM64" i="23"/>
  <c r="BL64" i="23"/>
  <c r="BQ72" i="23"/>
  <c r="BO72" i="23"/>
  <c r="BN72" i="23"/>
  <c r="BM72" i="23"/>
  <c r="BL72" i="23"/>
  <c r="BQ56" i="23"/>
  <c r="BO56" i="23"/>
  <c r="BN56" i="23"/>
  <c r="BM56" i="23"/>
  <c r="BL56" i="23"/>
  <c r="BQ44" i="23"/>
  <c r="BO44" i="23"/>
  <c r="BN44" i="23"/>
  <c r="BM44" i="23"/>
  <c r="BL44" i="23"/>
  <c r="BQ47" i="23"/>
  <c r="BO47" i="23"/>
  <c r="BN47" i="23"/>
  <c r="BM47" i="23"/>
  <c r="BL47" i="23"/>
  <c r="BV47" i="23" s="1"/>
  <c r="BQ59" i="23"/>
  <c r="BO59" i="23"/>
  <c r="BN59" i="23"/>
  <c r="BM59" i="23"/>
  <c r="BL59" i="23"/>
  <c r="BQ54" i="23"/>
  <c r="BO54" i="23"/>
  <c r="BN54" i="23"/>
  <c r="BM54" i="23"/>
  <c r="BL54" i="23"/>
  <c r="BQ60" i="23"/>
  <c r="BO60" i="23"/>
  <c r="BN60" i="23"/>
  <c r="BM60" i="23"/>
  <c r="BL60" i="23"/>
  <c r="BQ53" i="23"/>
  <c r="BO53" i="23"/>
  <c r="BN53" i="23"/>
  <c r="BM53" i="23"/>
  <c r="BL53" i="23"/>
  <c r="BQ66" i="23"/>
  <c r="BO66" i="23"/>
  <c r="BN66" i="23"/>
  <c r="BM66" i="23"/>
  <c r="BL66" i="23"/>
  <c r="BQ70" i="23"/>
  <c r="BO70" i="23"/>
  <c r="BN70" i="23"/>
  <c r="BM70" i="23"/>
  <c r="BL70" i="23"/>
  <c r="BQ107" i="23"/>
  <c r="BO107" i="23"/>
  <c r="BN107" i="23"/>
  <c r="BM107" i="23"/>
  <c r="BL107" i="23"/>
  <c r="CJ107" i="23" s="1"/>
  <c r="BQ52" i="23"/>
  <c r="BO52" i="23"/>
  <c r="BN52" i="23"/>
  <c r="BM52" i="23"/>
  <c r="BL52" i="23"/>
  <c r="BQ36" i="23"/>
  <c r="BO36" i="23"/>
  <c r="BN36" i="23"/>
  <c r="BM36" i="23"/>
  <c r="BL36" i="23"/>
  <c r="BQ50" i="23"/>
  <c r="BO50" i="23"/>
  <c r="BN50" i="23"/>
  <c r="BM50" i="23"/>
  <c r="BL50" i="23"/>
  <c r="BU50" i="23" s="1"/>
  <c r="BQ67" i="23"/>
  <c r="BO67" i="23"/>
  <c r="BN67" i="23"/>
  <c r="BM67" i="23"/>
  <c r="BL67" i="23"/>
  <c r="BQ43" i="23"/>
  <c r="BO43" i="23"/>
  <c r="BN43" i="23"/>
  <c r="BM43" i="23"/>
  <c r="BL43" i="23"/>
  <c r="BQ55" i="23"/>
  <c r="BO55" i="23"/>
  <c r="BN55" i="23"/>
  <c r="BM55" i="23"/>
  <c r="BL55" i="23"/>
  <c r="BQ57" i="23"/>
  <c r="BO57" i="23"/>
  <c r="BN57" i="23"/>
  <c r="BM57" i="23"/>
  <c r="BL57" i="23"/>
  <c r="BQ41" i="23"/>
  <c r="BO41" i="23"/>
  <c r="BN41" i="23"/>
  <c r="BM41" i="23"/>
  <c r="BL41" i="23"/>
  <c r="BQ37" i="23"/>
  <c r="BO37" i="23"/>
  <c r="BN37" i="23"/>
  <c r="BM37" i="23"/>
  <c r="BL37" i="23"/>
  <c r="BQ38" i="23"/>
  <c r="BO38" i="23"/>
  <c r="BN38" i="23"/>
  <c r="BM38" i="23"/>
  <c r="BL38" i="23"/>
  <c r="BQ51" i="23"/>
  <c r="BO51" i="23"/>
  <c r="BN51" i="23"/>
  <c r="BM51" i="23"/>
  <c r="BL51" i="23"/>
  <c r="BQ39" i="23"/>
  <c r="BO39" i="23"/>
  <c r="BN39" i="23"/>
  <c r="BM39" i="23"/>
  <c r="BL39" i="23"/>
  <c r="BQ42" i="23"/>
  <c r="BO42" i="23"/>
  <c r="BN42" i="23"/>
  <c r="BM42" i="23"/>
  <c r="BL42" i="23"/>
  <c r="BQ46" i="23"/>
  <c r="BO46" i="23"/>
  <c r="BN46" i="23"/>
  <c r="BM46" i="23"/>
  <c r="BL46" i="23"/>
  <c r="BQ40" i="23"/>
  <c r="BO40" i="23"/>
  <c r="BN40" i="23"/>
  <c r="BM40" i="23"/>
  <c r="BL40" i="23"/>
  <c r="BQ31" i="23"/>
  <c r="BO31" i="23"/>
  <c r="BN31" i="23"/>
  <c r="BM31" i="23"/>
  <c r="BL31" i="23"/>
  <c r="BQ35" i="23"/>
  <c r="BO35" i="23"/>
  <c r="BN35" i="23"/>
  <c r="BM35" i="23"/>
  <c r="BL35" i="23"/>
  <c r="BQ48" i="23"/>
  <c r="BO48" i="23"/>
  <c r="BN48" i="23"/>
  <c r="BM48" i="23"/>
  <c r="BL48" i="23"/>
  <c r="BQ33" i="23"/>
  <c r="BO33" i="23"/>
  <c r="BN33" i="23"/>
  <c r="BM33" i="23"/>
  <c r="BL33" i="23"/>
  <c r="BQ27" i="23"/>
  <c r="BO27" i="23"/>
  <c r="BN27" i="23"/>
  <c r="BM27" i="23"/>
  <c r="BL27" i="23"/>
  <c r="BQ30" i="23"/>
  <c r="BO30" i="23"/>
  <c r="BN30" i="23"/>
  <c r="BM30" i="23"/>
  <c r="BL30" i="23"/>
  <c r="BQ45" i="23"/>
  <c r="BO45" i="23"/>
  <c r="BN45" i="23"/>
  <c r="BM45" i="23"/>
  <c r="BL45" i="23"/>
  <c r="BQ28" i="23"/>
  <c r="BO28" i="23"/>
  <c r="BN28" i="23"/>
  <c r="BM28" i="23"/>
  <c r="BL28" i="23"/>
  <c r="BQ24" i="23"/>
  <c r="BO24" i="23"/>
  <c r="BN24" i="23"/>
  <c r="BM24" i="23"/>
  <c r="BL24" i="23"/>
  <c r="BQ34" i="23"/>
  <c r="BO34" i="23"/>
  <c r="BN34" i="23"/>
  <c r="BM34" i="23"/>
  <c r="BL34" i="23"/>
  <c r="BQ25" i="23"/>
  <c r="BO25" i="23"/>
  <c r="BN25" i="23"/>
  <c r="BM25" i="23"/>
  <c r="BL25" i="23"/>
  <c r="BQ29" i="23"/>
  <c r="BO29" i="23"/>
  <c r="BN29" i="23"/>
  <c r="BM29" i="23"/>
  <c r="BL29" i="23"/>
  <c r="BQ21" i="23"/>
  <c r="BO21" i="23"/>
  <c r="BN21" i="23"/>
  <c r="BM21" i="23"/>
  <c r="BL21" i="23"/>
  <c r="BQ26" i="23"/>
  <c r="BO26" i="23"/>
  <c r="BN26" i="23"/>
  <c r="BM26" i="23"/>
  <c r="BL26" i="23"/>
  <c r="BQ19" i="23"/>
  <c r="BO19" i="23"/>
  <c r="BN19" i="23"/>
  <c r="BM19" i="23"/>
  <c r="BL19" i="23"/>
  <c r="BQ17" i="23"/>
  <c r="BO17" i="23"/>
  <c r="BN17" i="23"/>
  <c r="BM17" i="23"/>
  <c r="BL17" i="23"/>
  <c r="BQ32" i="23"/>
  <c r="BO32" i="23"/>
  <c r="BN32" i="23"/>
  <c r="BM32" i="23"/>
  <c r="BL32" i="23"/>
  <c r="BQ16" i="23"/>
  <c r="BO16" i="23"/>
  <c r="BN16" i="23"/>
  <c r="BM16" i="23"/>
  <c r="BL16" i="23"/>
  <c r="BQ14" i="23"/>
  <c r="BO14" i="23"/>
  <c r="BN14" i="23"/>
  <c r="BM14" i="23"/>
  <c r="BL14" i="23"/>
  <c r="BQ18" i="23"/>
  <c r="BO18" i="23"/>
  <c r="BN18" i="23"/>
  <c r="BM18" i="23"/>
  <c r="BL18" i="23"/>
  <c r="BQ22" i="23"/>
  <c r="BO22" i="23"/>
  <c r="BN22" i="23"/>
  <c r="BM22" i="23"/>
  <c r="BL22" i="23"/>
  <c r="BQ11" i="23"/>
  <c r="BO11" i="23"/>
  <c r="BN11" i="23"/>
  <c r="BM11" i="23"/>
  <c r="BL11" i="23"/>
  <c r="BQ23" i="23"/>
  <c r="BO23" i="23"/>
  <c r="BN23" i="23"/>
  <c r="BM23" i="23"/>
  <c r="BL23" i="23"/>
  <c r="BQ12" i="23"/>
  <c r="BO12" i="23"/>
  <c r="BN12" i="23"/>
  <c r="BM12" i="23"/>
  <c r="BL12" i="23"/>
  <c r="BQ20" i="23"/>
  <c r="BO20" i="23"/>
  <c r="BN20" i="23"/>
  <c r="BM20" i="23"/>
  <c r="BL20" i="23"/>
  <c r="BQ13" i="23"/>
  <c r="BO13" i="23"/>
  <c r="BN13" i="23"/>
  <c r="BM13" i="23"/>
  <c r="BL13" i="23"/>
  <c r="BQ15" i="23"/>
  <c r="BO15" i="23"/>
  <c r="BN15" i="23"/>
  <c r="BM15" i="23"/>
  <c r="BL15" i="23"/>
  <c r="BQ8" i="23"/>
  <c r="BO8" i="23"/>
  <c r="BN8" i="23"/>
  <c r="BM8" i="23"/>
  <c r="BL8" i="23"/>
  <c r="BQ10" i="23"/>
  <c r="BO10" i="23"/>
  <c r="BN10" i="23"/>
  <c r="BM10" i="23"/>
  <c r="BL10" i="23"/>
  <c r="BQ9" i="23"/>
  <c r="BO9" i="23"/>
  <c r="BN9" i="23"/>
  <c r="BM9" i="23"/>
  <c r="BL9" i="23"/>
  <c r="BQ5" i="23"/>
  <c r="BO5" i="23"/>
  <c r="BN5" i="23"/>
  <c r="BM5" i="23"/>
  <c r="BL5" i="23"/>
  <c r="BQ7" i="23"/>
  <c r="BO7" i="23"/>
  <c r="BN7" i="23"/>
  <c r="BM7" i="23"/>
  <c r="BL7" i="23"/>
  <c r="BQ6" i="23"/>
  <c r="BO6" i="23"/>
  <c r="BN6" i="23"/>
  <c r="BM6" i="23"/>
  <c r="BL6" i="23"/>
  <c r="BU31" i="23" l="1"/>
  <c r="BU110" i="23"/>
  <c r="BS317" i="23"/>
  <c r="BY297" i="23"/>
  <c r="CJ394" i="23"/>
  <c r="BS514" i="23"/>
  <c r="CJ438" i="23"/>
  <c r="BY476" i="23"/>
  <c r="BV130" i="23"/>
  <c r="BV273" i="23"/>
  <c r="BW313" i="23"/>
  <c r="BS600" i="23"/>
  <c r="BU18" i="23"/>
  <c r="BU82" i="23"/>
  <c r="BY179" i="23"/>
  <c r="BW197" i="23"/>
  <c r="BW473" i="23"/>
  <c r="BS425" i="23"/>
  <c r="BS382" i="23"/>
  <c r="BS387" i="23"/>
  <c r="BY626" i="23"/>
  <c r="BV132" i="23"/>
  <c r="BW582" i="23"/>
  <c r="BY15" i="23"/>
  <c r="BT48" i="23"/>
  <c r="BX65" i="23"/>
  <c r="BV49" i="23"/>
  <c r="BV341" i="23"/>
  <c r="BU534" i="23"/>
  <c r="BX536" i="23"/>
  <c r="BU321" i="23"/>
  <c r="BV505" i="23"/>
  <c r="BU9" i="23"/>
  <c r="BV43" i="23"/>
  <c r="BW128" i="23"/>
  <c r="CJ135" i="23"/>
  <c r="BT153" i="23"/>
  <c r="BU533" i="23"/>
  <c r="BW397" i="23"/>
  <c r="BY404" i="23"/>
  <c r="BS479" i="23"/>
  <c r="BW494" i="23"/>
  <c r="BV510" i="23"/>
  <c r="BV549" i="23"/>
  <c r="BW47" i="23"/>
  <c r="BY13" i="23"/>
  <c r="BT54" i="23"/>
  <c r="BV84" i="23"/>
  <c r="BT89" i="23"/>
  <c r="BW185" i="23"/>
  <c r="CJ223" i="23"/>
  <c r="BW318" i="23"/>
  <c r="BY336" i="23"/>
  <c r="BU392" i="23"/>
  <c r="BT427" i="23"/>
  <c r="BV365" i="23"/>
  <c r="BS495" i="23"/>
  <c r="BY554" i="23"/>
  <c r="BY63" i="23"/>
  <c r="BY120" i="23"/>
  <c r="BY105" i="23"/>
  <c r="BY119" i="23"/>
  <c r="BU196" i="23"/>
  <c r="BS223" i="23"/>
  <c r="BT285" i="23"/>
  <c r="BV351" i="23"/>
  <c r="BT421" i="23"/>
  <c r="CJ559" i="23"/>
  <c r="BW596" i="23"/>
  <c r="BX629" i="23"/>
  <c r="BW485" i="23"/>
  <c r="BS593" i="23"/>
  <c r="BT631" i="23"/>
  <c r="BY185" i="23"/>
  <c r="BX234" i="23"/>
  <c r="BW217" i="23"/>
  <c r="BU480" i="23"/>
  <c r="BY540" i="23"/>
  <c r="BS552" i="23"/>
  <c r="BY91" i="23"/>
  <c r="BU97" i="23"/>
  <c r="BW132" i="23"/>
  <c r="BV220" i="23"/>
  <c r="BW294" i="23"/>
  <c r="BX287" i="23"/>
  <c r="BV335" i="23"/>
  <c r="BX420" i="23"/>
  <c r="CJ493" i="23"/>
  <c r="BS622" i="23"/>
  <c r="BT372" i="23"/>
  <c r="BT387" i="23"/>
  <c r="BS462" i="23"/>
  <c r="BW471" i="23"/>
  <c r="CJ147" i="23"/>
  <c r="BS274" i="23"/>
  <c r="BX260" i="23"/>
  <c r="BV298" i="23"/>
  <c r="BX324" i="23"/>
  <c r="BV645" i="23"/>
  <c r="BY455" i="23"/>
  <c r="BS467" i="23"/>
  <c r="BT503" i="23"/>
  <c r="BY509" i="23"/>
  <c r="BT519" i="23"/>
  <c r="BU597" i="23"/>
  <c r="BV610" i="23"/>
  <c r="BU457" i="23"/>
  <c r="BU293" i="23"/>
  <c r="BV153" i="23"/>
  <c r="BV37" i="23"/>
  <c r="BW52" i="23"/>
  <c r="BT90" i="23"/>
  <c r="BU92" i="23"/>
  <c r="BU144" i="23"/>
  <c r="BW148" i="23"/>
  <c r="CJ160" i="23"/>
  <c r="BV214" i="23"/>
  <c r="BU250" i="23"/>
  <c r="CJ276" i="23"/>
  <c r="BT339" i="23"/>
  <c r="BX340" i="23"/>
  <c r="BY302" i="23"/>
  <c r="BS408" i="23"/>
  <c r="BS524" i="23"/>
  <c r="BS413" i="23"/>
  <c r="BX426" i="23"/>
  <c r="BW498" i="23"/>
  <c r="BT551" i="23"/>
  <c r="CJ566" i="23"/>
  <c r="CJ574" i="23"/>
  <c r="BV582" i="23"/>
  <c r="BV595" i="23"/>
  <c r="BS290" i="23"/>
  <c r="BV563" i="23"/>
  <c r="BV102" i="23"/>
  <c r="BX140" i="23"/>
  <c r="BS117" i="23"/>
  <c r="BT143" i="23"/>
  <c r="BT167" i="23"/>
  <c r="BV185" i="23"/>
  <c r="BY172" i="23"/>
  <c r="BX224" i="23"/>
  <c r="BY247" i="23"/>
  <c r="BS233" i="23"/>
  <c r="BT242" i="23"/>
  <c r="BX645" i="23"/>
  <c r="BT351" i="23"/>
  <c r="BY419" i="23"/>
  <c r="CJ425" i="23"/>
  <c r="BS439" i="23"/>
  <c r="BX470" i="23"/>
  <c r="BS476" i="23"/>
  <c r="BV479" i="23"/>
  <c r="BT527" i="23"/>
  <c r="BV537" i="23"/>
  <c r="BS103" i="23"/>
  <c r="BT568" i="23"/>
  <c r="BS617" i="23"/>
  <c r="BT38" i="23"/>
  <c r="BV290" i="23"/>
  <c r="CJ361" i="23"/>
  <c r="BS371" i="23"/>
  <c r="BW478" i="23"/>
  <c r="BT480" i="23"/>
  <c r="CJ495" i="23"/>
  <c r="BS626" i="23"/>
  <c r="BW20" i="23"/>
  <c r="BS24" i="23"/>
  <c r="BW42" i="23"/>
  <c r="BT50" i="23"/>
  <c r="BT36" i="23"/>
  <c r="BY80" i="23"/>
  <c r="BS139" i="23"/>
  <c r="BX148" i="23"/>
  <c r="BX152" i="23"/>
  <c r="BV278" i="23"/>
  <c r="BV176" i="23"/>
  <c r="BS243" i="23"/>
  <c r="BX311" i="23"/>
  <c r="CJ339" i="23"/>
  <c r="BS360" i="23"/>
  <c r="BX367" i="23"/>
  <c r="BU388" i="23"/>
  <c r="BW423" i="23"/>
  <c r="CJ429" i="23"/>
  <c r="BX468" i="23"/>
  <c r="BW474" i="23"/>
  <c r="BW522" i="23"/>
  <c r="BY531" i="23"/>
  <c r="BS536" i="23"/>
  <c r="CJ546" i="23"/>
  <c r="BT607" i="23"/>
  <c r="BT615" i="23"/>
  <c r="BW374" i="23"/>
  <c r="BT159" i="23"/>
  <c r="BV541" i="23"/>
  <c r="BT124" i="23"/>
  <c r="CJ194" i="23"/>
  <c r="BW435" i="23"/>
  <c r="BY479" i="23"/>
  <c r="CJ494" i="23"/>
  <c r="BU581" i="23"/>
  <c r="BS608" i="23"/>
  <c r="BS625" i="23"/>
  <c r="BV5" i="23"/>
  <c r="BT8" i="23"/>
  <c r="CJ32" i="23"/>
  <c r="BS45" i="23"/>
  <c r="BX46" i="23"/>
  <c r="BS53" i="23"/>
  <c r="CJ78" i="23"/>
  <c r="BV71" i="23"/>
  <c r="BV94" i="23"/>
  <c r="BX99" i="23"/>
  <c r="BT133" i="23"/>
  <c r="BV145" i="23"/>
  <c r="BY148" i="23"/>
  <c r="CJ154" i="23"/>
  <c r="BW137" i="23"/>
  <c r="BT156" i="23"/>
  <c r="CJ212" i="23"/>
  <c r="BX197" i="23"/>
  <c r="BU222" i="23"/>
  <c r="BV236" i="23"/>
  <c r="BY300" i="23"/>
  <c r="CJ641" i="23"/>
  <c r="BX422" i="23"/>
  <c r="CJ450" i="23"/>
  <c r="BX454" i="23"/>
  <c r="BV465" i="23"/>
  <c r="BU544" i="23"/>
  <c r="BV572" i="23"/>
  <c r="BS599" i="23"/>
  <c r="BW604" i="23"/>
  <c r="BV191" i="23"/>
  <c r="BU191" i="23"/>
  <c r="CJ8" i="23"/>
  <c r="CJ478" i="23"/>
  <c r="BX20" i="23"/>
  <c r="BW87" i="23"/>
  <c r="BY87" i="23"/>
  <c r="BX87" i="23"/>
  <c r="CJ127" i="23"/>
  <c r="BT127" i="23"/>
  <c r="BT146" i="23"/>
  <c r="BV146" i="23"/>
  <c r="BV177" i="23"/>
  <c r="BW177" i="23"/>
  <c r="BU177" i="23"/>
  <c r="BT191" i="23"/>
  <c r="BS170" i="23"/>
  <c r="BT170" i="23"/>
  <c r="BU193" i="23"/>
  <c r="BW311" i="23"/>
  <c r="BS399" i="23"/>
  <c r="BY425" i="23"/>
  <c r="BT567" i="23"/>
  <c r="BW35" i="23"/>
  <c r="BY140" i="23"/>
  <c r="BS114" i="23"/>
  <c r="BU104" i="23"/>
  <c r="BS218" i="23"/>
  <c r="BX195" i="23"/>
  <c r="CJ195" i="23"/>
  <c r="BT194" i="23"/>
  <c r="BS250" i="23"/>
  <c r="CJ292" i="23"/>
  <c r="BS292" i="23"/>
  <c r="BT388" i="23"/>
  <c r="BV397" i="23"/>
  <c r="BX480" i="23"/>
  <c r="BX486" i="23"/>
  <c r="BY494" i="23"/>
  <c r="BS535" i="23"/>
  <c r="BT581" i="23"/>
  <c r="CJ584" i="23"/>
  <c r="BY603" i="23"/>
  <c r="BT606" i="23"/>
  <c r="BY618" i="23"/>
  <c r="BX26" i="23"/>
  <c r="BW26" i="23"/>
  <c r="BW244" i="23"/>
  <c r="BX244" i="23"/>
  <c r="BS244" i="23"/>
  <c r="BU276" i="23"/>
  <c r="CJ242" i="23"/>
  <c r="BW593" i="23"/>
  <c r="BX60" i="23"/>
  <c r="BW60" i="23"/>
  <c r="BT106" i="23"/>
  <c r="BV106" i="23"/>
  <c r="BU106" i="23"/>
  <c r="BU189" i="23"/>
  <c r="BX254" i="23"/>
  <c r="BS254" i="23"/>
  <c r="BY418" i="23"/>
  <c r="BU418" i="23"/>
  <c r="BU564" i="23"/>
  <c r="BX564" i="23"/>
  <c r="BW584" i="23"/>
  <c r="BX584" i="23"/>
  <c r="BY640" i="23"/>
  <c r="BT640" i="23"/>
  <c r="BW12" i="23"/>
  <c r="BV12" i="23"/>
  <c r="BV52" i="23"/>
  <c r="BU76" i="23"/>
  <c r="BX13" i="23"/>
  <c r="BS28" i="23"/>
  <c r="BW37" i="23"/>
  <c r="BU107" i="23"/>
  <c r="BU54" i="23"/>
  <c r="BS72" i="23"/>
  <c r="BS75" i="23"/>
  <c r="BW73" i="23"/>
  <c r="BX91" i="23"/>
  <c r="BT93" i="23"/>
  <c r="BT84" i="23"/>
  <c r="CJ221" i="23"/>
  <c r="BX113" i="23"/>
  <c r="BW143" i="23"/>
  <c r="BT139" i="23"/>
  <c r="BU167" i="23"/>
  <c r="BV167" i="23"/>
  <c r="BV179" i="23"/>
  <c r="BS186" i="23"/>
  <c r="BS156" i="23"/>
  <c r="BT172" i="23"/>
  <c r="BY208" i="23"/>
  <c r="BW208" i="23"/>
  <c r="BX236" i="23"/>
  <c r="BX262" i="23"/>
  <c r="CJ460" i="23"/>
  <c r="BV375" i="23"/>
  <c r="BS398" i="23"/>
  <c r="BW419" i="23"/>
  <c r="BY426" i="23"/>
  <c r="BX431" i="23"/>
  <c r="BS443" i="23"/>
  <c r="BS450" i="23"/>
  <c r="BY272" i="23"/>
  <c r="BV272" i="23"/>
  <c r="BY468" i="23"/>
  <c r="BY492" i="23"/>
  <c r="BT597" i="23"/>
  <c r="BT614" i="23"/>
  <c r="BW626" i="23"/>
  <c r="CJ439" i="23"/>
  <c r="BV439" i="23"/>
  <c r="BT547" i="23"/>
  <c r="BS547" i="23"/>
  <c r="BV613" i="23"/>
  <c r="BU613" i="23"/>
  <c r="BV11" i="23"/>
  <c r="BX136" i="23"/>
  <c r="BY205" i="23"/>
  <c r="BX205" i="23"/>
  <c r="BY477" i="23"/>
  <c r="BS477" i="23"/>
  <c r="BS85" i="23"/>
  <c r="CJ85" i="23"/>
  <c r="BW90" i="23"/>
  <c r="BW149" i="23"/>
  <c r="BU146" i="23"/>
  <c r="BY197" i="23"/>
  <c r="BU176" i="23"/>
  <c r="BX228" i="23"/>
  <c r="BW481" i="23"/>
  <c r="BT250" i="23"/>
  <c r="BW295" i="23"/>
  <c r="CJ346" i="23"/>
  <c r="BX346" i="23"/>
  <c r="BS355" i="23"/>
  <c r="BT643" i="23"/>
  <c r="CJ533" i="23"/>
  <c r="BW426" i="23"/>
  <c r="CJ488" i="23"/>
  <c r="BU488" i="23"/>
  <c r="BT498" i="23"/>
  <c r="BX509" i="23"/>
  <c r="BS546" i="23"/>
  <c r="CJ558" i="23"/>
  <c r="BT558" i="23"/>
  <c r="BS559" i="23"/>
  <c r="BS564" i="23"/>
  <c r="BS584" i="23"/>
  <c r="BY615" i="23"/>
  <c r="BU233" i="23"/>
  <c r="BT233" i="23"/>
  <c r="BY286" i="23"/>
  <c r="BW286" i="23"/>
  <c r="BW551" i="23"/>
  <c r="BY551" i="23"/>
  <c r="BW573" i="23"/>
  <c r="BU573" i="23"/>
  <c r="BV31" i="23"/>
  <c r="CJ31" i="23"/>
  <c r="BS46" i="23"/>
  <c r="BV53" i="23"/>
  <c r="BT88" i="23"/>
  <c r="BW88" i="23"/>
  <c r="BV189" i="23"/>
  <c r="CJ243" i="23"/>
  <c r="CJ366" i="23"/>
  <c r="BX413" i="23"/>
  <c r="BY544" i="23"/>
  <c r="CJ592" i="23"/>
  <c r="BX592" i="23"/>
  <c r="BW622" i="23"/>
  <c r="BU622" i="23"/>
  <c r="BT10" i="23"/>
  <c r="BS10" i="23"/>
  <c r="BV42" i="23"/>
  <c r="BW19" i="23"/>
  <c r="BT33" i="23"/>
  <c r="BS57" i="23"/>
  <c r="BX67" i="23"/>
  <c r="BT64" i="23"/>
  <c r="BW64" i="23"/>
  <c r="BV64" i="23"/>
  <c r="BU77" i="23"/>
  <c r="CJ61" i="23"/>
  <c r="BU78" i="23"/>
  <c r="BW154" i="23"/>
  <c r="BY158" i="23"/>
  <c r="CJ203" i="23"/>
  <c r="BY203" i="23"/>
  <c r="BW258" i="23"/>
  <c r="BV258" i="23"/>
  <c r="BU258" i="23"/>
  <c r="BY424" i="23"/>
  <c r="CJ198" i="23"/>
  <c r="BS198" i="23"/>
  <c r="BY294" i="23"/>
  <c r="BX294" i="23"/>
  <c r="BV634" i="23"/>
  <c r="BY356" i="23"/>
  <c r="BS175" i="23"/>
  <c r="BY387" i="23"/>
  <c r="CJ357" i="23"/>
  <c r="BW357" i="23"/>
  <c r="BV534" i="23"/>
  <c r="BW534" i="23"/>
  <c r="BX550" i="23"/>
  <c r="BY550" i="23"/>
  <c r="BV550" i="23"/>
  <c r="BX578" i="23"/>
  <c r="BU595" i="23"/>
  <c r="BS70" i="23"/>
  <c r="BW65" i="23"/>
  <c r="BW74" i="23"/>
  <c r="BT58" i="23"/>
  <c r="BV81" i="23"/>
  <c r="BY151" i="23"/>
  <c r="BX169" i="23"/>
  <c r="BX123" i="23"/>
  <c r="BU129" i="23"/>
  <c r="BW141" i="23"/>
  <c r="BY164" i="23"/>
  <c r="CJ131" i="23"/>
  <c r="CJ254" i="23"/>
  <c r="BV338" i="23"/>
  <c r="BV268" i="23"/>
  <c r="BS285" i="23"/>
  <c r="BV287" i="23"/>
  <c r="BX312" i="23"/>
  <c r="BX342" i="23"/>
  <c r="BU344" i="23"/>
  <c r="BS163" i="23"/>
  <c r="BY384" i="23"/>
  <c r="BU429" i="23"/>
  <c r="BV436" i="23"/>
  <c r="CJ215" i="23"/>
  <c r="BX272" i="23"/>
  <c r="BT467" i="23"/>
  <c r="BV476" i="23"/>
  <c r="BS519" i="23"/>
  <c r="BY527" i="23"/>
  <c r="BU536" i="23"/>
  <c r="BW564" i="23"/>
  <c r="BW568" i="23"/>
  <c r="BW571" i="23"/>
  <c r="BX596" i="23"/>
  <c r="BX626" i="23"/>
  <c r="BS17" i="23"/>
  <c r="BS42" i="23"/>
  <c r="BS107" i="23"/>
  <c r="CJ44" i="23"/>
  <c r="BS68" i="23"/>
  <c r="BW140" i="23"/>
  <c r="BU94" i="23"/>
  <c r="BV161" i="23"/>
  <c r="BU96" i="23"/>
  <c r="BV101" i="23"/>
  <c r="BY290" i="23"/>
  <c r="BU148" i="23"/>
  <c r="BU153" i="23"/>
  <c r="BX179" i="23"/>
  <c r="BV254" i="23"/>
  <c r="BT311" i="23"/>
  <c r="CJ241" i="23"/>
  <c r="BW325" i="23"/>
  <c r="BU267" i="23"/>
  <c r="CJ350" i="23"/>
  <c r="BY376" i="23"/>
  <c r="BT378" i="23"/>
  <c r="BX507" i="23"/>
  <c r="BX514" i="23"/>
  <c r="BU404" i="23"/>
  <c r="BS420" i="23"/>
  <c r="CJ449" i="23"/>
  <c r="BU190" i="23"/>
  <c r="BU455" i="23"/>
  <c r="BV462" i="23"/>
  <c r="BS465" i="23"/>
  <c r="BY473" i="23"/>
  <c r="BV257" i="23"/>
  <c r="BU535" i="23"/>
  <c r="BX541" i="23"/>
  <c r="BW555" i="23"/>
  <c r="BY575" i="23"/>
  <c r="BT608" i="23"/>
  <c r="BV611" i="23"/>
  <c r="BW6" i="23"/>
  <c r="BT5" i="23"/>
  <c r="BT18" i="23"/>
  <c r="BU25" i="23"/>
  <c r="BU48" i="23"/>
  <c r="BV41" i="23"/>
  <c r="BU36" i="23"/>
  <c r="BU59" i="23"/>
  <c r="BT76" i="23"/>
  <c r="BS93" i="23"/>
  <c r="BY99" i="23"/>
  <c r="BU109" i="23"/>
  <c r="BY100" i="23"/>
  <c r="BU126" i="23"/>
  <c r="BU135" i="23"/>
  <c r="BU145" i="23"/>
  <c r="BX185" i="23"/>
  <c r="BT186" i="23"/>
  <c r="BT158" i="23"/>
  <c r="BW224" i="23"/>
  <c r="BY236" i="23"/>
  <c r="BY230" i="23"/>
  <c r="BY194" i="23"/>
  <c r="CJ244" i="23"/>
  <c r="BS328" i="23"/>
  <c r="BU645" i="23"/>
  <c r="BW641" i="23"/>
  <c r="BV360" i="23"/>
  <c r="BV367" i="23"/>
  <c r="CJ380" i="23"/>
  <c r="BT398" i="23"/>
  <c r="CJ417" i="23"/>
  <c r="CJ454" i="23"/>
  <c r="CJ475" i="23"/>
  <c r="CJ479" i="23"/>
  <c r="BV520" i="23"/>
  <c r="BY529" i="23"/>
  <c r="BX546" i="23"/>
  <c r="BV584" i="23"/>
  <c r="BW588" i="23"/>
  <c r="BU591" i="23"/>
  <c r="BS601" i="23"/>
  <c r="BX610" i="23"/>
  <c r="BS15" i="23"/>
  <c r="BT23" i="23"/>
  <c r="BS40" i="23"/>
  <c r="BT51" i="23"/>
  <c r="BX80" i="23"/>
  <c r="BS127" i="23"/>
  <c r="BV129" i="23"/>
  <c r="BT145" i="23"/>
  <c r="BY177" i="23"/>
  <c r="BY192" i="23"/>
  <c r="BX213" i="23"/>
  <c r="BT223" i="23"/>
  <c r="CJ224" i="23"/>
  <c r="BX229" i="23"/>
  <c r="CJ259" i="23"/>
  <c r="BT273" i="23"/>
  <c r="CJ299" i="23"/>
  <c r="BT307" i="23"/>
  <c r="BW335" i="23"/>
  <c r="BW343" i="23"/>
  <c r="BU217" i="23"/>
  <c r="BU348" i="23"/>
  <c r="BS242" i="23"/>
  <c r="CJ356" i="23"/>
  <c r="BW377" i="23"/>
  <c r="BS421" i="23"/>
  <c r="BX427" i="23"/>
  <c r="BX435" i="23"/>
  <c r="CJ464" i="23"/>
  <c r="CJ471" i="23"/>
  <c r="BY478" i="23"/>
  <c r="BV488" i="23"/>
  <c r="BS498" i="23"/>
  <c r="BW526" i="23"/>
  <c r="BW572" i="23"/>
  <c r="BY593" i="23"/>
  <c r="CJ600" i="23"/>
  <c r="CJ610" i="23"/>
  <c r="BY620" i="23"/>
  <c r="BV627" i="23"/>
  <c r="CJ374" i="23"/>
  <c r="BR166" i="23"/>
  <c r="G166" i="23" s="1"/>
  <c r="BP166" i="23"/>
  <c r="F166" i="23" s="1"/>
  <c r="BR562" i="23"/>
  <c r="G562" i="23" s="1"/>
  <c r="BP207" i="23"/>
  <c r="F207" i="23" s="1"/>
  <c r="BP548" i="23"/>
  <c r="F548" i="23" s="1"/>
  <c r="BR548" i="23"/>
  <c r="G548" i="23" s="1"/>
  <c r="BR207" i="23"/>
  <c r="G207" i="23" s="1"/>
  <c r="BP565" i="23"/>
  <c r="F565" i="23" s="1"/>
  <c r="BR565" i="23"/>
  <c r="G565" i="23" s="1"/>
  <c r="BP562" i="23"/>
  <c r="F562" i="23" s="1"/>
  <c r="BR362" i="23"/>
  <c r="G362" i="23" s="1"/>
  <c r="BP362" i="23"/>
  <c r="F362" i="23" s="1"/>
  <c r="BW29" i="23"/>
  <c r="BU29" i="23"/>
  <c r="BT121" i="23"/>
  <c r="BS121" i="23"/>
  <c r="BT323" i="23"/>
  <c r="BS323" i="23"/>
  <c r="BT277" i="23"/>
  <c r="BS277" i="23"/>
  <c r="BT206" i="23"/>
  <c r="BV206" i="23"/>
  <c r="BY206" i="23"/>
  <c r="BX206" i="23"/>
  <c r="BW206" i="23"/>
  <c r="CJ308" i="23"/>
  <c r="BY308" i="23"/>
  <c r="CJ619" i="23"/>
  <c r="BX619" i="23"/>
  <c r="CJ20" i="23"/>
  <c r="BU115" i="23"/>
  <c r="BY115" i="23"/>
  <c r="BX115" i="23"/>
  <c r="BU86" i="23"/>
  <c r="BV125" i="23"/>
  <c r="BX125" i="23"/>
  <c r="BW125" i="23"/>
  <c r="BS125" i="23"/>
  <c r="CJ125" i="23"/>
  <c r="CJ642" i="23"/>
  <c r="BX642" i="23"/>
  <c r="BW642" i="23"/>
  <c r="BV171" i="23"/>
  <c r="CJ171" i="23"/>
  <c r="BX171" i="23"/>
  <c r="BW171" i="23"/>
  <c r="BS171" i="23"/>
  <c r="BV239" i="23"/>
  <c r="BX239" i="23"/>
  <c r="BT157" i="23"/>
  <c r="BX157" i="23"/>
  <c r="BW157" i="23"/>
  <c r="BV181" i="23"/>
  <c r="BX181" i="23"/>
  <c r="BW181" i="23"/>
  <c r="BS181" i="23"/>
  <c r="CJ181" i="23"/>
  <c r="BY181" i="23"/>
  <c r="BV481" i="23"/>
  <c r="BU264" i="23"/>
  <c r="BT264" i="23"/>
  <c r="BS264" i="23"/>
  <c r="BX266" i="23"/>
  <c r="BS446" i="23"/>
  <c r="CJ285" i="23"/>
  <c r="BV314" i="23"/>
  <c r="BU314" i="23"/>
  <c r="BT314" i="23"/>
  <c r="CJ15" i="23"/>
  <c r="BV20" i="23"/>
  <c r="BY20" i="23"/>
  <c r="BS19" i="23"/>
  <c r="BT46" i="23"/>
  <c r="BV115" i="23"/>
  <c r="BX102" i="23"/>
  <c r="BW102" i="23"/>
  <c r="BU81" i="23"/>
  <c r="BS81" i="23"/>
  <c r="BU112" i="23"/>
  <c r="BT112" i="23"/>
  <c r="BS112" i="23"/>
  <c r="BT94" i="23"/>
  <c r="BT284" i="23"/>
  <c r="BW284" i="23"/>
  <c r="BV284" i="23"/>
  <c r="BW99" i="23"/>
  <c r="CJ118" i="23"/>
  <c r="BT118" i="23"/>
  <c r="BS118" i="23"/>
  <c r="BV124" i="23"/>
  <c r="BS124" i="23"/>
  <c r="BX290" i="23"/>
  <c r="BT129" i="23"/>
  <c r="BV135" i="23"/>
  <c r="BY135" i="23"/>
  <c r="BX135" i="23"/>
  <c r="BV159" i="23"/>
  <c r="BU159" i="23"/>
  <c r="BU270" i="23"/>
  <c r="BV270" i="23"/>
  <c r="BV283" i="23"/>
  <c r="BU283" i="23"/>
  <c r="BT283" i="23"/>
  <c r="BT446" i="23"/>
  <c r="BT299" i="23"/>
  <c r="BS299" i="23"/>
  <c r="BT301" i="23"/>
  <c r="BY301" i="23"/>
  <c r="CJ301" i="23"/>
  <c r="BX301" i="23"/>
  <c r="BW301" i="23"/>
  <c r="BS389" i="23"/>
  <c r="BY389" i="23"/>
  <c r="CJ389" i="23"/>
  <c r="BT389" i="23"/>
  <c r="BT496" i="23"/>
  <c r="BU496" i="23"/>
  <c r="BV496" i="23"/>
  <c r="BT315" i="23"/>
  <c r="BW315" i="23"/>
  <c r="BS583" i="23"/>
  <c r="BV583" i="23"/>
  <c r="BT583" i="23"/>
  <c r="BV86" i="23"/>
  <c r="BY86" i="23"/>
  <c r="BS58" i="23"/>
  <c r="BU130" i="23"/>
  <c r="BT130" i="23"/>
  <c r="CJ268" i="23"/>
  <c r="BU13" i="23"/>
  <c r="BS13" i="23"/>
  <c r="BT28" i="23"/>
  <c r="BT75" i="23"/>
  <c r="BT71" i="23"/>
  <c r="BV108" i="23"/>
  <c r="BY108" i="23"/>
  <c r="CJ108" i="23"/>
  <c r="BX108" i="23"/>
  <c r="BW108" i="23"/>
  <c r="BV89" i="23"/>
  <c r="BS89" i="23"/>
  <c r="BU246" i="23"/>
  <c r="CJ246" i="23"/>
  <c r="BV196" i="23"/>
  <c r="BT196" i="23"/>
  <c r="BV261" i="23"/>
  <c r="CJ261" i="23"/>
  <c r="BY261" i="23"/>
  <c r="BV352" i="23"/>
  <c r="CJ352" i="23"/>
  <c r="BY352" i="23"/>
  <c r="BW22" i="23"/>
  <c r="CJ42" i="23"/>
  <c r="BW55" i="23"/>
  <c r="BS55" i="23"/>
  <c r="BT59" i="23"/>
  <c r="BV74" i="23"/>
  <c r="BS115" i="23"/>
  <c r="BU71" i="23"/>
  <c r="BW86" i="23"/>
  <c r="CJ121" i="23"/>
  <c r="BT109" i="23"/>
  <c r="CJ114" i="23"/>
  <c r="BS642" i="23"/>
  <c r="BX180" i="23"/>
  <c r="BW180" i="23"/>
  <c r="BS180" i="23"/>
  <c r="BS222" i="23"/>
  <c r="BU214" i="23"/>
  <c r="BX214" i="23"/>
  <c r="BW214" i="23"/>
  <c r="BU237" i="23"/>
  <c r="BX237" i="23"/>
  <c r="BW237" i="23"/>
  <c r="BS237" i="23"/>
  <c r="CJ237" i="23"/>
  <c r="BY237" i="23"/>
  <c r="BU280" i="23"/>
  <c r="BX280" i="23"/>
  <c r="BW280" i="23"/>
  <c r="BS280" i="23"/>
  <c r="CJ280" i="23"/>
  <c r="BY280" i="23"/>
  <c r="BT487" i="23"/>
  <c r="BW487" i="23"/>
  <c r="BV487" i="23"/>
  <c r="BU487" i="23"/>
  <c r="BV288" i="23"/>
  <c r="BU288" i="23"/>
  <c r="BS326" i="23"/>
  <c r="BU326" i="23"/>
  <c r="BT326" i="23"/>
  <c r="BX416" i="23"/>
  <c r="BS416" i="23"/>
  <c r="CJ416" i="23"/>
  <c r="BY416" i="23"/>
  <c r="BX377" i="23"/>
  <c r="BX556" i="23"/>
  <c r="BV556" i="23"/>
  <c r="BY556" i="23"/>
  <c r="BY6" i="23"/>
  <c r="BX6" i="23"/>
  <c r="BX27" i="23"/>
  <c r="BW27" i="23"/>
  <c r="BT6" i="23"/>
  <c r="BW30" i="23"/>
  <c r="BV30" i="23"/>
  <c r="CJ62" i="23"/>
  <c r="BT62" i="23"/>
  <c r="BY161" i="23"/>
  <c r="CJ101" i="23"/>
  <c r="BW147" i="23"/>
  <c r="BY147" i="23"/>
  <c r="BX147" i="23"/>
  <c r="BS147" i="23"/>
  <c r="BV149" i="23"/>
  <c r="BT202" i="23"/>
  <c r="BS202" i="23"/>
  <c r="CJ202" i="23"/>
  <c r="CJ260" i="23"/>
  <c r="BS260" i="23"/>
  <c r="BS332" i="23"/>
  <c r="CJ332" i="23"/>
  <c r="BW332" i="23"/>
  <c r="BW39" i="23"/>
  <c r="BU49" i="23"/>
  <c r="BT49" i="23"/>
  <c r="BV123" i="23"/>
  <c r="BU24" i="23"/>
  <c r="BS8" i="23"/>
  <c r="BV23" i="23"/>
  <c r="BS32" i="23"/>
  <c r="CJ24" i="23"/>
  <c r="BW33" i="23"/>
  <c r="BU33" i="23"/>
  <c r="BV35" i="23"/>
  <c r="BS41" i="23"/>
  <c r="BW67" i="23"/>
  <c r="CJ53" i="23"/>
  <c r="BW53" i="23"/>
  <c r="BS44" i="23"/>
  <c r="BV78" i="23"/>
  <c r="BY78" i="23"/>
  <c r="BX78" i="23"/>
  <c r="BW78" i="23"/>
  <c r="BX81" i="23"/>
  <c r="BX86" i="23"/>
  <c r="BY169" i="23"/>
  <c r="BW161" i="23"/>
  <c r="BX161" i="23"/>
  <c r="BS161" i="23"/>
  <c r="BU80" i="23"/>
  <c r="BW80" i="23"/>
  <c r="BX105" i="23"/>
  <c r="BV109" i="23"/>
  <c r="BW101" i="23"/>
  <c r="BX101" i="23"/>
  <c r="BY101" i="23"/>
  <c r="BS101" i="23"/>
  <c r="BY113" i="23"/>
  <c r="CJ95" i="23"/>
  <c r="BT95" i="23"/>
  <c r="BS95" i="23"/>
  <c r="BY125" i="23"/>
  <c r="BY171" i="23"/>
  <c r="BV157" i="23"/>
  <c r="BT204" i="23"/>
  <c r="CJ204" i="23"/>
  <c r="BU204" i="23"/>
  <c r="BT278" i="23"/>
  <c r="BU278" i="23"/>
  <c r="BW278" i="23"/>
  <c r="BT296" i="23"/>
  <c r="BX296" i="23"/>
  <c r="BW296" i="23"/>
  <c r="BV296" i="23"/>
  <c r="BS309" i="23"/>
  <c r="CJ309" i="23"/>
  <c r="BX309" i="23"/>
  <c r="BW309" i="23"/>
  <c r="BW51" i="23"/>
  <c r="BU51" i="23"/>
  <c r="BV213" i="23"/>
  <c r="CJ213" i="23"/>
  <c r="BY213" i="23"/>
  <c r="BU26" i="23"/>
  <c r="BV26" i="23"/>
  <c r="BS26" i="23"/>
  <c r="BY56" i="23"/>
  <c r="BS56" i="23"/>
  <c r="BV165" i="23"/>
  <c r="BU165" i="23"/>
  <c r="BT165" i="23"/>
  <c r="CJ155" i="23"/>
  <c r="BY155" i="23"/>
  <c r="BV235" i="23"/>
  <c r="CJ235" i="23"/>
  <c r="BX235" i="23"/>
  <c r="BY235" i="23"/>
  <c r="BW235" i="23"/>
  <c r="BS235" i="23"/>
  <c r="BV230" i="23"/>
  <c r="BV266" i="23"/>
  <c r="BS266" i="23"/>
  <c r="BT256" i="23"/>
  <c r="BW256" i="23"/>
  <c r="BV256" i="23"/>
  <c r="BU256" i="23"/>
  <c r="BT29" i="23"/>
  <c r="CJ30" i="23"/>
  <c r="BX43" i="23"/>
  <c r="BW43" i="23"/>
  <c r="BU117" i="23"/>
  <c r="BT117" i="23"/>
  <c r="CJ161" i="23"/>
  <c r="BV69" i="23"/>
  <c r="BT69" i="23"/>
  <c r="BS69" i="23"/>
  <c r="BV221" i="23"/>
  <c r="BW221" i="23"/>
  <c r="BY221" i="23"/>
  <c r="BX221" i="23"/>
  <c r="BU128" i="23"/>
  <c r="BY128" i="23"/>
  <c r="BX128" i="23"/>
  <c r="BT9" i="23"/>
  <c r="BU23" i="23"/>
  <c r="CJ26" i="23"/>
  <c r="BS30" i="23"/>
  <c r="CJ41" i="23"/>
  <c r="BS43" i="23"/>
  <c r="CJ66" i="23"/>
  <c r="BS66" i="23"/>
  <c r="BS62" i="23"/>
  <c r="BT68" i="23"/>
  <c r="BY81" i="23"/>
  <c r="CJ86" i="23"/>
  <c r="BX73" i="23"/>
  <c r="BV73" i="23"/>
  <c r="BW91" i="23"/>
  <c r="BV83" i="23"/>
  <c r="BU83" i="23"/>
  <c r="BT83" i="23"/>
  <c r="BU103" i="23"/>
  <c r="BT103" i="23"/>
  <c r="BW82" i="23"/>
  <c r="CJ82" i="23"/>
  <c r="BY82" i="23"/>
  <c r="BX82" i="23"/>
  <c r="BS82" i="23"/>
  <c r="BW135" i="23"/>
  <c r="BU154" i="23"/>
  <c r="BV154" i="23"/>
  <c r="BT155" i="23"/>
  <c r="BS142" i="23"/>
  <c r="CJ142" i="23"/>
  <c r="BY142" i="23"/>
  <c r="BY239" i="23"/>
  <c r="BY227" i="23"/>
  <c r="BX261" i="23"/>
  <c r="BU268" i="23"/>
  <c r="BX352" i="23"/>
  <c r="BW260" i="23"/>
  <c r="BT303" i="23"/>
  <c r="BW303" i="23"/>
  <c r="BY303" i="23"/>
  <c r="BX303" i="23"/>
  <c r="BV303" i="23"/>
  <c r="BV332" i="23"/>
  <c r="BT358" i="23"/>
  <c r="BW358" i="23"/>
  <c r="BU358" i="23"/>
  <c r="BX358" i="23"/>
  <c r="BT364" i="23"/>
  <c r="BS364" i="23"/>
  <c r="BT414" i="23"/>
  <c r="BV414" i="23"/>
  <c r="BX576" i="23"/>
  <c r="BS576" i="23"/>
  <c r="BU579" i="23"/>
  <c r="BW7" i="23"/>
  <c r="BU5" i="23"/>
  <c r="BY8" i="23"/>
  <c r="BX15" i="23"/>
  <c r="BW13" i="23"/>
  <c r="CJ13" i="23"/>
  <c r="BW16" i="23"/>
  <c r="BT24" i="23"/>
  <c r="BU28" i="23"/>
  <c r="BS31" i="23"/>
  <c r="BU42" i="23"/>
  <c r="BV107" i="23"/>
  <c r="BY70" i="23"/>
  <c r="BU44" i="23"/>
  <c r="BS64" i="23"/>
  <c r="BV75" i="23"/>
  <c r="BW81" i="23"/>
  <c r="CJ81" i="23"/>
  <c r="BT73" i="23"/>
  <c r="BS140" i="23"/>
  <c r="BV88" i="23"/>
  <c r="BU161" i="23"/>
  <c r="BV80" i="23"/>
  <c r="CJ80" i="23"/>
  <c r="BS87" i="23"/>
  <c r="BV90" i="23"/>
  <c r="BV82" i="23"/>
  <c r="BX100" i="23"/>
  <c r="BS84" i="23"/>
  <c r="BT114" i="23"/>
  <c r="BU101" i="23"/>
  <c r="BU221" i="23"/>
  <c r="BV143" i="23"/>
  <c r="BU134" i="23"/>
  <c r="BX104" i="23"/>
  <c r="BY136" i="23"/>
  <c r="BV147" i="23"/>
  <c r="BT182" i="23"/>
  <c r="BS182" i="23"/>
  <c r="BX192" i="23"/>
  <c r="BW225" i="23"/>
  <c r="BV225" i="23"/>
  <c r="BU225" i="23"/>
  <c r="BX158" i="23"/>
  <c r="BT227" i="23"/>
  <c r="BX227" i="23"/>
  <c r="BW227" i="23"/>
  <c r="BV227" i="23"/>
  <c r="BV237" i="23"/>
  <c r="BX270" i="23"/>
  <c r="BV280" i="23"/>
  <c r="BT286" i="23"/>
  <c r="BX286" i="23"/>
  <c r="CJ286" i="23"/>
  <c r="BX256" i="23"/>
  <c r="CJ300" i="23"/>
  <c r="BV306" i="23"/>
  <c r="BV309" i="23"/>
  <c r="BT321" i="23"/>
  <c r="BY321" i="23"/>
  <c r="BX321" i="23"/>
  <c r="BW321" i="23"/>
  <c r="CJ321" i="23"/>
  <c r="BV376" i="23"/>
  <c r="BT376" i="23"/>
  <c r="BX376" i="23"/>
  <c r="BT393" i="23"/>
  <c r="BS393" i="23"/>
  <c r="BS491" i="23"/>
  <c r="CJ501" i="23"/>
  <c r="BX501" i="23"/>
  <c r="BT501" i="23"/>
  <c r="BX64" i="23"/>
  <c r="CJ140" i="23"/>
  <c r="BX120" i="23"/>
  <c r="CJ87" i="23"/>
  <c r="BV126" i="23"/>
  <c r="BT126" i="23"/>
  <c r="BY104" i="23"/>
  <c r="BU150" i="23"/>
  <c r="BT150" i="23"/>
  <c r="BS150" i="23"/>
  <c r="BY154" i="23"/>
  <c r="BV195" i="23"/>
  <c r="BW195" i="23"/>
  <c r="BS195" i="23"/>
  <c r="BT247" i="23"/>
  <c r="BX247" i="23"/>
  <c r="BW247" i="23"/>
  <c r="BV247" i="23"/>
  <c r="BW262" i="23"/>
  <c r="BV262" i="23"/>
  <c r="BT269" i="23"/>
  <c r="BX269" i="23"/>
  <c r="BY269" i="23"/>
  <c r="BX487" i="23"/>
  <c r="BT310" i="23"/>
  <c r="BX310" i="23"/>
  <c r="CJ310" i="23"/>
  <c r="BY310" i="23"/>
  <c r="BW310" i="23"/>
  <c r="CJ410" i="23"/>
  <c r="BW410" i="23"/>
  <c r="BU463" i="23"/>
  <c r="BS463" i="23"/>
  <c r="BS525" i="23"/>
  <c r="BV525" i="23"/>
  <c r="CJ245" i="23"/>
  <c r="BW245" i="23"/>
  <c r="BU445" i="23"/>
  <c r="BT445" i="23"/>
  <c r="BS445" i="23"/>
  <c r="BT539" i="23"/>
  <c r="BS539" i="23"/>
  <c r="BV32" i="23"/>
  <c r="BV34" i="23"/>
  <c r="BU38" i="23"/>
  <c r="BT43" i="23"/>
  <c r="BW50" i="23"/>
  <c r="BT53" i="23"/>
  <c r="BW54" i="23"/>
  <c r="BU64" i="23"/>
  <c r="BW76" i="23"/>
  <c r="BU58" i="23"/>
  <c r="BU140" i="23"/>
  <c r="BV91" i="23"/>
  <c r="CJ91" i="23"/>
  <c r="BX88" i="23"/>
  <c r="BU87" i="23"/>
  <c r="BV99" i="23"/>
  <c r="CJ99" i="23"/>
  <c r="BX90" i="23"/>
  <c r="BW290" i="23"/>
  <c r="CJ290" i="23"/>
  <c r="BV203" i="23"/>
  <c r="BW203" i="23"/>
  <c r="BS203" i="23"/>
  <c r="BV208" i="23"/>
  <c r="BT232" i="23"/>
  <c r="BS232" i="23"/>
  <c r="BW230" i="23"/>
  <c r="BV211" i="23"/>
  <c r="BU211" i="23"/>
  <c r="BT211" i="23"/>
  <c r="BU247" i="23"/>
  <c r="BY338" i="23"/>
  <c r="BU262" i="23"/>
  <c r="CJ265" i="23"/>
  <c r="BU265" i="23"/>
  <c r="BU295" i="23"/>
  <c r="BY295" i="23"/>
  <c r="BV318" i="23"/>
  <c r="BX318" i="23"/>
  <c r="BS318" i="23"/>
  <c r="BY634" i="23"/>
  <c r="CJ282" i="23"/>
  <c r="BT282" i="23"/>
  <c r="BS282" i="23"/>
  <c r="BV226" i="23"/>
  <c r="BX226" i="23"/>
  <c r="BT226" i="23"/>
  <c r="BU367" i="23"/>
  <c r="BS367" i="23"/>
  <c r="CJ434" i="23"/>
  <c r="BU434" i="23"/>
  <c r="BV215" i="23"/>
  <c r="BW215" i="23"/>
  <c r="BY517" i="23"/>
  <c r="BS517" i="23"/>
  <c r="BT549" i="23"/>
  <c r="BW549" i="23"/>
  <c r="CJ549" i="23"/>
  <c r="BS549" i="23"/>
  <c r="BT605" i="23"/>
  <c r="BU605" i="23"/>
  <c r="BS605" i="23"/>
  <c r="BW605" i="23"/>
  <c r="BV605" i="23"/>
  <c r="BX609" i="23"/>
  <c r="BY609" i="23"/>
  <c r="CJ609" i="23"/>
  <c r="BW609" i="23"/>
  <c r="BS609" i="23"/>
  <c r="BV6" i="23"/>
  <c r="BW18" i="23"/>
  <c r="CJ6" i="23"/>
  <c r="BU30" i="23"/>
  <c r="BX30" i="23"/>
  <c r="BU43" i="23"/>
  <c r="BU53" i="23"/>
  <c r="BY72" i="23"/>
  <c r="CJ64" i="23"/>
  <c r="BW115" i="23"/>
  <c r="CJ115" i="23"/>
  <c r="BT102" i="23"/>
  <c r="BV140" i="23"/>
  <c r="BU91" i="23"/>
  <c r="BV87" i="23"/>
  <c r="BU99" i="23"/>
  <c r="BT123" i="23"/>
  <c r="BW123" i="23"/>
  <c r="CJ133" i="23"/>
  <c r="BV104" i="23"/>
  <c r="BV141" i="23"/>
  <c r="BT149" i="23"/>
  <c r="BY162" i="23"/>
  <c r="BX162" i="23"/>
  <c r="BT162" i="23"/>
  <c r="BS168" i="23"/>
  <c r="BX137" i="23"/>
  <c r="BV178" i="23"/>
  <c r="BU218" i="23"/>
  <c r="BT212" i="23"/>
  <c r="BS212" i="23"/>
  <c r="BU213" i="23"/>
  <c r="BW213" i="23"/>
  <c r="BU228" i="23"/>
  <c r="CJ232" i="23"/>
  <c r="BY481" i="23"/>
  <c r="BU338" i="23"/>
  <c r="BT261" i="23"/>
  <c r="BW261" i="23"/>
  <c r="BT268" i="23"/>
  <c r="BX268" i="23"/>
  <c r="BY268" i="23"/>
  <c r="BW268" i="23"/>
  <c r="BT352" i="23"/>
  <c r="BW352" i="23"/>
  <c r="BY245" i="23"/>
  <c r="BY359" i="23"/>
  <c r="BS366" i="23"/>
  <c r="BX391" i="23"/>
  <c r="BY511" i="23"/>
  <c r="BS511" i="23"/>
  <c r="CJ518" i="23"/>
  <c r="BW518" i="23"/>
  <c r="BT602" i="23"/>
  <c r="BX602" i="23"/>
  <c r="BW602" i="23"/>
  <c r="BY602" i="23"/>
  <c r="BT132" i="23"/>
  <c r="BX119" i="23"/>
  <c r="BU290" i="23"/>
  <c r="BV128" i="23"/>
  <c r="CJ128" i="23"/>
  <c r="BX143" i="23"/>
  <c r="BS133" i="23"/>
  <c r="BS104" i="23"/>
  <c r="BU147" i="23"/>
  <c r="BV148" i="23"/>
  <c r="CJ148" i="23"/>
  <c r="BT160" i="23"/>
  <c r="BV642" i="23"/>
  <c r="BY642" i="23"/>
  <c r="BV137" i="23"/>
  <c r="BV180" i="23"/>
  <c r="BY180" i="23"/>
  <c r="BW239" i="23"/>
  <c r="BU156" i="23"/>
  <c r="BU197" i="23"/>
  <c r="CJ197" i="23"/>
  <c r="BT189" i="23"/>
  <c r="BX189" i="23"/>
  <c r="BU205" i="23"/>
  <c r="CJ205" i="23"/>
  <c r="BX278" i="23"/>
  <c r="BT281" i="23"/>
  <c r="BT214" i="23"/>
  <c r="BY214" i="23"/>
  <c r="BW236" i="23"/>
  <c r="BT251" i="23"/>
  <c r="BW254" i="23"/>
  <c r="BU261" i="23"/>
  <c r="BU294" i="23"/>
  <c r="CJ294" i="23"/>
  <c r="BS294" i="23"/>
  <c r="BY287" i="23"/>
  <c r="BW342" i="23"/>
  <c r="BX217" i="23"/>
  <c r="BY635" i="23"/>
  <c r="BU360" i="23"/>
  <c r="CJ364" i="23"/>
  <c r="BY368" i="23"/>
  <c r="CJ368" i="23"/>
  <c r="CJ372" i="23"/>
  <c r="BY372" i="23"/>
  <c r="BW382" i="23"/>
  <c r="BV382" i="23"/>
  <c r="BV390" i="23"/>
  <c r="BT390" i="23"/>
  <c r="BX390" i="23"/>
  <c r="BW428" i="23"/>
  <c r="BX428" i="23"/>
  <c r="BS428" i="23"/>
  <c r="BU459" i="23"/>
  <c r="BT459" i="23"/>
  <c r="BS459" i="23"/>
  <c r="CJ459" i="23"/>
  <c r="BS483" i="23"/>
  <c r="CJ483" i="23"/>
  <c r="CJ538" i="23"/>
  <c r="BX538" i="23"/>
  <c r="BS538" i="23"/>
  <c r="BV620" i="23"/>
  <c r="BX620" i="23"/>
  <c r="BT630" i="23"/>
  <c r="BV630" i="23"/>
  <c r="BU630" i="23"/>
  <c r="BS630" i="23"/>
  <c r="BW630" i="23"/>
  <c r="BU108" i="23"/>
  <c r="BV139" i="23"/>
  <c r="BT177" i="23"/>
  <c r="BU152" i="23"/>
  <c r="BT174" i="23"/>
  <c r="BU179" i="23"/>
  <c r="CJ179" i="23"/>
  <c r="BU185" i="23"/>
  <c r="CJ185" i="23"/>
  <c r="BT218" i="23"/>
  <c r="BU157" i="23"/>
  <c r="BV197" i="23"/>
  <c r="BU158" i="23"/>
  <c r="BV205" i="23"/>
  <c r="BU172" i="23"/>
  <c r="BX176" i="23"/>
  <c r="BT219" i="23"/>
  <c r="BV224" i="23"/>
  <c r="BY224" i="23"/>
  <c r="BX208" i="23"/>
  <c r="BW252" i="23"/>
  <c r="BV244" i="23"/>
  <c r="BY244" i="23"/>
  <c r="BX481" i="23"/>
  <c r="BU254" i="23"/>
  <c r="BY254" i="23"/>
  <c r="BX338" i="23"/>
  <c r="BT234" i="23"/>
  <c r="BT198" i="23"/>
  <c r="BW266" i="23"/>
  <c r="BU274" i="23"/>
  <c r="BV193" i="23"/>
  <c r="BV260" i="23"/>
  <c r="BU286" i="23"/>
  <c r="BU206" i="23"/>
  <c r="BX288" i="23"/>
  <c r="BT289" i="23"/>
  <c r="BV295" i="23"/>
  <c r="BU287" i="23"/>
  <c r="BW287" i="23"/>
  <c r="BS287" i="23"/>
  <c r="CJ287" i="23"/>
  <c r="BU301" i="23"/>
  <c r="BT317" i="23"/>
  <c r="BX332" i="23"/>
  <c r="BU641" i="23"/>
  <c r="BX641" i="23"/>
  <c r="BU371" i="23"/>
  <c r="BT371" i="23"/>
  <c r="CJ524" i="23"/>
  <c r="BX414" i="23"/>
  <c r="BV463" i="23"/>
  <c r="BT589" i="23"/>
  <c r="BS589" i="23"/>
  <c r="BV601" i="23"/>
  <c r="BW104" i="23"/>
  <c r="CJ104" i="23"/>
  <c r="BT141" i="23"/>
  <c r="BX164" i="23"/>
  <c r="BX177" i="23"/>
  <c r="CJ174" i="23"/>
  <c r="BT137" i="23"/>
  <c r="BY137" i="23"/>
  <c r="BU239" i="23"/>
  <c r="CJ239" i="23"/>
  <c r="BV172" i="23"/>
  <c r="BU236" i="23"/>
  <c r="CJ236" i="23"/>
  <c r="BU273" i="23"/>
  <c r="BV286" i="23"/>
  <c r="BT291" i="23"/>
  <c r="BY460" i="23"/>
  <c r="BX460" i="23"/>
  <c r="BS363" i="23"/>
  <c r="CJ363" i="23"/>
  <c r="BX363" i="23"/>
  <c r="CJ297" i="23"/>
  <c r="BX297" i="23"/>
  <c r="BX508" i="23"/>
  <c r="BV508" i="23"/>
  <c r="BW511" i="23"/>
  <c r="CJ627" i="23"/>
  <c r="BX627" i="23"/>
  <c r="BU137" i="23"/>
  <c r="BT116" i="23"/>
  <c r="BU208" i="23"/>
  <c r="CJ208" i="23"/>
  <c r="BX238" i="23"/>
  <c r="BT243" i="23"/>
  <c r="BU481" i="23"/>
  <c r="CJ481" i="23"/>
  <c r="BT338" i="23"/>
  <c r="CJ338" i="23"/>
  <c r="BU266" i="23"/>
  <c r="CJ266" i="23"/>
  <c r="BY266" i="23"/>
  <c r="BT270" i="23"/>
  <c r="BW270" i="23"/>
  <c r="BT241" i="23"/>
  <c r="BS241" i="23"/>
  <c r="BS319" i="23"/>
  <c r="CJ319" i="23"/>
  <c r="BX319" i="23"/>
  <c r="BW369" i="23"/>
  <c r="BY175" i="23"/>
  <c r="BT175" i="23"/>
  <c r="BS400" i="23"/>
  <c r="CJ400" i="23"/>
  <c r="BT400" i="23"/>
  <c r="BT341" i="23"/>
  <c r="BW341" i="23"/>
  <c r="BY437" i="23"/>
  <c r="BU443" i="23"/>
  <c r="BS632" i="23"/>
  <c r="CJ632" i="23"/>
  <c r="BY632" i="23"/>
  <c r="BW632" i="23"/>
  <c r="BX595" i="23"/>
  <c r="BW595" i="23"/>
  <c r="BU618" i="23"/>
  <c r="BW618" i="23"/>
  <c r="BS618" i="23"/>
  <c r="BU352" i="23"/>
  <c r="BU260" i="23"/>
  <c r="BY260" i="23"/>
  <c r="BY296" i="23"/>
  <c r="BS307" i="23"/>
  <c r="BU309" i="23"/>
  <c r="BY309" i="23"/>
  <c r="BV311" i="23"/>
  <c r="BV321" i="23"/>
  <c r="BT328" i="23"/>
  <c r="BU460" i="23"/>
  <c r="BU332" i="23"/>
  <c r="BY332" i="23"/>
  <c r="BX634" i="23"/>
  <c r="CJ267" i="23"/>
  <c r="BU319" i="23"/>
  <c r="BY339" i="23"/>
  <c r="BS645" i="23"/>
  <c r="BU368" i="23"/>
  <c r="BX369" i="23"/>
  <c r="CJ382" i="23"/>
  <c r="BS388" i="23"/>
  <c r="BV297" i="23"/>
  <c r="BW297" i="23"/>
  <c r="BU297" i="23"/>
  <c r="BU397" i="23"/>
  <c r="BY524" i="23"/>
  <c r="BU420" i="23"/>
  <c r="BS431" i="23"/>
  <c r="BY434" i="23"/>
  <c r="BW453" i="23"/>
  <c r="BX453" i="23"/>
  <c r="BT453" i="23"/>
  <c r="BU331" i="23"/>
  <c r="BX331" i="23"/>
  <c r="BW463" i="23"/>
  <c r="BS478" i="23"/>
  <c r="CJ485" i="23"/>
  <c r="CJ486" i="23"/>
  <c r="BW505" i="23"/>
  <c r="BX511" i="23"/>
  <c r="BU522" i="23"/>
  <c r="CJ526" i="23"/>
  <c r="BV540" i="23"/>
  <c r="CJ560" i="23"/>
  <c r="BX560" i="23"/>
  <c r="BS560" i="23"/>
  <c r="BS572" i="23"/>
  <c r="BX575" i="23"/>
  <c r="BU578" i="23"/>
  <c r="BW578" i="23"/>
  <c r="BV578" i="23"/>
  <c r="BS578" i="23"/>
  <c r="BV588" i="23"/>
  <c r="BT588" i="23"/>
  <c r="BS591" i="23"/>
  <c r="BS597" i="23"/>
  <c r="BX601" i="23"/>
  <c r="BU602" i="23"/>
  <c r="BT619" i="23"/>
  <c r="BV619" i="23"/>
  <c r="BT622" i="23"/>
  <c r="BV622" i="23"/>
  <c r="BX374" i="23"/>
  <c r="BV301" i="23"/>
  <c r="BU303" i="23"/>
  <c r="BU310" i="23"/>
  <c r="BY645" i="23"/>
  <c r="BT381" i="23"/>
  <c r="BS381" i="23"/>
  <c r="BU421" i="23"/>
  <c r="BT215" i="23"/>
  <c r="BX448" i="23"/>
  <c r="BT448" i="23"/>
  <c r="BV379" i="23"/>
  <c r="CJ484" i="23"/>
  <c r="BX484" i="23"/>
  <c r="BX502" i="23"/>
  <c r="BS523" i="23"/>
  <c r="BU523" i="23"/>
  <c r="BS531" i="23"/>
  <c r="BW540" i="23"/>
  <c r="BV555" i="23"/>
  <c r="BU555" i="23"/>
  <c r="BV568" i="23"/>
  <c r="BY577" i="23"/>
  <c r="BT577" i="23"/>
  <c r="BS577" i="23"/>
  <c r="BY580" i="23"/>
  <c r="BS590" i="23"/>
  <c r="BV604" i="23"/>
  <c r="BT604" i="23"/>
  <c r="BT292" i="23"/>
  <c r="BX304" i="23"/>
  <c r="BV310" i="23"/>
  <c r="BU318" i="23"/>
  <c r="BY318" i="23"/>
  <c r="BT324" i="23"/>
  <c r="BT335" i="23"/>
  <c r="BW267" i="23"/>
  <c r="BV339" i="23"/>
  <c r="BW346" i="23"/>
  <c r="CJ348" i="23"/>
  <c r="BS350" i="23"/>
  <c r="BT245" i="23"/>
  <c r="BW351" i="23"/>
  <c r="CJ378" i="23"/>
  <c r="CJ507" i="23"/>
  <c r="BU507" i="23"/>
  <c r="BX409" i="23"/>
  <c r="BT409" i="23"/>
  <c r="BX616" i="23"/>
  <c r="CJ441" i="23"/>
  <c r="BV441" i="23"/>
  <c r="CJ470" i="23"/>
  <c r="CJ636" i="23"/>
  <c r="BT509" i="23"/>
  <c r="BV509" i="23"/>
  <c r="BU509" i="23"/>
  <c r="BS509" i="23"/>
  <c r="BY558" i="23"/>
  <c r="BX577" i="23"/>
  <c r="BU593" i="23"/>
  <c r="CJ593" i="23"/>
  <c r="BX593" i="23"/>
  <c r="BY599" i="23"/>
  <c r="BV294" i="23"/>
  <c r="BT295" i="23"/>
  <c r="CJ295" i="23"/>
  <c r="BY311" i="23"/>
  <c r="BY317" i="23"/>
  <c r="CJ318" i="23"/>
  <c r="BS344" i="23"/>
  <c r="BV245" i="23"/>
  <c r="BX360" i="23"/>
  <c r="BY456" i="23"/>
  <c r="BU175" i="23"/>
  <c r="BS372" i="23"/>
  <c r="BV377" i="23"/>
  <c r="BU377" i="23"/>
  <c r="BV391" i="23"/>
  <c r="BU391" i="23"/>
  <c r="BX417" i="23"/>
  <c r="BS417" i="23"/>
  <c r="BT429" i="23"/>
  <c r="BX441" i="23"/>
  <c r="BW190" i="23"/>
  <c r="CJ461" i="23"/>
  <c r="BU491" i="23"/>
  <c r="BY585" i="23"/>
  <c r="BX603" i="23"/>
  <c r="BU603" i="23"/>
  <c r="BU631" i="23"/>
  <c r="CJ631" i="23"/>
  <c r="BS380" i="23"/>
  <c r="BU387" i="23"/>
  <c r="BY390" i="23"/>
  <c r="BU399" i="23"/>
  <c r="BW420" i="23"/>
  <c r="BY421" i="23"/>
  <c r="BV425" i="23"/>
  <c r="BT428" i="23"/>
  <c r="BW429" i="23"/>
  <c r="BT435" i="23"/>
  <c r="BW439" i="23"/>
  <c r="BU454" i="23"/>
  <c r="BU467" i="23"/>
  <c r="BY379" i="23"/>
  <c r="BT470" i="23"/>
  <c r="BT471" i="23"/>
  <c r="BW479" i="23"/>
  <c r="BT257" i="23"/>
  <c r="BV490" i="23"/>
  <c r="BS494" i="23"/>
  <c r="BU505" i="23"/>
  <c r="BX315" i="23"/>
  <c r="BS526" i="23"/>
  <c r="BS527" i="23"/>
  <c r="BS540" i="23"/>
  <c r="BS558" i="23"/>
  <c r="BU570" i="23"/>
  <c r="CJ583" i="23"/>
  <c r="BT595" i="23"/>
  <c r="BT612" i="23"/>
  <c r="BS613" i="23"/>
  <c r="BX618" i="23"/>
  <c r="BS374" i="23"/>
  <c r="BV392" i="23"/>
  <c r="BY398" i="23"/>
  <c r="BV524" i="23"/>
  <c r="CJ418" i="23"/>
  <c r="BW425" i="23"/>
  <c r="BV426" i="23"/>
  <c r="BY439" i="23"/>
  <c r="BY215" i="23"/>
  <c r="BT443" i="23"/>
  <c r="CJ445" i="23"/>
  <c r="BT450" i="23"/>
  <c r="BU272" i="23"/>
  <c r="CJ272" i="23"/>
  <c r="CJ458" i="23"/>
  <c r="BT462" i="23"/>
  <c r="BY465" i="23"/>
  <c r="BT476" i="23"/>
  <c r="BU478" i="23"/>
  <c r="BY485" i="23"/>
  <c r="BT488" i="23"/>
  <c r="BT491" i="23"/>
  <c r="BY493" i="23"/>
  <c r="BV499" i="23"/>
  <c r="BV503" i="23"/>
  <c r="BV511" i="23"/>
  <c r="BW541" i="23"/>
  <c r="BU549" i="23"/>
  <c r="BT550" i="23"/>
  <c r="BW558" i="23"/>
  <c r="BX559" i="23"/>
  <c r="BT564" i="23"/>
  <c r="BY564" i="23"/>
  <c r="BV567" i="23"/>
  <c r="BS568" i="23"/>
  <c r="BX581" i="23"/>
  <c r="BU584" i="23"/>
  <c r="BY584" i="23"/>
  <c r="BY595" i="23"/>
  <c r="BU599" i="23"/>
  <c r="BY600" i="23"/>
  <c r="BW601" i="23"/>
  <c r="BT610" i="23"/>
  <c r="BU626" i="23"/>
  <c r="CJ626" i="23"/>
  <c r="BV628" i="23"/>
  <c r="CJ514" i="23"/>
  <c r="BU426" i="23"/>
  <c r="BS454" i="23"/>
  <c r="CJ476" i="23"/>
  <c r="BT505" i="23"/>
  <c r="CJ505" i="23"/>
  <c r="BT540" i="23"/>
  <c r="CJ540" i="23"/>
  <c r="BY549" i="23"/>
  <c r="BU551" i="23"/>
  <c r="BW552" i="23"/>
  <c r="BY559" i="23"/>
  <c r="BV564" i="23"/>
  <c r="CJ564" i="23"/>
  <c r="BV593" i="23"/>
  <c r="BV609" i="23"/>
  <c r="BT613" i="23"/>
  <c r="BW613" i="23"/>
  <c r="BT627" i="23"/>
  <c r="BV374" i="23"/>
  <c r="BY374" i="23"/>
  <c r="CJ404" i="23"/>
  <c r="BW524" i="23"/>
  <c r="CJ431" i="23"/>
  <c r="BV450" i="23"/>
  <c r="BT451" i="23"/>
  <c r="BY454" i="23"/>
  <c r="BX365" i="23"/>
  <c r="BS457" i="23"/>
  <c r="CJ468" i="23"/>
  <c r="BY470" i="23"/>
  <c r="BS485" i="23"/>
  <c r="BV498" i="23"/>
  <c r="BT511" i="23"/>
  <c r="BU540" i="23"/>
  <c r="BT541" i="23"/>
  <c r="BV558" i="23"/>
  <c r="CJ591" i="23"/>
  <c r="BT600" i="23"/>
  <c r="BU601" i="23"/>
  <c r="BY601" i="23"/>
  <c r="BY79" i="23"/>
  <c r="BX79" i="23"/>
  <c r="BW79" i="23"/>
  <c r="BV79" i="23"/>
  <c r="BT79" i="23"/>
  <c r="BS79" i="23"/>
  <c r="BX253" i="23"/>
  <c r="BW253" i="23"/>
  <c r="BV253" i="23"/>
  <c r="BU253" i="23"/>
  <c r="BY253" i="23"/>
  <c r="BT253" i="23"/>
  <c r="BS253" i="23"/>
  <c r="BU638" i="23"/>
  <c r="BT638" i="23"/>
  <c r="BU11" i="23"/>
  <c r="BS11" i="23"/>
  <c r="BW11" i="23"/>
  <c r="BX11" i="23"/>
  <c r="CJ11" i="23"/>
  <c r="BY11" i="23"/>
  <c r="BV21" i="23"/>
  <c r="BU21" i="23"/>
  <c r="BY21" i="23"/>
  <c r="CJ21" i="23"/>
  <c r="CJ25" i="23"/>
  <c r="BY25" i="23"/>
  <c r="BS25" i="23"/>
  <c r="BW25" i="23"/>
  <c r="BX25" i="23"/>
  <c r="BV25" i="23"/>
  <c r="BX184" i="23"/>
  <c r="BW184" i="23"/>
  <c r="BY345" i="23"/>
  <c r="BW345" i="23"/>
  <c r="BV345" i="23"/>
  <c r="CJ345" i="23"/>
  <c r="BX345" i="23"/>
  <c r="BU345" i="23"/>
  <c r="BT345" i="23"/>
  <c r="BS345" i="23"/>
  <c r="BY96" i="23"/>
  <c r="BX96" i="23"/>
  <c r="BW96" i="23"/>
  <c r="BV96" i="23"/>
  <c r="BT96" i="23"/>
  <c r="CJ96" i="23"/>
  <c r="BS96" i="23"/>
  <c r="BV647" i="23"/>
  <c r="CJ647" i="23"/>
  <c r="BY647" i="23"/>
  <c r="CJ333" i="23"/>
  <c r="BY333" i="23"/>
  <c r="BW333" i="23"/>
  <c r="BV333" i="23"/>
  <c r="BU333" i="23"/>
  <c r="BX333" i="23"/>
  <c r="BS386" i="23"/>
  <c r="BY386" i="23"/>
  <c r="BX386" i="23"/>
  <c r="BT386" i="23"/>
  <c r="BV386" i="23"/>
  <c r="BU386" i="23"/>
  <c r="CJ386" i="23"/>
  <c r="BW386" i="23"/>
  <c r="BS9" i="23"/>
  <c r="CJ9" i="23"/>
  <c r="BY9" i="23"/>
  <c r="BX9" i="23"/>
  <c r="BW9" i="23"/>
  <c r="BV9" i="23"/>
  <c r="CJ10" i="23"/>
  <c r="BX10" i="23"/>
  <c r="BY10" i="23"/>
  <c r="BU10" i="23"/>
  <c r="BV10" i="23"/>
  <c r="BW10" i="23"/>
  <c r="BU12" i="23"/>
  <c r="CJ23" i="23"/>
  <c r="BW23" i="23"/>
  <c r="BY23" i="23"/>
  <c r="BX23" i="23"/>
  <c r="BX39" i="23"/>
  <c r="BY144" i="23"/>
  <c r="BX144" i="23"/>
  <c r="BW144" i="23"/>
  <c r="BV144" i="23"/>
  <c r="BT144" i="23"/>
  <c r="BS144" i="23"/>
  <c r="CJ144" i="23"/>
  <c r="BU210" i="23"/>
  <c r="BT210" i="23"/>
  <c r="BS210" i="23"/>
  <c r="BS354" i="23"/>
  <c r="BY354" i="23"/>
  <c r="BX354" i="23"/>
  <c r="CJ354" i="23"/>
  <c r="BV354" i="23"/>
  <c r="BU354" i="23"/>
  <c r="BT354" i="23"/>
  <c r="BW354" i="23"/>
  <c r="BS7" i="23"/>
  <c r="CJ7" i="23"/>
  <c r="BY7" i="23"/>
  <c r="BX7" i="23"/>
  <c r="BY98" i="23"/>
  <c r="BX98" i="23"/>
  <c r="BW98" i="23"/>
  <c r="BV98" i="23"/>
  <c r="BT98" i="23"/>
  <c r="BS98" i="23"/>
  <c r="CJ98" i="23"/>
  <c r="CJ199" i="23"/>
  <c r="BY199" i="23"/>
  <c r="BX199" i="23"/>
  <c r="BW199" i="23"/>
  <c r="BT199" i="23"/>
  <c r="BS199" i="23"/>
  <c r="BV199" i="23"/>
  <c r="BU199" i="23"/>
  <c r="CJ14" i="23"/>
  <c r="BY14" i="23"/>
  <c r="BS14" i="23"/>
  <c r="BV14" i="23"/>
  <c r="BW14" i="23"/>
  <c r="BX14" i="23"/>
  <c r="BY138" i="23"/>
  <c r="BX138" i="23"/>
  <c r="BW138" i="23"/>
  <c r="BV138" i="23"/>
  <c r="BT138" i="23"/>
  <c r="CJ138" i="23"/>
  <c r="BS138" i="23"/>
  <c r="BV16" i="23"/>
  <c r="CJ52" i="23"/>
  <c r="BT52" i="23"/>
  <c r="BS52" i="23"/>
  <c r="BS47" i="23"/>
  <c r="CJ47" i="23"/>
  <c r="BT47" i="23"/>
  <c r="BT74" i="23"/>
  <c r="BS74" i="23"/>
  <c r="CJ74" i="23"/>
  <c r="BY92" i="23"/>
  <c r="BX92" i="23"/>
  <c r="BW92" i="23"/>
  <c r="BV92" i="23"/>
  <c r="BT92" i="23"/>
  <c r="BS92" i="23"/>
  <c r="CJ92" i="23"/>
  <c r="CJ178" i="23"/>
  <c r="BY178" i="23"/>
  <c r="BX178" i="23"/>
  <c r="BW178" i="23"/>
  <c r="BU178" i="23"/>
  <c r="BT178" i="23"/>
  <c r="BS178" i="23"/>
  <c r="BY187" i="23"/>
  <c r="BX187" i="23"/>
  <c r="BS187" i="23"/>
  <c r="CJ187" i="23"/>
  <c r="BU187" i="23"/>
  <c r="BT187" i="23"/>
  <c r="BW187" i="23"/>
  <c r="BV187" i="23"/>
  <c r="BU7" i="23"/>
  <c r="BX5" i="23"/>
  <c r="CJ5" i="23"/>
  <c r="BW5" i="23"/>
  <c r="BY5" i="23"/>
  <c r="BR5" i="23" s="1"/>
  <c r="G5" i="23" s="1"/>
  <c r="BT14" i="23"/>
  <c r="BW21" i="23"/>
  <c r="CJ38" i="23"/>
  <c r="BY38" i="23"/>
  <c r="BS38" i="23"/>
  <c r="BV38" i="23"/>
  <c r="BX38" i="23"/>
  <c r="BW38" i="23"/>
  <c r="CJ37" i="23"/>
  <c r="BT37" i="23"/>
  <c r="BS37" i="23"/>
  <c r="BV67" i="23"/>
  <c r="CJ67" i="23"/>
  <c r="BU67" i="23"/>
  <c r="BY67" i="23"/>
  <c r="BV60" i="23"/>
  <c r="BU60" i="23"/>
  <c r="CJ60" i="23"/>
  <c r="BY60" i="23"/>
  <c r="BV65" i="23"/>
  <c r="BU65" i="23"/>
  <c r="CJ65" i="23"/>
  <c r="BY65" i="23"/>
  <c r="BU79" i="23"/>
  <c r="BX151" i="23"/>
  <c r="BW151" i="23"/>
  <c r="BV151" i="23"/>
  <c r="BY97" i="23"/>
  <c r="BX97" i="23"/>
  <c r="BW97" i="23"/>
  <c r="BV97" i="23"/>
  <c r="BT97" i="23"/>
  <c r="BS97" i="23"/>
  <c r="CJ97" i="23"/>
  <c r="BU138" i="23"/>
  <c r="BX646" i="23"/>
  <c r="BW646" i="23"/>
  <c r="BV646" i="23"/>
  <c r="BY646" i="23"/>
  <c r="CJ253" i="23"/>
  <c r="CJ430" i="23"/>
  <c r="BX430" i="23"/>
  <c r="BW430" i="23"/>
  <c r="BU430" i="23"/>
  <c r="BS430" i="23"/>
  <c r="BV430" i="23"/>
  <c r="BY430" i="23"/>
  <c r="BT430" i="23"/>
  <c r="BY110" i="23"/>
  <c r="BX110" i="23"/>
  <c r="BW110" i="23"/>
  <c r="BV110" i="23"/>
  <c r="BT110" i="23"/>
  <c r="BS110" i="23"/>
  <c r="CJ110" i="23"/>
  <c r="BS173" i="23"/>
  <c r="CJ173" i="23"/>
  <c r="BY173" i="23"/>
  <c r="BX173" i="23"/>
  <c r="BU173" i="23"/>
  <c r="BT173" i="23"/>
  <c r="BW173" i="23"/>
  <c r="BV173" i="23"/>
  <c r="BW249" i="23"/>
  <c r="BV249" i="23"/>
  <c r="BT16" i="23"/>
  <c r="BS16" i="23"/>
  <c r="CJ16" i="23"/>
  <c r="BV22" i="23"/>
  <c r="BU22" i="23"/>
  <c r="CJ22" i="23"/>
  <c r="BY22" i="23"/>
  <c r="BT34" i="23"/>
  <c r="BS34" i="23"/>
  <c r="CJ34" i="23"/>
  <c r="BY61" i="23"/>
  <c r="BX61" i="23"/>
  <c r="BW61" i="23"/>
  <c r="BV61" i="23"/>
  <c r="BT61" i="23"/>
  <c r="BS61" i="23"/>
  <c r="BY122" i="23"/>
  <c r="BX122" i="23"/>
  <c r="BW122" i="23"/>
  <c r="BV122" i="23"/>
  <c r="BT122" i="23"/>
  <c r="BS122" i="23"/>
  <c r="CJ122" i="23"/>
  <c r="BV7" i="23"/>
  <c r="BV27" i="23"/>
  <c r="BU27" i="23"/>
  <c r="CJ27" i="23"/>
  <c r="BY27" i="23"/>
  <c r="CJ48" i="23"/>
  <c r="BY48" i="23"/>
  <c r="BS48" i="23"/>
  <c r="BW48" i="23"/>
  <c r="BV48" i="23"/>
  <c r="BX48" i="23"/>
  <c r="BS35" i="23"/>
  <c r="BT35" i="23"/>
  <c r="CJ35" i="23"/>
  <c r="CJ36" i="23"/>
  <c r="BY36" i="23"/>
  <c r="BS36" i="23"/>
  <c r="BV36" i="23"/>
  <c r="BX36" i="23"/>
  <c r="BW36" i="23"/>
  <c r="CJ59" i="23"/>
  <c r="BY59" i="23"/>
  <c r="BS59" i="23"/>
  <c r="BV59" i="23"/>
  <c r="BW59" i="23"/>
  <c r="BX59" i="23"/>
  <c r="CJ77" i="23"/>
  <c r="BY77" i="23"/>
  <c r="BS77" i="23"/>
  <c r="BV77" i="23"/>
  <c r="BX77" i="23"/>
  <c r="BW77" i="23"/>
  <c r="BU98" i="23"/>
  <c r="CJ396" i="23"/>
  <c r="BX396" i="23"/>
  <c r="BV396" i="23"/>
  <c r="BU396" i="23"/>
  <c r="BS396" i="23"/>
  <c r="BW396" i="23"/>
  <c r="BY12" i="23"/>
  <c r="BX12" i="23"/>
  <c r="BS12" i="23"/>
  <c r="CJ12" i="23"/>
  <c r="BT11" i="23"/>
  <c r="BX22" i="23"/>
  <c r="BU14" i="23"/>
  <c r="BX21" i="23"/>
  <c r="BT25" i="23"/>
  <c r="BW34" i="23"/>
  <c r="BV39" i="23"/>
  <c r="BU39" i="23"/>
  <c r="CJ39" i="23"/>
  <c r="BY39" i="23"/>
  <c r="BU61" i="23"/>
  <c r="BX63" i="23"/>
  <c r="BW63" i="23"/>
  <c r="BV63" i="23"/>
  <c r="CJ79" i="23"/>
  <c r="BU122" i="23"/>
  <c r="BY134" i="23"/>
  <c r="BX134" i="23"/>
  <c r="BW134" i="23"/>
  <c r="BV134" i="23"/>
  <c r="BT134" i="23"/>
  <c r="CJ134" i="23"/>
  <c r="BS134" i="23"/>
  <c r="BX637" i="23"/>
  <c r="BV637" i="23"/>
  <c r="BU637" i="23"/>
  <c r="BT637" i="23"/>
  <c r="BS637" i="23"/>
  <c r="CJ637" i="23"/>
  <c r="BY637" i="23"/>
  <c r="BW637" i="23"/>
  <c r="BU395" i="23"/>
  <c r="BS395" i="23"/>
  <c r="CJ395" i="23"/>
  <c r="BT395" i="23"/>
  <c r="BW395" i="23"/>
  <c r="BV395" i="23"/>
  <c r="BY395" i="23"/>
  <c r="BX395" i="23"/>
  <c r="BU200" i="23"/>
  <c r="BT200" i="23"/>
  <c r="BS200" i="23"/>
  <c r="CJ306" i="23"/>
  <c r="BY306" i="23"/>
  <c r="BX306" i="23"/>
  <c r="BW306" i="23"/>
  <c r="BS306" i="23"/>
  <c r="BS325" i="23"/>
  <c r="CJ325" i="23"/>
  <c r="BY325" i="23"/>
  <c r="BX325" i="23"/>
  <c r="BT325" i="23"/>
  <c r="BT19" i="23"/>
  <c r="BV45" i="23"/>
  <c r="BU45" i="23"/>
  <c r="BS141" i="23"/>
  <c r="CJ141" i="23"/>
  <c r="BY141" i="23"/>
  <c r="BS149" i="23"/>
  <c r="CJ149" i="23"/>
  <c r="BY149" i="23"/>
  <c r="BY183" i="23"/>
  <c r="BX183" i="23"/>
  <c r="BW183" i="23"/>
  <c r="BV183" i="23"/>
  <c r="BS305" i="23"/>
  <c r="CJ305" i="23"/>
  <c r="BY305" i="23"/>
  <c r="BX305" i="23"/>
  <c r="BV305" i="23"/>
  <c r="BU305" i="23"/>
  <c r="BT305" i="23"/>
  <c r="BX308" i="23"/>
  <c r="BW308" i="23"/>
  <c r="BV308" i="23"/>
  <c r="BU308" i="23"/>
  <c r="BS308" i="23"/>
  <c r="BS343" i="23"/>
  <c r="BY343" i="23"/>
  <c r="BX343" i="23"/>
  <c r="CJ343" i="23"/>
  <c r="BU343" i="23"/>
  <c r="BT343" i="23"/>
  <c r="CJ349" i="23"/>
  <c r="BX349" i="23"/>
  <c r="BW349" i="23"/>
  <c r="BS349" i="23"/>
  <c r="BV349" i="23"/>
  <c r="BU349" i="23"/>
  <c r="BT349" i="23"/>
  <c r="BY201" i="23"/>
  <c r="BS201" i="23"/>
  <c r="CJ201" i="23"/>
  <c r="BW201" i="23"/>
  <c r="BU8" i="23"/>
  <c r="BW17" i="23"/>
  <c r="BV17" i="23"/>
  <c r="BW45" i="23"/>
  <c r="BW40" i="23"/>
  <c r="BV40" i="23"/>
  <c r="BX42" i="23"/>
  <c r="BW57" i="23"/>
  <c r="BV57" i="23"/>
  <c r="BS145" i="23"/>
  <c r="CJ145" i="23"/>
  <c r="BY145" i="23"/>
  <c r="BX145" i="23"/>
  <c r="BW145" i="23"/>
  <c r="BV324" i="23"/>
  <c r="BU324" i="23"/>
  <c r="BX356" i="23"/>
  <c r="BV356" i="23"/>
  <c r="BU356" i="23"/>
  <c r="BT356" i="23"/>
  <c r="BS356" i="23"/>
  <c r="BW356" i="23"/>
  <c r="BX530" i="23"/>
  <c r="BW530" i="23"/>
  <c r="BV530" i="23"/>
  <c r="BT530" i="23"/>
  <c r="BS530" i="23"/>
  <c r="BY530" i="23"/>
  <c r="BU530" i="23"/>
  <c r="CJ530" i="23"/>
  <c r="BU621" i="23"/>
  <c r="BS621" i="23"/>
  <c r="CJ621" i="23"/>
  <c r="BY621" i="23"/>
  <c r="BW621" i="23"/>
  <c r="BV621" i="23"/>
  <c r="BX621" i="23"/>
  <c r="BT621" i="23"/>
  <c r="BU629" i="23"/>
  <c r="BS629" i="23"/>
  <c r="CJ629" i="23"/>
  <c r="BY629" i="23"/>
  <c r="BW629" i="23"/>
  <c r="BV629" i="23"/>
  <c r="BT629" i="23"/>
  <c r="BS6" i="23"/>
  <c r="BV8" i="23"/>
  <c r="BU15" i="23"/>
  <c r="BT13" i="23"/>
  <c r="BS20" i="23"/>
  <c r="BS18" i="23"/>
  <c r="CJ18" i="23"/>
  <c r="BV18" i="23"/>
  <c r="BT32" i="23"/>
  <c r="BU17" i="23"/>
  <c r="BX19" i="23"/>
  <c r="BY26" i="23"/>
  <c r="BS29" i="23"/>
  <c r="CJ29" i="23"/>
  <c r="BV29" i="23"/>
  <c r="BX45" i="23"/>
  <c r="BY30" i="23"/>
  <c r="BS33" i="23"/>
  <c r="CJ33" i="23"/>
  <c r="BV33" i="23"/>
  <c r="BT31" i="23"/>
  <c r="BU40" i="23"/>
  <c r="BY42" i="23"/>
  <c r="BS51" i="23"/>
  <c r="CJ51" i="23"/>
  <c r="BV51" i="23"/>
  <c r="BT41" i="23"/>
  <c r="BU57" i="23"/>
  <c r="BX55" i="23"/>
  <c r="BY43" i="23"/>
  <c r="BS50" i="23"/>
  <c r="CJ50" i="23"/>
  <c r="BV50" i="23"/>
  <c r="BT107" i="23"/>
  <c r="BU70" i="23"/>
  <c r="BX66" i="23"/>
  <c r="BY53" i="23"/>
  <c r="BS54" i="23"/>
  <c r="CJ54" i="23"/>
  <c r="BV54" i="23"/>
  <c r="BT44" i="23"/>
  <c r="BU56" i="23"/>
  <c r="BX72" i="23"/>
  <c r="BY64" i="23"/>
  <c r="BS76" i="23"/>
  <c r="CJ76" i="23"/>
  <c r="BV76" i="23"/>
  <c r="BU75" i="23"/>
  <c r="BX62" i="23"/>
  <c r="BW62" i="23"/>
  <c r="BV62" i="23"/>
  <c r="BU62" i="23"/>
  <c r="BY62" i="23"/>
  <c r="BX68" i="23"/>
  <c r="BW68" i="23"/>
  <c r="BV68" i="23"/>
  <c r="BU68" i="23"/>
  <c r="BY68" i="23"/>
  <c r="BX85" i="23"/>
  <c r="BW85" i="23"/>
  <c r="BV85" i="23"/>
  <c r="BU85" i="23"/>
  <c r="BY85" i="23"/>
  <c r="BX121" i="23"/>
  <c r="BW121" i="23"/>
  <c r="BV121" i="23"/>
  <c r="BU121" i="23"/>
  <c r="BY121" i="23"/>
  <c r="BU69" i="23"/>
  <c r="BX93" i="23"/>
  <c r="BW93" i="23"/>
  <c r="BV93" i="23"/>
  <c r="BU93" i="23"/>
  <c r="BY93" i="23"/>
  <c r="BX118" i="23"/>
  <c r="BW118" i="23"/>
  <c r="BV118" i="23"/>
  <c r="BU118" i="23"/>
  <c r="BY118" i="23"/>
  <c r="BU84" i="23"/>
  <c r="BX114" i="23"/>
  <c r="BW114" i="23"/>
  <c r="BV114" i="23"/>
  <c r="BU114" i="23"/>
  <c r="BY114" i="23"/>
  <c r="BU124" i="23"/>
  <c r="BX127" i="23"/>
  <c r="BW127" i="23"/>
  <c r="BV127" i="23"/>
  <c r="BU127" i="23"/>
  <c r="BY127" i="23"/>
  <c r="BU89" i="23"/>
  <c r="BX133" i="23"/>
  <c r="BW133" i="23"/>
  <c r="BV133" i="23"/>
  <c r="BU133" i="23"/>
  <c r="BY133" i="23"/>
  <c r="BU139" i="23"/>
  <c r="BX95" i="23"/>
  <c r="BW95" i="23"/>
  <c r="BV95" i="23"/>
  <c r="BU95" i="23"/>
  <c r="BY95" i="23"/>
  <c r="CJ153" i="23"/>
  <c r="BY153" i="23"/>
  <c r="BX153" i="23"/>
  <c r="BS153" i="23"/>
  <c r="BW153" i="23"/>
  <c r="CJ220" i="23"/>
  <c r="BY220" i="23"/>
  <c r="BX220" i="23"/>
  <c r="BW220" i="23"/>
  <c r="BU220" i="23"/>
  <c r="BT220" i="23"/>
  <c r="BS220" i="23"/>
  <c r="BY170" i="23"/>
  <c r="BX170" i="23"/>
  <c r="BW170" i="23"/>
  <c r="BV170" i="23"/>
  <c r="CJ170" i="23"/>
  <c r="BU170" i="23"/>
  <c r="BS258" i="23"/>
  <c r="CJ258" i="23"/>
  <c r="BY258" i="23"/>
  <c r="BX258" i="23"/>
  <c r="BT258" i="23"/>
  <c r="BT262" i="23"/>
  <c r="BS130" i="23"/>
  <c r="CJ130" i="23"/>
  <c r="BY130" i="23"/>
  <c r="BX130" i="23"/>
  <c r="BW130" i="23"/>
  <c r="BY265" i="23"/>
  <c r="BX265" i="23"/>
  <c r="BW265" i="23"/>
  <c r="BV265" i="23"/>
  <c r="BT265" i="23"/>
  <c r="BS265" i="23"/>
  <c r="BU269" i="23"/>
  <c r="BW193" i="23"/>
  <c r="BV271" i="23"/>
  <c r="BW312" i="23"/>
  <c r="BV312" i="23"/>
  <c r="BU312" i="23"/>
  <c r="BX335" i="23"/>
  <c r="BU335" i="23"/>
  <c r="BS335" i="23"/>
  <c r="BW337" i="23"/>
  <c r="CJ337" i="23"/>
  <c r="BY337" i="23"/>
  <c r="BX337" i="23"/>
  <c r="BV337" i="23"/>
  <c r="BS337" i="23"/>
  <c r="BW353" i="23"/>
  <c r="BY643" i="23"/>
  <c r="BW643" i="23"/>
  <c r="BV643" i="23"/>
  <c r="CJ643" i="23"/>
  <c r="BX643" i="23"/>
  <c r="BS643" i="23"/>
  <c r="BW456" i="23"/>
  <c r="BU216" i="23"/>
  <c r="BT437" i="23"/>
  <c r="BU437" i="23"/>
  <c r="BS437" i="23"/>
  <c r="CJ521" i="23"/>
  <c r="BY521" i="23"/>
  <c r="BU521" i="23"/>
  <c r="BS521" i="23"/>
  <c r="BX521" i="23"/>
  <c r="BV521" i="23"/>
  <c r="BW521" i="23"/>
  <c r="BY255" i="23"/>
  <c r="BX255" i="23"/>
  <c r="BW255" i="23"/>
  <c r="BV255" i="23"/>
  <c r="CJ336" i="23"/>
  <c r="BX336" i="23"/>
  <c r="BW336" i="23"/>
  <c r="BS336" i="23"/>
  <c r="BT336" i="23"/>
  <c r="BT45" i="23"/>
  <c r="BS88" i="23"/>
  <c r="CJ88" i="23"/>
  <c r="BY88" i="23"/>
  <c r="BS284" i="23"/>
  <c r="CJ284" i="23"/>
  <c r="BY284" i="23"/>
  <c r="BY276" i="23"/>
  <c r="BX276" i="23"/>
  <c r="BW276" i="23"/>
  <c r="BV276" i="23"/>
  <c r="BS276" i="23"/>
  <c r="CJ370" i="23"/>
  <c r="BX370" i="23"/>
  <c r="BV370" i="23"/>
  <c r="BU370" i="23"/>
  <c r="BW370" i="23"/>
  <c r="BS370" i="23"/>
  <c r="BT482" i="23"/>
  <c r="BU482" i="23"/>
  <c r="BT15" i="23"/>
  <c r="BT17" i="23"/>
  <c r="BW28" i="23"/>
  <c r="BV28" i="23"/>
  <c r="BW66" i="23"/>
  <c r="BS71" i="23"/>
  <c r="CJ71" i="23"/>
  <c r="BY71" i="23"/>
  <c r="BX71" i="23"/>
  <c r="BW71" i="23"/>
  <c r="BS94" i="23"/>
  <c r="CJ94" i="23"/>
  <c r="BY94" i="23"/>
  <c r="BX94" i="23"/>
  <c r="BW94" i="23"/>
  <c r="BS83" i="23"/>
  <c r="CJ83" i="23"/>
  <c r="BY83" i="23"/>
  <c r="BX83" i="23"/>
  <c r="BS146" i="23"/>
  <c r="CJ146" i="23"/>
  <c r="BY146" i="23"/>
  <c r="BX146" i="23"/>
  <c r="BW146" i="23"/>
  <c r="CJ640" i="23"/>
  <c r="BX640" i="23"/>
  <c r="BW640" i="23"/>
  <c r="BV640" i="23"/>
  <c r="BU640" i="23"/>
  <c r="BS640" i="23"/>
  <c r="BW8" i="23"/>
  <c r="BU32" i="23"/>
  <c r="BX24" i="23"/>
  <c r="BW24" i="23"/>
  <c r="BY45" i="23"/>
  <c r="BU41" i="23"/>
  <c r="BX70" i="23"/>
  <c r="CJ112" i="23"/>
  <c r="BY112" i="23"/>
  <c r="BX112" i="23"/>
  <c r="BW112" i="23"/>
  <c r="BV112" i="23"/>
  <c r="BV169" i="23"/>
  <c r="CJ117" i="23"/>
  <c r="BY117" i="23"/>
  <c r="BX117" i="23"/>
  <c r="BW117" i="23"/>
  <c r="BV117" i="23"/>
  <c r="BV120" i="23"/>
  <c r="BS165" i="23"/>
  <c r="CJ165" i="23"/>
  <c r="BY165" i="23"/>
  <c r="BX165" i="23"/>
  <c r="BW165" i="23"/>
  <c r="BS225" i="23"/>
  <c r="CJ225" i="23"/>
  <c r="BY225" i="23"/>
  <c r="BX225" i="23"/>
  <c r="BT225" i="23"/>
  <c r="BS191" i="23"/>
  <c r="CJ191" i="23"/>
  <c r="BY191" i="23"/>
  <c r="BX191" i="23"/>
  <c r="BW191" i="23"/>
  <c r="BY246" i="23"/>
  <c r="BX246" i="23"/>
  <c r="BW246" i="23"/>
  <c r="BV246" i="23"/>
  <c r="BT246" i="23"/>
  <c r="BS246" i="23"/>
  <c r="CJ211" i="23"/>
  <c r="BY211" i="23"/>
  <c r="BX211" i="23"/>
  <c r="BW211" i="23"/>
  <c r="BS211" i="23"/>
  <c r="BX323" i="23"/>
  <c r="BW323" i="23"/>
  <c r="BV323" i="23"/>
  <c r="BU323" i="23"/>
  <c r="CJ323" i="23"/>
  <c r="BY323" i="23"/>
  <c r="BW269" i="23"/>
  <c r="BV269" i="23"/>
  <c r="BX193" i="23"/>
  <c r="BY446" i="23"/>
  <c r="BX446" i="23"/>
  <c r="BW446" i="23"/>
  <c r="BV446" i="23"/>
  <c r="CJ446" i="23"/>
  <c r="CJ563" i="23"/>
  <c r="BY563" i="23"/>
  <c r="BX563" i="23"/>
  <c r="BW563" i="23"/>
  <c r="BU563" i="23"/>
  <c r="BT563" i="23"/>
  <c r="BS563" i="23"/>
  <c r="BY291" i="23"/>
  <c r="BX291" i="23"/>
  <c r="BW291" i="23"/>
  <c r="BV291" i="23"/>
  <c r="CJ291" i="23"/>
  <c r="BU291" i="23"/>
  <c r="BU271" i="23"/>
  <c r="BT271" i="23"/>
  <c r="BX317" i="23"/>
  <c r="BW317" i="23"/>
  <c r="BV317" i="23"/>
  <c r="BU317" i="23"/>
  <c r="CJ317" i="23"/>
  <c r="BV353" i="23"/>
  <c r="BX353" i="23"/>
  <c r="BV403" i="23"/>
  <c r="BX403" i="23"/>
  <c r="CJ403" i="23"/>
  <c r="BY403" i="23"/>
  <c r="BS403" i="23"/>
  <c r="BV216" i="23"/>
  <c r="BX216" i="23"/>
  <c r="BY216" i="23"/>
  <c r="BS216" i="23"/>
  <c r="CJ216" i="23"/>
  <c r="BV440" i="23"/>
  <c r="CJ440" i="23"/>
  <c r="BX440" i="23"/>
  <c r="BY440" i="23"/>
  <c r="BS452" i="23"/>
  <c r="BT452" i="23"/>
  <c r="CJ452" i="23"/>
  <c r="BY452" i="23"/>
  <c r="BU452" i="23"/>
  <c r="BX452" i="23"/>
  <c r="BW452" i="23"/>
  <c r="BV452" i="23"/>
  <c r="BW506" i="23"/>
  <c r="BU506" i="23"/>
  <c r="BX279" i="23"/>
  <c r="BW279" i="23"/>
  <c r="BV279" i="23"/>
  <c r="BU279" i="23"/>
  <c r="BT279" i="23"/>
  <c r="BS279" i="23"/>
  <c r="BX347" i="23"/>
  <c r="BW347" i="23"/>
  <c r="BV347" i="23"/>
  <c r="BU347" i="23"/>
  <c r="BS347" i="23"/>
  <c r="BX444" i="23"/>
  <c r="BU444" i="23"/>
  <c r="BS444" i="23"/>
  <c r="BV19" i="23"/>
  <c r="BU19" i="23"/>
  <c r="BV46" i="23"/>
  <c r="BU46" i="23"/>
  <c r="BV55" i="23"/>
  <c r="BU55" i="23"/>
  <c r="BT55" i="23"/>
  <c r="BV72" i="23"/>
  <c r="BU72" i="23"/>
  <c r="BT72" i="23"/>
  <c r="BS132" i="23"/>
  <c r="CJ132" i="23"/>
  <c r="BY132" i="23"/>
  <c r="BS143" i="23"/>
  <c r="CJ143" i="23"/>
  <c r="BY143" i="23"/>
  <c r="BX141" i="23"/>
  <c r="BW644" i="23"/>
  <c r="BV644" i="23"/>
  <c r="BU644" i="23"/>
  <c r="CJ298" i="23"/>
  <c r="BY298" i="23"/>
  <c r="BX298" i="23"/>
  <c r="BW298" i="23"/>
  <c r="BT298" i="23"/>
  <c r="BS298" i="23"/>
  <c r="BS313" i="23"/>
  <c r="CJ313" i="23"/>
  <c r="BY313" i="23"/>
  <c r="BX313" i="23"/>
  <c r="BU313" i="23"/>
  <c r="BT313" i="23"/>
  <c r="CJ375" i="23"/>
  <c r="BU375" i="23"/>
  <c r="BY375" i="23"/>
  <c r="BX375" i="23"/>
  <c r="BW375" i="23"/>
  <c r="BW586" i="23"/>
  <c r="BV586" i="23"/>
  <c r="BU586" i="23"/>
  <c r="CJ586" i="23"/>
  <c r="BY586" i="23"/>
  <c r="BS586" i="23"/>
  <c r="BX586" i="23"/>
  <c r="BT586" i="23"/>
  <c r="BW46" i="23"/>
  <c r="BT70" i="23"/>
  <c r="BX53" i="23"/>
  <c r="BT56" i="23"/>
  <c r="BS49" i="23"/>
  <c r="CJ49" i="23"/>
  <c r="BY49" i="23"/>
  <c r="BX49" i="23"/>
  <c r="BW49" i="23"/>
  <c r="BW83" i="23"/>
  <c r="BS106" i="23"/>
  <c r="CJ106" i="23"/>
  <c r="BY106" i="23"/>
  <c r="BX106" i="23"/>
  <c r="BS126" i="23"/>
  <c r="CJ126" i="23"/>
  <c r="BY126" i="23"/>
  <c r="BX126" i="23"/>
  <c r="BW126" i="23"/>
  <c r="CJ385" i="23"/>
  <c r="BX385" i="23"/>
  <c r="BV385" i="23"/>
  <c r="BU385" i="23"/>
  <c r="BS385" i="23"/>
  <c r="BW385" i="23"/>
  <c r="BX639" i="23"/>
  <c r="BV639" i="23"/>
  <c r="BU639" i="23"/>
  <c r="CJ639" i="23"/>
  <c r="BS639" i="23"/>
  <c r="BW639" i="23"/>
  <c r="BT639" i="23"/>
  <c r="BY639" i="23"/>
  <c r="BV15" i="23"/>
  <c r="BX17" i="23"/>
  <c r="BX28" i="23"/>
  <c r="BX40" i="23"/>
  <c r="BX57" i="23"/>
  <c r="CJ43" i="23"/>
  <c r="BY66" i="23"/>
  <c r="BX44" i="23"/>
  <c r="BW44" i="23"/>
  <c r="CJ58" i="23"/>
  <c r="BY58" i="23"/>
  <c r="BX58" i="23"/>
  <c r="BW58" i="23"/>
  <c r="CJ69" i="23"/>
  <c r="BY69" i="23"/>
  <c r="BX69" i="23"/>
  <c r="BW69" i="23"/>
  <c r="BV105" i="23"/>
  <c r="CJ103" i="23"/>
  <c r="BY103" i="23"/>
  <c r="BX103" i="23"/>
  <c r="BW103" i="23"/>
  <c r="BV103" i="23"/>
  <c r="BV100" i="23"/>
  <c r="CJ84" i="23"/>
  <c r="BY84" i="23"/>
  <c r="BX84" i="23"/>
  <c r="BW84" i="23"/>
  <c r="BV119" i="23"/>
  <c r="CJ139" i="23"/>
  <c r="BY139" i="23"/>
  <c r="BX139" i="23"/>
  <c r="BW139" i="23"/>
  <c r="BU6" i="23"/>
  <c r="BT7" i="23"/>
  <c r="BS5" i="23"/>
  <c r="BX8" i="23"/>
  <c r="BW15" i="23"/>
  <c r="BV13" i="23"/>
  <c r="BU20" i="23"/>
  <c r="BT12" i="23"/>
  <c r="BS23" i="23"/>
  <c r="BX18" i="23"/>
  <c r="BY17" i="23"/>
  <c r="CJ19" i="23"/>
  <c r="BX29" i="23"/>
  <c r="BV24" i="23"/>
  <c r="BY28" i="23"/>
  <c r="CJ45" i="23"/>
  <c r="BX33" i="23"/>
  <c r="BY40" i="23"/>
  <c r="CJ46" i="23"/>
  <c r="BX51" i="23"/>
  <c r="BY57" i="23"/>
  <c r="CJ55" i="23"/>
  <c r="BX50" i="23"/>
  <c r="BX54" i="23"/>
  <c r="BV44" i="23"/>
  <c r="CJ72" i="23"/>
  <c r="BX76" i="23"/>
  <c r="BW169" i="23"/>
  <c r="BW120" i="23"/>
  <c r="BW105" i="23"/>
  <c r="BW100" i="23"/>
  <c r="BW119" i="23"/>
  <c r="BW113" i="23"/>
  <c r="BW136" i="23"/>
  <c r="BW164" i="23"/>
  <c r="BX182" i="23"/>
  <c r="BW182" i="23"/>
  <c r="BV182" i="23"/>
  <c r="CJ182" i="23"/>
  <c r="BY182" i="23"/>
  <c r="BU182" i="23"/>
  <c r="BW192" i="23"/>
  <c r="BV192" i="23"/>
  <c r="BU192" i="23"/>
  <c r="BU168" i="23"/>
  <c r="CJ167" i="23"/>
  <c r="BY167" i="23"/>
  <c r="BX167" i="23"/>
  <c r="BW167" i="23"/>
  <c r="BS167" i="23"/>
  <c r="BT184" i="23"/>
  <c r="BX186" i="23"/>
  <c r="BW186" i="23"/>
  <c r="BV186" i="23"/>
  <c r="BU186" i="23"/>
  <c r="CJ186" i="23"/>
  <c r="BY186" i="23"/>
  <c r="BW158" i="23"/>
  <c r="BV158" i="23"/>
  <c r="BW172" i="23"/>
  <c r="BV219" i="23"/>
  <c r="BY279" i="23"/>
  <c r="BS252" i="23"/>
  <c r="CJ252" i="23"/>
  <c r="BY252" i="23"/>
  <c r="BX252" i="23"/>
  <c r="BV252" i="23"/>
  <c r="BU252" i="23"/>
  <c r="BT252" i="23"/>
  <c r="BX194" i="23"/>
  <c r="BW194" i="23"/>
  <c r="BV194" i="23"/>
  <c r="BU194" i="23"/>
  <c r="BS194" i="23"/>
  <c r="BV234" i="23"/>
  <c r="BU234" i="23"/>
  <c r="BT259" i="23"/>
  <c r="BS259" i="23"/>
  <c r="BU424" i="23"/>
  <c r="BY193" i="23"/>
  <c r="BU334" i="23"/>
  <c r="BV304" i="23"/>
  <c r="BU304" i="23"/>
  <c r="BT306" i="23"/>
  <c r="BY322" i="23"/>
  <c r="BX322" i="23"/>
  <c r="BW322" i="23"/>
  <c r="BV322" i="23"/>
  <c r="BU325" i="23"/>
  <c r="BU336" i="23"/>
  <c r="BU340" i="23"/>
  <c r="BS340" i="23"/>
  <c r="CJ340" i="23"/>
  <c r="BY340" i="23"/>
  <c r="BW340" i="23"/>
  <c r="BV340" i="23"/>
  <c r="BT340" i="23"/>
  <c r="BU355" i="23"/>
  <c r="BS329" i="23"/>
  <c r="BY329" i="23"/>
  <c r="BX329" i="23"/>
  <c r="BT329" i="23"/>
  <c r="BU329" i="23"/>
  <c r="CJ329" i="23"/>
  <c r="BW329" i="23"/>
  <c r="BV329" i="23"/>
  <c r="CJ373" i="23"/>
  <c r="BX373" i="23"/>
  <c r="BV373" i="23"/>
  <c r="BS373" i="23"/>
  <c r="BY373" i="23"/>
  <c r="BS397" i="23"/>
  <c r="BY397" i="23"/>
  <c r="BX397" i="23"/>
  <c r="BT397" i="23"/>
  <c r="CJ397" i="23"/>
  <c r="BX402" i="23"/>
  <c r="BV402" i="23"/>
  <c r="BU402" i="23"/>
  <c r="CJ402" i="23"/>
  <c r="BW402" i="23"/>
  <c r="BT402" i="23"/>
  <c r="BY402" i="23"/>
  <c r="BS402" i="23"/>
  <c r="BU406" i="23"/>
  <c r="BS406" i="23"/>
  <c r="BX406" i="23"/>
  <c r="BX432" i="23"/>
  <c r="BV432" i="23"/>
  <c r="BU432" i="23"/>
  <c r="CJ432" i="23"/>
  <c r="BW432" i="23"/>
  <c r="BT432" i="23"/>
  <c r="BS432" i="23"/>
  <c r="BY432" i="23"/>
  <c r="BT447" i="23"/>
  <c r="CJ447" i="23"/>
  <c r="BU447" i="23"/>
  <c r="BT497" i="23"/>
  <c r="BX497" i="23"/>
  <c r="BW497" i="23"/>
  <c r="BY497" i="23"/>
  <c r="BU497" i="23"/>
  <c r="BX142" i="23"/>
  <c r="BW142" i="23"/>
  <c r="BV142" i="23"/>
  <c r="BU142" i="23"/>
  <c r="BW229" i="23"/>
  <c r="BV229" i="23"/>
  <c r="BU229" i="23"/>
  <c r="BV289" i="23"/>
  <c r="BU289" i="23"/>
  <c r="BV66" i="23"/>
  <c r="BU66" i="23"/>
  <c r="BT66" i="23"/>
  <c r="BS102" i="23"/>
  <c r="CJ102" i="23"/>
  <c r="BY102" i="23"/>
  <c r="BS73" i="23"/>
  <c r="CJ73" i="23"/>
  <c r="BY73" i="23"/>
  <c r="BX284" i="23"/>
  <c r="BS90" i="23"/>
  <c r="CJ90" i="23"/>
  <c r="BY90" i="23"/>
  <c r="BX132" i="23"/>
  <c r="BS123" i="23"/>
  <c r="CJ123" i="23"/>
  <c r="BY123" i="23"/>
  <c r="BX149" i="23"/>
  <c r="BW238" i="23"/>
  <c r="BV238" i="23"/>
  <c r="BU238" i="23"/>
  <c r="CJ314" i="23"/>
  <c r="BY314" i="23"/>
  <c r="BX314" i="23"/>
  <c r="BW314" i="23"/>
  <c r="BW545" i="23"/>
  <c r="BV545" i="23"/>
  <c r="BS545" i="23"/>
  <c r="CJ623" i="23"/>
  <c r="BT623" i="23"/>
  <c r="BT40" i="23"/>
  <c r="BT57" i="23"/>
  <c r="BW70" i="23"/>
  <c r="BV70" i="23"/>
  <c r="BW56" i="23"/>
  <c r="BV56" i="23"/>
  <c r="BW72" i="23"/>
  <c r="BS109" i="23"/>
  <c r="CJ109" i="23"/>
  <c r="BY109" i="23"/>
  <c r="BX109" i="23"/>
  <c r="BW109" i="23"/>
  <c r="BW106" i="23"/>
  <c r="BS129" i="23"/>
  <c r="CJ129" i="23"/>
  <c r="BY129" i="23"/>
  <c r="BX129" i="23"/>
  <c r="BW129" i="23"/>
  <c r="BY204" i="23"/>
  <c r="BX204" i="23"/>
  <c r="BW204" i="23"/>
  <c r="BV204" i="23"/>
  <c r="BS204" i="23"/>
  <c r="BV231" i="23"/>
  <c r="BU231" i="23"/>
  <c r="BT231" i="23"/>
  <c r="BX300" i="23"/>
  <c r="BW300" i="23"/>
  <c r="BV300" i="23"/>
  <c r="BU300" i="23"/>
  <c r="BT300" i="23"/>
  <c r="BS300" i="23"/>
  <c r="CJ415" i="23"/>
  <c r="BU415" i="23"/>
  <c r="BT415" i="23"/>
  <c r="BT20" i="23"/>
  <c r="BX32" i="23"/>
  <c r="BW32" i="23"/>
  <c r="BY19" i="23"/>
  <c r="BX31" i="23"/>
  <c r="BW31" i="23"/>
  <c r="BY46" i="23"/>
  <c r="BX41" i="23"/>
  <c r="BW41" i="23"/>
  <c r="BY55" i="23"/>
  <c r="BX107" i="23"/>
  <c r="BW107" i="23"/>
  <c r="BX56" i="23"/>
  <c r="CJ75" i="23"/>
  <c r="BY75" i="23"/>
  <c r="BX75" i="23"/>
  <c r="BW75" i="23"/>
  <c r="BV58" i="23"/>
  <c r="CJ124" i="23"/>
  <c r="BY124" i="23"/>
  <c r="BX124" i="23"/>
  <c r="BW124" i="23"/>
  <c r="BV113" i="23"/>
  <c r="CJ89" i="23"/>
  <c r="BY89" i="23"/>
  <c r="BX89" i="23"/>
  <c r="BW89" i="23"/>
  <c r="BV136" i="23"/>
  <c r="BV164" i="23"/>
  <c r="CJ150" i="23"/>
  <c r="BY150" i="23"/>
  <c r="BX150" i="23"/>
  <c r="BW150" i="23"/>
  <c r="BV150" i="23"/>
  <c r="BT22" i="23"/>
  <c r="BY18" i="23"/>
  <c r="BY16" i="23"/>
  <c r="BX16" i="23"/>
  <c r="BU16" i="23"/>
  <c r="BY32" i="23"/>
  <c r="CJ17" i="23"/>
  <c r="BT21" i="23"/>
  <c r="BY29" i="23"/>
  <c r="BY34" i="23"/>
  <c r="BX34" i="23"/>
  <c r="BU34" i="23"/>
  <c r="BY24" i="23"/>
  <c r="CJ28" i="23"/>
  <c r="BT27" i="23"/>
  <c r="BY33" i="23"/>
  <c r="BY35" i="23"/>
  <c r="BX35" i="23"/>
  <c r="BU35" i="23"/>
  <c r="BY31" i="23"/>
  <c r="CJ40" i="23"/>
  <c r="BT39" i="23"/>
  <c r="BY51" i="23"/>
  <c r="BY37" i="23"/>
  <c r="BX37" i="23"/>
  <c r="BU37" i="23"/>
  <c r="BY41" i="23"/>
  <c r="CJ57" i="23"/>
  <c r="BT67" i="23"/>
  <c r="BY50" i="23"/>
  <c r="BY52" i="23"/>
  <c r="BX52" i="23"/>
  <c r="BU52" i="23"/>
  <c r="BY107" i="23"/>
  <c r="CJ70" i="23"/>
  <c r="BT60" i="23"/>
  <c r="BY54" i="23"/>
  <c r="BY47" i="23"/>
  <c r="BX47" i="23"/>
  <c r="BU47" i="23"/>
  <c r="BY44" i="23"/>
  <c r="CJ56" i="23"/>
  <c r="BT65" i="23"/>
  <c r="BY76" i="23"/>
  <c r="BY74" i="23"/>
  <c r="BX74" i="23"/>
  <c r="BU74" i="23"/>
  <c r="BU63" i="23"/>
  <c r="BU102" i="23"/>
  <c r="BU151" i="23"/>
  <c r="BU73" i="23"/>
  <c r="BU169" i="23"/>
  <c r="BU88" i="23"/>
  <c r="BU120" i="23"/>
  <c r="BU284" i="23"/>
  <c r="BU105" i="23"/>
  <c r="BU90" i="23"/>
  <c r="BU100" i="23"/>
  <c r="BU132" i="23"/>
  <c r="BU119" i="23"/>
  <c r="BU123" i="23"/>
  <c r="BU113" i="23"/>
  <c r="BU143" i="23"/>
  <c r="BU136" i="23"/>
  <c r="BU141" i="23"/>
  <c r="BU164" i="23"/>
  <c r="BU149" i="23"/>
  <c r="BW162" i="23"/>
  <c r="BV162" i="23"/>
  <c r="BU162" i="23"/>
  <c r="BS162" i="23"/>
  <c r="CJ162" i="23"/>
  <c r="BX155" i="23"/>
  <c r="BW155" i="23"/>
  <c r="BV155" i="23"/>
  <c r="BU155" i="23"/>
  <c r="BS155" i="23"/>
  <c r="BX644" i="23"/>
  <c r="BT142" i="23"/>
  <c r="BV184" i="23"/>
  <c r="BU184" i="23"/>
  <c r="BT131" i="23"/>
  <c r="BS131" i="23"/>
  <c r="BU646" i="23"/>
  <c r="BX172" i="23"/>
  <c r="BY210" i="23"/>
  <c r="BX210" i="23"/>
  <c r="BW210" i="23"/>
  <c r="BV210" i="23"/>
  <c r="CJ210" i="23"/>
  <c r="CJ279" i="23"/>
  <c r="BS249" i="23"/>
  <c r="CJ249" i="23"/>
  <c r="BY249" i="23"/>
  <c r="BX249" i="23"/>
  <c r="BU249" i="23"/>
  <c r="BT249" i="23"/>
  <c r="CJ250" i="23"/>
  <c r="BY250" i="23"/>
  <c r="BX250" i="23"/>
  <c r="BW250" i="23"/>
  <c r="BV250" i="23"/>
  <c r="BX424" i="23"/>
  <c r="BW424" i="23"/>
  <c r="BV424" i="23"/>
  <c r="BT276" i="23"/>
  <c r="BT193" i="23"/>
  <c r="BT334" i="23"/>
  <c r="BS334" i="23"/>
  <c r="BU298" i="23"/>
  <c r="BW305" i="23"/>
  <c r="BU306" i="23"/>
  <c r="BT308" i="23"/>
  <c r="BV313" i="23"/>
  <c r="BS314" i="23"/>
  <c r="BW324" i="23"/>
  <c r="BV325" i="23"/>
  <c r="BT647" i="23"/>
  <c r="BT333" i="23"/>
  <c r="BV336" i="23"/>
  <c r="BV343" i="23"/>
  <c r="BY349" i="23"/>
  <c r="BV638" i="23"/>
  <c r="BS275" i="23"/>
  <c r="CJ275" i="23"/>
  <c r="BY275" i="23"/>
  <c r="BX275" i="23"/>
  <c r="BV275" i="23"/>
  <c r="BS22" i="23"/>
  <c r="BT26" i="23"/>
  <c r="BS21" i="23"/>
  <c r="BT30" i="23"/>
  <c r="BS27" i="23"/>
  <c r="BT42" i="23"/>
  <c r="BS39" i="23"/>
  <c r="BS67" i="23"/>
  <c r="BS60" i="23"/>
  <c r="BS65" i="23"/>
  <c r="BT115" i="23"/>
  <c r="BS78" i="23"/>
  <c r="CJ63" i="23"/>
  <c r="BT81" i="23"/>
  <c r="BS86" i="23"/>
  <c r="CJ151" i="23"/>
  <c r="BT140" i="23"/>
  <c r="BS91" i="23"/>
  <c r="CJ169" i="23"/>
  <c r="BT161" i="23"/>
  <c r="BS80" i="23"/>
  <c r="CJ120" i="23"/>
  <c r="BT87" i="23"/>
  <c r="BS99" i="23"/>
  <c r="CJ105" i="23"/>
  <c r="BT82" i="23"/>
  <c r="BS108" i="23"/>
  <c r="CJ100" i="23"/>
  <c r="BT101" i="23"/>
  <c r="BS221" i="23"/>
  <c r="CJ119" i="23"/>
  <c r="BT290" i="23"/>
  <c r="BS128" i="23"/>
  <c r="CJ113" i="23"/>
  <c r="BT104" i="23"/>
  <c r="BS135" i="23"/>
  <c r="CJ136" i="23"/>
  <c r="BT147" i="23"/>
  <c r="BS148" i="23"/>
  <c r="CJ164" i="23"/>
  <c r="BT152" i="23"/>
  <c r="BS160" i="23"/>
  <c r="BX154" i="23"/>
  <c r="BT168" i="23"/>
  <c r="BS116" i="23"/>
  <c r="CJ218" i="23"/>
  <c r="BY218" i="23"/>
  <c r="BX218" i="23"/>
  <c r="BW218" i="23"/>
  <c r="BV218" i="23"/>
  <c r="BX212" i="23"/>
  <c r="BW212" i="23"/>
  <c r="BV212" i="23"/>
  <c r="BU212" i="23"/>
  <c r="BY212" i="23"/>
  <c r="BS159" i="23"/>
  <c r="CJ159" i="23"/>
  <c r="BY159" i="23"/>
  <c r="BX159" i="23"/>
  <c r="BW159" i="23"/>
  <c r="BT222" i="23"/>
  <c r="BS281" i="23"/>
  <c r="BT176" i="23"/>
  <c r="BW176" i="23"/>
  <c r="BU219" i="23"/>
  <c r="BU227" i="23"/>
  <c r="BV228" i="23"/>
  <c r="BY232" i="23"/>
  <c r="BX232" i="23"/>
  <c r="BW232" i="23"/>
  <c r="BV232" i="23"/>
  <c r="BU232" i="23"/>
  <c r="BT230" i="23"/>
  <c r="BX230" i="23"/>
  <c r="BS251" i="23"/>
  <c r="CJ233" i="23"/>
  <c r="BY233" i="23"/>
  <c r="BX233" i="23"/>
  <c r="BW233" i="23"/>
  <c r="BV233" i="23"/>
  <c r="BX198" i="23"/>
  <c r="BW198" i="23"/>
  <c r="BV198" i="23"/>
  <c r="BU198" i="23"/>
  <c r="BY198" i="23"/>
  <c r="BS273" i="23"/>
  <c r="CJ273" i="23"/>
  <c r="BY273" i="23"/>
  <c r="BX273" i="23"/>
  <c r="BW273" i="23"/>
  <c r="BT274" i="23"/>
  <c r="BT288" i="23"/>
  <c r="BW288" i="23"/>
  <c r="BU296" i="23"/>
  <c r="BY299" i="23"/>
  <c r="BX299" i="23"/>
  <c r="BW299" i="23"/>
  <c r="BV299" i="23"/>
  <c r="BU299" i="23"/>
  <c r="CJ326" i="23"/>
  <c r="BY326" i="23"/>
  <c r="BX326" i="23"/>
  <c r="BW326" i="23"/>
  <c r="BV326" i="23"/>
  <c r="BU384" i="23"/>
  <c r="BS384" i="23"/>
  <c r="CJ384" i="23"/>
  <c r="BT384" i="23"/>
  <c r="BX384" i="23"/>
  <c r="BW384" i="23"/>
  <c r="BV384" i="23"/>
  <c r="CJ302" i="23"/>
  <c r="BX302" i="23"/>
  <c r="BV302" i="23"/>
  <c r="BV633" i="23"/>
  <c r="BT633" i="23"/>
  <c r="BW436" i="23"/>
  <c r="BY451" i="23"/>
  <c r="BX451" i="23"/>
  <c r="BV451" i="23"/>
  <c r="BS451" i="23"/>
  <c r="BU451" i="23"/>
  <c r="CJ451" i="23"/>
  <c r="BW451" i="23"/>
  <c r="CJ455" i="23"/>
  <c r="BX455" i="23"/>
  <c r="BS513" i="23"/>
  <c r="BW513" i="23"/>
  <c r="CJ513" i="23"/>
  <c r="BV513" i="23"/>
  <c r="BX513" i="23"/>
  <c r="BV579" i="23"/>
  <c r="BW579" i="23"/>
  <c r="CJ579" i="23"/>
  <c r="BX579" i="23"/>
  <c r="BY579" i="23"/>
  <c r="BT78" i="23"/>
  <c r="BS63" i="23"/>
  <c r="BT86" i="23"/>
  <c r="BS151" i="23"/>
  <c r="BT91" i="23"/>
  <c r="BS169" i="23"/>
  <c r="BT80" i="23"/>
  <c r="BS120" i="23"/>
  <c r="BT99" i="23"/>
  <c r="BS105" i="23"/>
  <c r="BT108" i="23"/>
  <c r="BS100" i="23"/>
  <c r="BT221" i="23"/>
  <c r="BS119" i="23"/>
  <c r="BT128" i="23"/>
  <c r="BS113" i="23"/>
  <c r="BT135" i="23"/>
  <c r="BS136" i="23"/>
  <c r="BT148" i="23"/>
  <c r="BS164" i="23"/>
  <c r="BY174" i="23"/>
  <c r="BX174" i="23"/>
  <c r="BW174" i="23"/>
  <c r="BV174" i="23"/>
  <c r="BU174" i="23"/>
  <c r="CJ156" i="23"/>
  <c r="BY156" i="23"/>
  <c r="BX156" i="23"/>
  <c r="BW156" i="23"/>
  <c r="BV156" i="23"/>
  <c r="BX202" i="23"/>
  <c r="BW202" i="23"/>
  <c r="BV202" i="23"/>
  <c r="BU202" i="23"/>
  <c r="BY202" i="23"/>
  <c r="BS196" i="23"/>
  <c r="CJ196" i="23"/>
  <c r="BY196" i="23"/>
  <c r="BX196" i="23"/>
  <c r="BW196" i="23"/>
  <c r="BT228" i="23"/>
  <c r="BW228" i="23"/>
  <c r="BU230" i="23"/>
  <c r="BY243" i="23"/>
  <c r="BX243" i="23"/>
  <c r="BW243" i="23"/>
  <c r="BV243" i="23"/>
  <c r="BU243" i="23"/>
  <c r="CJ264" i="23"/>
  <c r="BY264" i="23"/>
  <c r="BX264" i="23"/>
  <c r="BW264" i="23"/>
  <c r="BV264" i="23"/>
  <c r="BX277" i="23"/>
  <c r="BW277" i="23"/>
  <c r="BV277" i="23"/>
  <c r="BU277" i="23"/>
  <c r="BY277" i="23"/>
  <c r="BS283" i="23"/>
  <c r="CJ283" i="23"/>
  <c r="BY283" i="23"/>
  <c r="BX283" i="23"/>
  <c r="BW283" i="23"/>
  <c r="BY307" i="23"/>
  <c r="BX307" i="23"/>
  <c r="BW307" i="23"/>
  <c r="BV307" i="23"/>
  <c r="BU307" i="23"/>
  <c r="BX381" i="23"/>
  <c r="BV381" i="23"/>
  <c r="BU381" i="23"/>
  <c r="CJ381" i="23"/>
  <c r="BY381" i="23"/>
  <c r="BW381" i="23"/>
  <c r="BT408" i="23"/>
  <c r="BU408" i="23"/>
  <c r="BX412" i="23"/>
  <c r="BT412" i="23"/>
  <c r="BY412" i="23"/>
  <c r="BV412" i="23"/>
  <c r="BX423" i="23"/>
  <c r="BV423" i="23"/>
  <c r="BU423" i="23"/>
  <c r="BY423" i="23"/>
  <c r="BT423" i="23"/>
  <c r="BS423" i="23"/>
  <c r="CJ423" i="23"/>
  <c r="BY438" i="23"/>
  <c r="BW438" i="23"/>
  <c r="BV438" i="23"/>
  <c r="BS438" i="23"/>
  <c r="BX438" i="23"/>
  <c r="BU438" i="23"/>
  <c r="BT438" i="23"/>
  <c r="BV449" i="23"/>
  <c r="BY449" i="23"/>
  <c r="BX449" i="23"/>
  <c r="BS449" i="23"/>
  <c r="BU449" i="23"/>
  <c r="BW449" i="23"/>
  <c r="BT449" i="23"/>
  <c r="BV461" i="23"/>
  <c r="BY461" i="23"/>
  <c r="BX461" i="23"/>
  <c r="BU461" i="23"/>
  <c r="BS461" i="23"/>
  <c r="BW461" i="23"/>
  <c r="BT461" i="23"/>
  <c r="BX464" i="23"/>
  <c r="BV464" i="23"/>
  <c r="BS472" i="23"/>
  <c r="BY472" i="23"/>
  <c r="BU472" i="23"/>
  <c r="BV472" i="23"/>
  <c r="CJ472" i="23"/>
  <c r="BX472" i="23"/>
  <c r="BW472" i="23"/>
  <c r="BW489" i="23"/>
  <c r="BX489" i="23"/>
  <c r="BT63" i="23"/>
  <c r="BT151" i="23"/>
  <c r="BT169" i="23"/>
  <c r="BT120" i="23"/>
  <c r="BT105" i="23"/>
  <c r="BT100" i="23"/>
  <c r="BT119" i="23"/>
  <c r="BT113" i="23"/>
  <c r="BT136" i="23"/>
  <c r="BT164" i="23"/>
  <c r="BS152" i="23"/>
  <c r="CJ152" i="23"/>
  <c r="BY152" i="23"/>
  <c r="BV152" i="23"/>
  <c r="BY160" i="23"/>
  <c r="BX160" i="23"/>
  <c r="BW160" i="23"/>
  <c r="BU160" i="23"/>
  <c r="CJ168" i="23"/>
  <c r="BY168" i="23"/>
  <c r="BX168" i="23"/>
  <c r="BV168" i="23"/>
  <c r="BY116" i="23"/>
  <c r="BX116" i="23"/>
  <c r="BW116" i="23"/>
  <c r="BV116" i="23"/>
  <c r="BU116" i="23"/>
  <c r="BT183" i="23"/>
  <c r="CJ222" i="23"/>
  <c r="BY222" i="23"/>
  <c r="BX222" i="23"/>
  <c r="BW222" i="23"/>
  <c r="BV222" i="23"/>
  <c r="BX281" i="23"/>
  <c r="BW281" i="23"/>
  <c r="BV281" i="23"/>
  <c r="BU281" i="23"/>
  <c r="BY281" i="23"/>
  <c r="BS219" i="23"/>
  <c r="CJ219" i="23"/>
  <c r="BY219" i="23"/>
  <c r="BX219" i="23"/>
  <c r="BW219" i="23"/>
  <c r="BT238" i="23"/>
  <c r="BY251" i="23"/>
  <c r="BX251" i="23"/>
  <c r="BW251" i="23"/>
  <c r="BV251" i="23"/>
  <c r="BU251" i="23"/>
  <c r="BT255" i="23"/>
  <c r="CJ274" i="23"/>
  <c r="BY274" i="23"/>
  <c r="BX274" i="23"/>
  <c r="BW274" i="23"/>
  <c r="BV274" i="23"/>
  <c r="CJ277" i="23"/>
  <c r="BX285" i="23"/>
  <c r="BW285" i="23"/>
  <c r="BV285" i="23"/>
  <c r="BU285" i="23"/>
  <c r="BY285" i="23"/>
  <c r="BS289" i="23"/>
  <c r="CJ289" i="23"/>
  <c r="BY289" i="23"/>
  <c r="BX289" i="23"/>
  <c r="BW289" i="23"/>
  <c r="BT304" i="23"/>
  <c r="BW304" i="23"/>
  <c r="CJ307" i="23"/>
  <c r="BU311" i="23"/>
  <c r="BY241" i="23"/>
  <c r="BX241" i="23"/>
  <c r="BW241" i="23"/>
  <c r="BV241" i="23"/>
  <c r="BU241" i="23"/>
  <c r="BT322" i="23"/>
  <c r="BT217" i="23"/>
  <c r="BV358" i="23"/>
  <c r="CJ358" i="23"/>
  <c r="BY358" i="23"/>
  <c r="BV359" i="23"/>
  <c r="BT360" i="23"/>
  <c r="BW360" i="23"/>
  <c r="BY226" i="23"/>
  <c r="BS226" i="23"/>
  <c r="BX456" i="23"/>
  <c r="BU456" i="23"/>
  <c r="BS456" i="23"/>
  <c r="CJ456" i="23"/>
  <c r="BV456" i="23"/>
  <c r="BT456" i="23"/>
  <c r="BX380" i="23"/>
  <c r="BU380" i="23"/>
  <c r="BS507" i="23"/>
  <c r="BY394" i="23"/>
  <c r="BW394" i="23"/>
  <c r="BU394" i="23"/>
  <c r="BX394" i="23"/>
  <c r="BX405" i="23"/>
  <c r="BW405" i="23"/>
  <c r="BT405" i="23"/>
  <c r="BW152" i="23"/>
  <c r="BV160" i="23"/>
  <c r="BT192" i="23"/>
  <c r="BW168" i="23"/>
  <c r="BT644" i="23"/>
  <c r="CJ116" i="23"/>
  <c r="BU183" i="23"/>
  <c r="BY131" i="23"/>
  <c r="BX131" i="23"/>
  <c r="BW131" i="23"/>
  <c r="BV131" i="23"/>
  <c r="BU131" i="23"/>
  <c r="BT646" i="23"/>
  <c r="CJ200" i="23"/>
  <c r="BY200" i="23"/>
  <c r="BX200" i="23"/>
  <c r="BW200" i="23"/>
  <c r="BV200" i="23"/>
  <c r="CJ281" i="23"/>
  <c r="BX223" i="23"/>
  <c r="BW223" i="23"/>
  <c r="BV223" i="23"/>
  <c r="BU223" i="23"/>
  <c r="BY223" i="23"/>
  <c r="BS231" i="23"/>
  <c r="CJ231" i="23"/>
  <c r="BY231" i="23"/>
  <c r="BX231" i="23"/>
  <c r="BW231" i="23"/>
  <c r="BT229" i="23"/>
  <c r="CJ251" i="23"/>
  <c r="BU255" i="23"/>
  <c r="BY259" i="23"/>
  <c r="BX259" i="23"/>
  <c r="BW259" i="23"/>
  <c r="BV259" i="23"/>
  <c r="BU259" i="23"/>
  <c r="BT424" i="23"/>
  <c r="CJ334" i="23"/>
  <c r="BY334" i="23"/>
  <c r="BX334" i="23"/>
  <c r="BW334" i="23"/>
  <c r="BV334" i="23"/>
  <c r="BX292" i="23"/>
  <c r="BW292" i="23"/>
  <c r="BV292" i="23"/>
  <c r="BU292" i="23"/>
  <c r="BY292" i="23"/>
  <c r="BS271" i="23"/>
  <c r="CJ271" i="23"/>
  <c r="BY271" i="23"/>
  <c r="BX271" i="23"/>
  <c r="BW271" i="23"/>
  <c r="BT312" i="23"/>
  <c r="BU322" i="23"/>
  <c r="CJ328" i="23"/>
  <c r="BY328" i="23"/>
  <c r="BX328" i="23"/>
  <c r="BW328" i="23"/>
  <c r="BV328" i="23"/>
  <c r="BU328" i="23"/>
  <c r="BU337" i="23"/>
  <c r="BV217" i="23"/>
  <c r="CJ217" i="23"/>
  <c r="BY217" i="23"/>
  <c r="BV635" i="23"/>
  <c r="BT347" i="23"/>
  <c r="BW645" i="23"/>
  <c r="CJ645" i="23"/>
  <c r="BU351" i="23"/>
  <c r="BS351" i="23"/>
  <c r="CJ351" i="23"/>
  <c r="BY351" i="23"/>
  <c r="BX351" i="23"/>
  <c r="BU361" i="23"/>
  <c r="CJ638" i="23"/>
  <c r="BX638" i="23"/>
  <c r="BW638" i="23"/>
  <c r="BS638" i="23"/>
  <c r="BY638" i="23"/>
  <c r="BV163" i="23"/>
  <c r="BY383" i="23"/>
  <c r="BW383" i="23"/>
  <c r="BU383" i="23"/>
  <c r="CJ383" i="23"/>
  <c r="BX383" i="23"/>
  <c r="BS302" i="23"/>
  <c r="BY401" i="23"/>
  <c r="BW407" i="23"/>
  <c r="BU411" i="23"/>
  <c r="BY411" i="23"/>
  <c r="BW411" i="23"/>
  <c r="CJ411" i="23"/>
  <c r="BX411" i="23"/>
  <c r="BU419" i="23"/>
  <c r="BS419" i="23"/>
  <c r="CJ419" i="23"/>
  <c r="BV419" i="23"/>
  <c r="BX419" i="23"/>
  <c r="BT419" i="23"/>
  <c r="BS447" i="23"/>
  <c r="BX458" i="23"/>
  <c r="BY458" i="23"/>
  <c r="BW458" i="23"/>
  <c r="BS458" i="23"/>
  <c r="BT458" i="23"/>
  <c r="BV458" i="23"/>
  <c r="BU458" i="23"/>
  <c r="BX492" i="23"/>
  <c r="BW492" i="23"/>
  <c r="BT492" i="23"/>
  <c r="CJ492" i="23"/>
  <c r="BV492" i="23"/>
  <c r="BU492" i="23"/>
  <c r="BS492" i="23"/>
  <c r="BU561" i="23"/>
  <c r="BW561" i="23"/>
  <c r="BV561" i="23"/>
  <c r="BY561" i="23"/>
  <c r="BX561" i="23"/>
  <c r="BS561" i="23"/>
  <c r="CJ561" i="23"/>
  <c r="BT561" i="23"/>
  <c r="BY569" i="23"/>
  <c r="BU569" i="23"/>
  <c r="BS569" i="23"/>
  <c r="BT569" i="23"/>
  <c r="BU572" i="23"/>
  <c r="CJ572" i="23"/>
  <c r="BY572" i="23"/>
  <c r="BX572" i="23"/>
  <c r="BT572" i="23"/>
  <c r="BS574" i="23"/>
  <c r="BT574" i="23"/>
  <c r="BY574" i="23"/>
  <c r="BX574" i="23"/>
  <c r="BW574" i="23"/>
  <c r="BV574" i="23"/>
  <c r="BW575" i="23"/>
  <c r="BS575" i="23"/>
  <c r="BV575" i="23"/>
  <c r="CJ177" i="23"/>
  <c r="BT125" i="23"/>
  <c r="BS154" i="23"/>
  <c r="CJ192" i="23"/>
  <c r="BT642" i="23"/>
  <c r="BS179" i="23"/>
  <c r="CJ137" i="23"/>
  <c r="BY644" i="23"/>
  <c r="BT180" i="23"/>
  <c r="BS185" i="23"/>
  <c r="CJ183" i="23"/>
  <c r="BY184" i="23"/>
  <c r="BT171" i="23"/>
  <c r="BS239" i="23"/>
  <c r="CJ646" i="23"/>
  <c r="BY157" i="23"/>
  <c r="BT195" i="23"/>
  <c r="BS197" i="23"/>
  <c r="CJ158" i="23"/>
  <c r="BY189" i="23"/>
  <c r="BT203" i="23"/>
  <c r="BS205" i="23"/>
  <c r="CJ172" i="23"/>
  <c r="BY278" i="23"/>
  <c r="BT181" i="23"/>
  <c r="BS213" i="23"/>
  <c r="CJ214" i="23"/>
  <c r="BY176" i="23"/>
  <c r="BT224" i="23"/>
  <c r="BS208" i="23"/>
  <c r="CJ227" i="23"/>
  <c r="BY228" i="23"/>
  <c r="BT235" i="23"/>
  <c r="BS236" i="23"/>
  <c r="CJ230" i="23"/>
  <c r="BY238" i="23"/>
  <c r="BT244" i="23"/>
  <c r="BS481" i="23"/>
  <c r="CJ247" i="23"/>
  <c r="BY229" i="23"/>
  <c r="BT254" i="23"/>
  <c r="BS338" i="23"/>
  <c r="CJ255" i="23"/>
  <c r="BY234" i="23"/>
  <c r="BT237" i="23"/>
  <c r="BS261" i="23"/>
  <c r="CJ424" i="23"/>
  <c r="BY262" i="23"/>
  <c r="BT266" i="23"/>
  <c r="BS268" i="23"/>
  <c r="CJ269" i="23"/>
  <c r="BY270" i="23"/>
  <c r="BT280" i="23"/>
  <c r="BS352" i="23"/>
  <c r="CJ193" i="23"/>
  <c r="BY487" i="23"/>
  <c r="BT260" i="23"/>
  <c r="BS286" i="23"/>
  <c r="CJ206" i="23"/>
  <c r="BY288" i="23"/>
  <c r="BT294" i="23"/>
  <c r="BS295" i="23"/>
  <c r="CJ296" i="23"/>
  <c r="BY256" i="23"/>
  <c r="BT287" i="23"/>
  <c r="BS301" i="23"/>
  <c r="CJ303" i="23"/>
  <c r="BY304" i="23"/>
  <c r="BT309" i="23"/>
  <c r="BS310" i="23"/>
  <c r="CJ311" i="23"/>
  <c r="BY312" i="23"/>
  <c r="BT318" i="23"/>
  <c r="BS321" i="23"/>
  <c r="CJ322" i="23"/>
  <c r="BY324" i="23"/>
  <c r="BS460" i="23"/>
  <c r="BV416" i="23"/>
  <c r="BU416" i="23"/>
  <c r="BT416" i="23"/>
  <c r="BT634" i="23"/>
  <c r="BT267" i="23"/>
  <c r="BX282" i="23"/>
  <c r="BV282" i="23"/>
  <c r="BU282" i="23"/>
  <c r="BW282" i="23"/>
  <c r="BS342" i="23"/>
  <c r="BT344" i="23"/>
  <c r="BS346" i="23"/>
  <c r="BT635" i="23"/>
  <c r="BT348" i="23"/>
  <c r="BX242" i="23"/>
  <c r="BV242" i="23"/>
  <c r="BU242" i="23"/>
  <c r="BW242" i="23"/>
  <c r="BS353" i="23"/>
  <c r="BT355" i="23"/>
  <c r="BS641" i="23"/>
  <c r="BT359" i="23"/>
  <c r="BT361" i="23"/>
  <c r="BX364" i="23"/>
  <c r="BV364" i="23"/>
  <c r="BU364" i="23"/>
  <c r="BW364" i="23"/>
  <c r="BY366" i="23"/>
  <c r="BV366" i="23"/>
  <c r="BX366" i="23"/>
  <c r="BW366" i="23"/>
  <c r="BT366" i="23"/>
  <c r="BY367" i="23"/>
  <c r="BV369" i="23"/>
  <c r="BY371" i="23"/>
  <c r="BW371" i="23"/>
  <c r="BV371" i="23"/>
  <c r="CJ371" i="23"/>
  <c r="BX371" i="23"/>
  <c r="BT377" i="23"/>
  <c r="BW378" i="23"/>
  <c r="BU163" i="23"/>
  <c r="BX382" i="23"/>
  <c r="BW391" i="23"/>
  <c r="BT533" i="23"/>
  <c r="BS392" i="23"/>
  <c r="BX393" i="23"/>
  <c r="BV393" i="23"/>
  <c r="BU393" i="23"/>
  <c r="CJ393" i="23"/>
  <c r="BY393" i="23"/>
  <c r="BW393" i="23"/>
  <c r="BT399" i="23"/>
  <c r="BT401" i="23"/>
  <c r="BU409" i="23"/>
  <c r="BW414" i="23"/>
  <c r="BV413" i="23"/>
  <c r="CJ413" i="23"/>
  <c r="BY413" i="23"/>
  <c r="BS341" i="23"/>
  <c r="BY341" i="23"/>
  <c r="BX341" i="23"/>
  <c r="BU341" i="23"/>
  <c r="CJ341" i="23"/>
  <c r="BY422" i="23"/>
  <c r="BW422" i="23"/>
  <c r="BV422" i="23"/>
  <c r="BS422" i="23"/>
  <c r="CJ422" i="23"/>
  <c r="BU422" i="23"/>
  <c r="BT422" i="23"/>
  <c r="BU616" i="23"/>
  <c r="BS616" i="23"/>
  <c r="BY475" i="23"/>
  <c r="BV475" i="23"/>
  <c r="BS475" i="23"/>
  <c r="BW475" i="23"/>
  <c r="BT475" i="23"/>
  <c r="BX475" i="23"/>
  <c r="BU475" i="23"/>
  <c r="BS177" i="23"/>
  <c r="BU125" i="23"/>
  <c r="BT154" i="23"/>
  <c r="BS192" i="23"/>
  <c r="BU642" i="23"/>
  <c r="BT179" i="23"/>
  <c r="BS137" i="23"/>
  <c r="CJ644" i="23"/>
  <c r="BU180" i="23"/>
  <c r="BT185" i="23"/>
  <c r="BS183" i="23"/>
  <c r="CJ184" i="23"/>
  <c r="BU171" i="23"/>
  <c r="BT239" i="23"/>
  <c r="BS646" i="23"/>
  <c r="CJ157" i="23"/>
  <c r="BU195" i="23"/>
  <c r="BT197" i="23"/>
  <c r="BS158" i="23"/>
  <c r="CJ189" i="23"/>
  <c r="BU203" i="23"/>
  <c r="BT205" i="23"/>
  <c r="BS172" i="23"/>
  <c r="CJ278" i="23"/>
  <c r="BU181" i="23"/>
  <c r="BT213" i="23"/>
  <c r="BS214" i="23"/>
  <c r="CJ176" i="23"/>
  <c r="BU224" i="23"/>
  <c r="BT208" i="23"/>
  <c r="BS227" i="23"/>
  <c r="CJ228" i="23"/>
  <c r="BU235" i="23"/>
  <c r="BT236" i="23"/>
  <c r="BS230" i="23"/>
  <c r="CJ238" i="23"/>
  <c r="BU244" i="23"/>
  <c r="BT481" i="23"/>
  <c r="BS247" i="23"/>
  <c r="CJ229" i="23"/>
  <c r="BS255" i="23"/>
  <c r="CJ234" i="23"/>
  <c r="BS424" i="23"/>
  <c r="CJ262" i="23"/>
  <c r="BS269" i="23"/>
  <c r="CJ270" i="23"/>
  <c r="BS193" i="23"/>
  <c r="CJ487" i="23"/>
  <c r="BS206" i="23"/>
  <c r="CJ288" i="23"/>
  <c r="BS296" i="23"/>
  <c r="CJ256" i="23"/>
  <c r="BS303" i="23"/>
  <c r="CJ304" i="23"/>
  <c r="BS311" i="23"/>
  <c r="CJ312" i="23"/>
  <c r="BS322" i="23"/>
  <c r="CJ324" i="23"/>
  <c r="BS647" i="23"/>
  <c r="BW460" i="23"/>
  <c r="BV460" i="23"/>
  <c r="BT460" i="23"/>
  <c r="BW416" i="23"/>
  <c r="BY282" i="23"/>
  <c r="BU339" i="23"/>
  <c r="BU342" i="23"/>
  <c r="BU346" i="23"/>
  <c r="BV346" i="23"/>
  <c r="BY242" i="23"/>
  <c r="BU245" i="23"/>
  <c r="BU353" i="23"/>
  <c r="BT641" i="23"/>
  <c r="BV641" i="23"/>
  <c r="BY364" i="23"/>
  <c r="BU366" i="23"/>
  <c r="CJ367" i="23"/>
  <c r="BX368" i="23"/>
  <c r="CJ377" i="23"/>
  <c r="BS377" i="23"/>
  <c r="BU378" i="23"/>
  <c r="BT382" i="23"/>
  <c r="BY382" i="23"/>
  <c r="BY388" i="23"/>
  <c r="BW388" i="23"/>
  <c r="BV388" i="23"/>
  <c r="CJ388" i="23"/>
  <c r="BX388" i="23"/>
  <c r="BT391" i="23"/>
  <c r="BW533" i="23"/>
  <c r="BU398" i="23"/>
  <c r="BV240" i="23"/>
  <c r="BS644" i="23"/>
  <c r="BS184" i="23"/>
  <c r="BS157" i="23"/>
  <c r="BS189" i="23"/>
  <c r="BS278" i="23"/>
  <c r="BS176" i="23"/>
  <c r="BS228" i="23"/>
  <c r="BS238" i="23"/>
  <c r="BS229" i="23"/>
  <c r="BS234" i="23"/>
  <c r="BS262" i="23"/>
  <c r="BS270" i="23"/>
  <c r="BS487" i="23"/>
  <c r="BS288" i="23"/>
  <c r="BS256" i="23"/>
  <c r="BS304" i="23"/>
  <c r="BS312" i="23"/>
  <c r="BS324" i="23"/>
  <c r="BU634" i="23"/>
  <c r="BS634" i="23"/>
  <c r="CJ634" i="23"/>
  <c r="BW634" i="23"/>
  <c r="BS267" i="23"/>
  <c r="BY267" i="23"/>
  <c r="BX267" i="23"/>
  <c r="BV267" i="23"/>
  <c r="BY319" i="23"/>
  <c r="BW319" i="23"/>
  <c r="BV319" i="23"/>
  <c r="BT319" i="23"/>
  <c r="BW339" i="23"/>
  <c r="BT342" i="23"/>
  <c r="BV342" i="23"/>
  <c r="CJ344" i="23"/>
  <c r="BX344" i="23"/>
  <c r="BW344" i="23"/>
  <c r="BV344" i="23"/>
  <c r="BU635" i="23"/>
  <c r="BS635" i="23"/>
  <c r="CJ635" i="23"/>
  <c r="BW635" i="23"/>
  <c r="BS348" i="23"/>
  <c r="BY348" i="23"/>
  <c r="BX348" i="23"/>
  <c r="BV348" i="23"/>
  <c r="BY350" i="23"/>
  <c r="BW350" i="23"/>
  <c r="BV350" i="23"/>
  <c r="BT350" i="23"/>
  <c r="BT353" i="23"/>
  <c r="CJ355" i="23"/>
  <c r="BX355" i="23"/>
  <c r="BW355" i="23"/>
  <c r="BV355" i="23"/>
  <c r="BU359" i="23"/>
  <c r="BS359" i="23"/>
  <c r="CJ359" i="23"/>
  <c r="BW359" i="23"/>
  <c r="BS361" i="23"/>
  <c r="BY361" i="23"/>
  <c r="BX361" i="23"/>
  <c r="BV361" i="23"/>
  <c r="BY363" i="23"/>
  <c r="BW363" i="23"/>
  <c r="BV363" i="23"/>
  <c r="BT363" i="23"/>
  <c r="CJ163" i="23"/>
  <c r="BX163" i="23"/>
  <c r="BW163" i="23"/>
  <c r="BT163" i="23"/>
  <c r="BY163" i="23"/>
  <c r="CJ391" i="23"/>
  <c r="BS391" i="23"/>
  <c r="BT275" i="23"/>
  <c r="BY399" i="23"/>
  <c r="BW399" i="23"/>
  <c r="BV399" i="23"/>
  <c r="CJ399" i="23"/>
  <c r="BX399" i="23"/>
  <c r="BY409" i="23"/>
  <c r="BW409" i="23"/>
  <c r="BV409" i="23"/>
  <c r="BS409" i="23"/>
  <c r="CJ409" i="23"/>
  <c r="BY263" i="23"/>
  <c r="BT263" i="23"/>
  <c r="CJ263" i="23"/>
  <c r="BW263" i="23"/>
  <c r="CJ474" i="23"/>
  <c r="BV474" i="23"/>
  <c r="BS474" i="23"/>
  <c r="BY474" i="23"/>
  <c r="BX474" i="23"/>
  <c r="BU474" i="23"/>
  <c r="BT474" i="23"/>
  <c r="BX520" i="23"/>
  <c r="BY520" i="23"/>
  <c r="BT520" i="23"/>
  <c r="BT543" i="23"/>
  <c r="BU543" i="23"/>
  <c r="BV570" i="23"/>
  <c r="BX647" i="23"/>
  <c r="BW647" i="23"/>
  <c r="BU647" i="23"/>
  <c r="BX339" i="23"/>
  <c r="BY344" i="23"/>
  <c r="BY346" i="23"/>
  <c r="BX635" i="23"/>
  <c r="BW348" i="23"/>
  <c r="BU350" i="23"/>
  <c r="BX245" i="23"/>
  <c r="BY355" i="23"/>
  <c r="BY641" i="23"/>
  <c r="BX359" i="23"/>
  <c r="BW361" i="23"/>
  <c r="BU363" i="23"/>
  <c r="BU369" i="23"/>
  <c r="BS369" i="23"/>
  <c r="CJ369" i="23"/>
  <c r="BT369" i="23"/>
  <c r="BY369" i="23"/>
  <c r="CJ392" i="23"/>
  <c r="BX392" i="23"/>
  <c r="BW392" i="23"/>
  <c r="BT392" i="23"/>
  <c r="BY392" i="23"/>
  <c r="BW275" i="23"/>
  <c r="CJ401" i="23"/>
  <c r="BX401" i="23"/>
  <c r="BW401" i="23"/>
  <c r="BU401" i="23"/>
  <c r="BS401" i="23"/>
  <c r="BV401" i="23"/>
  <c r="BV407" i="23"/>
  <c r="BY408" i="23"/>
  <c r="BU414" i="23"/>
  <c r="BS414" i="23"/>
  <c r="BY633" i="23"/>
  <c r="BY453" i="23"/>
  <c r="BU453" i="23"/>
  <c r="BS453" i="23"/>
  <c r="BV453" i="23"/>
  <c r="CJ453" i="23"/>
  <c r="BT472" i="23"/>
  <c r="BY327" i="23"/>
  <c r="BX327" i="23"/>
  <c r="BS327" i="23"/>
  <c r="CJ327" i="23"/>
  <c r="BW327" i="23"/>
  <c r="BU327" i="23"/>
  <c r="BT332" i="23"/>
  <c r="BS333" i="23"/>
  <c r="BY335" i="23"/>
  <c r="BT337" i="23"/>
  <c r="BS339" i="23"/>
  <c r="BY342" i="23"/>
  <c r="BT346" i="23"/>
  <c r="BS217" i="23"/>
  <c r="BY347" i="23"/>
  <c r="BT645" i="23"/>
  <c r="BS245" i="23"/>
  <c r="BY353" i="23"/>
  <c r="BS358" i="23"/>
  <c r="BY360" i="23"/>
  <c r="CJ226" i="23"/>
  <c r="BW226" i="23"/>
  <c r="BU226" i="23"/>
  <c r="BT373" i="23"/>
  <c r="BT302" i="23"/>
  <c r="BU405" i="23"/>
  <c r="BS405" i="23"/>
  <c r="CJ405" i="23"/>
  <c r="BV405" i="23"/>
  <c r="BY405" i="23"/>
  <c r="BT407" i="23"/>
  <c r="BX410" i="23"/>
  <c r="BV410" i="23"/>
  <c r="BU410" i="23"/>
  <c r="BY410" i="23"/>
  <c r="BT410" i="23"/>
  <c r="BS410" i="23"/>
  <c r="CJ426" i="23"/>
  <c r="BV427" i="23"/>
  <c r="BV428" i="23"/>
  <c r="BU435" i="23"/>
  <c r="BS435" i="23"/>
  <c r="CJ435" i="23"/>
  <c r="BV435" i="23"/>
  <c r="BY435" i="23"/>
  <c r="BT436" i="23"/>
  <c r="BX357" i="23"/>
  <c r="BV357" i="23"/>
  <c r="BU357" i="23"/>
  <c r="BY357" i="23"/>
  <c r="BT357" i="23"/>
  <c r="BS357" i="23"/>
  <c r="BS448" i="23"/>
  <c r="BY448" i="23"/>
  <c r="BW448" i="23"/>
  <c r="BV448" i="23"/>
  <c r="BX190" i="23"/>
  <c r="BV190" i="23"/>
  <c r="BT190" i="23"/>
  <c r="BS190" i="23"/>
  <c r="CJ190" i="23"/>
  <c r="BY190" i="23"/>
  <c r="BT331" i="23"/>
  <c r="BU462" i="23"/>
  <c r="BY462" i="23"/>
  <c r="BX462" i="23"/>
  <c r="CJ462" i="23"/>
  <c r="BW462" i="23"/>
  <c r="BS464" i="23"/>
  <c r="BY464" i="23"/>
  <c r="BU464" i="23"/>
  <c r="BW464" i="23"/>
  <c r="BT464" i="23"/>
  <c r="BT465" i="23"/>
  <c r="BX465" i="23"/>
  <c r="BW484" i="23"/>
  <c r="BV484" i="23"/>
  <c r="BU484" i="23"/>
  <c r="BS484" i="23"/>
  <c r="BT484" i="23"/>
  <c r="BY484" i="23"/>
  <c r="BS499" i="23"/>
  <c r="CJ335" i="23"/>
  <c r="CJ342" i="23"/>
  <c r="CJ347" i="23"/>
  <c r="CJ353" i="23"/>
  <c r="CJ360" i="23"/>
  <c r="BV368" i="23"/>
  <c r="BT368" i="23"/>
  <c r="BS368" i="23"/>
  <c r="BW368" i="23"/>
  <c r="BT370" i="23"/>
  <c r="CJ175" i="23"/>
  <c r="BX175" i="23"/>
  <c r="BW175" i="23"/>
  <c r="BV175" i="23"/>
  <c r="BW373" i="23"/>
  <c r="BU376" i="23"/>
  <c r="BS376" i="23"/>
  <c r="CJ376" i="23"/>
  <c r="BW376" i="23"/>
  <c r="BS378" i="23"/>
  <c r="BY378" i="23"/>
  <c r="BX378" i="23"/>
  <c r="BV378" i="23"/>
  <c r="BY380" i="23"/>
  <c r="BW380" i="23"/>
  <c r="BV380" i="23"/>
  <c r="BT380" i="23"/>
  <c r="BV383" i="23"/>
  <c r="BT385" i="23"/>
  <c r="CJ387" i="23"/>
  <c r="BX387" i="23"/>
  <c r="BW387" i="23"/>
  <c r="BV387" i="23"/>
  <c r="BW302" i="23"/>
  <c r="BU390" i="23"/>
  <c r="BS390" i="23"/>
  <c r="CJ390" i="23"/>
  <c r="BW390" i="23"/>
  <c r="BS533" i="23"/>
  <c r="BY533" i="23"/>
  <c r="BX533" i="23"/>
  <c r="BV533" i="23"/>
  <c r="BY507" i="23"/>
  <c r="BW507" i="23"/>
  <c r="BV507" i="23"/>
  <c r="BT507" i="23"/>
  <c r="BV394" i="23"/>
  <c r="BT396" i="23"/>
  <c r="CJ398" i="23"/>
  <c r="BX398" i="23"/>
  <c r="BW398" i="23"/>
  <c r="BV398" i="23"/>
  <c r="BW415" i="23"/>
  <c r="CJ633" i="23"/>
  <c r="BX633" i="23"/>
  <c r="BW633" i="23"/>
  <c r="BU633" i="23"/>
  <c r="BS633" i="23"/>
  <c r="BY427" i="23"/>
  <c r="BW365" i="23"/>
  <c r="BU365" i="23"/>
  <c r="BS365" i="23"/>
  <c r="CJ365" i="23"/>
  <c r="BY365" i="23"/>
  <c r="BT463" i="23"/>
  <c r="BW468" i="23"/>
  <c r="BS468" i="23"/>
  <c r="BV468" i="23"/>
  <c r="BT468" i="23"/>
  <c r="BU468" i="23"/>
  <c r="BV477" i="23"/>
  <c r="CJ477" i="23"/>
  <c r="BU513" i="23"/>
  <c r="BS528" i="23"/>
  <c r="BY528" i="23"/>
  <c r="BT528" i="23"/>
  <c r="CJ557" i="23"/>
  <c r="BW557" i="23"/>
  <c r="BV557" i="23"/>
  <c r="BS557" i="23"/>
  <c r="BX557" i="23"/>
  <c r="BW367" i="23"/>
  <c r="BX372" i="23"/>
  <c r="BV372" i="23"/>
  <c r="BU372" i="23"/>
  <c r="BW372" i="23"/>
  <c r="BX389" i="23"/>
  <c r="BV389" i="23"/>
  <c r="BU389" i="23"/>
  <c r="BW389" i="23"/>
  <c r="BY400" i="23"/>
  <c r="BX400" i="23"/>
  <c r="BW400" i="23"/>
  <c r="BV400" i="23"/>
  <c r="BU400" i="23"/>
  <c r="BW406" i="23"/>
  <c r="BS407" i="23"/>
  <c r="BY407" i="23"/>
  <c r="BX407" i="23"/>
  <c r="BU407" i="23"/>
  <c r="CJ407" i="23"/>
  <c r="BV411" i="23"/>
  <c r="BU428" i="23"/>
  <c r="BV616" i="23"/>
  <c r="BS436" i="23"/>
  <c r="BY436" i="23"/>
  <c r="BX436" i="23"/>
  <c r="BU436" i="23"/>
  <c r="CJ436" i="23"/>
  <c r="BS440" i="23"/>
  <c r="BS455" i="23"/>
  <c r="CJ331" i="23"/>
  <c r="BY331" i="23"/>
  <c r="BW331" i="23"/>
  <c r="BV331" i="23"/>
  <c r="BS331" i="23"/>
  <c r="BU379" i="23"/>
  <c r="BU240" i="23"/>
  <c r="BW482" i="23"/>
  <c r="BU483" i="23"/>
  <c r="BV483" i="23"/>
  <c r="BU489" i="23"/>
  <c r="BS490" i="23"/>
  <c r="BW490" i="23"/>
  <c r="BT490" i="23"/>
  <c r="BY499" i="23"/>
  <c r="BX499" i="23"/>
  <c r="CJ499" i="23"/>
  <c r="BW499" i="23"/>
  <c r="BU499" i="23"/>
  <c r="BT499" i="23"/>
  <c r="BU636" i="23"/>
  <c r="BS636" i="23"/>
  <c r="BU510" i="23"/>
  <c r="BY510" i="23"/>
  <c r="BX510" i="23"/>
  <c r="CJ510" i="23"/>
  <c r="BV587" i="23"/>
  <c r="BX587" i="23"/>
  <c r="BU587" i="23"/>
  <c r="BW587" i="23"/>
  <c r="BY587" i="23"/>
  <c r="BT367" i="23"/>
  <c r="BY370" i="23"/>
  <c r="BS375" i="23"/>
  <c r="BY377" i="23"/>
  <c r="BS383" i="23"/>
  <c r="BY385" i="23"/>
  <c r="BS297" i="23"/>
  <c r="BY391" i="23"/>
  <c r="BS394" i="23"/>
  <c r="BY396" i="23"/>
  <c r="BY514" i="23"/>
  <c r="BW514" i="23"/>
  <c r="BV514" i="23"/>
  <c r="BT514" i="23"/>
  <c r="BV404" i="23"/>
  <c r="BW404" i="23"/>
  <c r="BT406" i="23"/>
  <c r="BV406" i="23"/>
  <c r="CJ408" i="23"/>
  <c r="BX408" i="23"/>
  <c r="BW408" i="23"/>
  <c r="BV408" i="23"/>
  <c r="BX524" i="23"/>
  <c r="BU412" i="23"/>
  <c r="BS412" i="23"/>
  <c r="CJ412" i="23"/>
  <c r="BW412" i="23"/>
  <c r="BS415" i="23"/>
  <c r="BY415" i="23"/>
  <c r="BX415" i="23"/>
  <c r="BV415" i="23"/>
  <c r="BY417" i="23"/>
  <c r="BW417" i="23"/>
  <c r="BV417" i="23"/>
  <c r="BT417" i="23"/>
  <c r="BV418" i="23"/>
  <c r="BW418" i="23"/>
  <c r="BT420" i="23"/>
  <c r="BV420" i="23"/>
  <c r="CJ421" i="23"/>
  <c r="BX421" i="23"/>
  <c r="BW421" i="23"/>
  <c r="BV421" i="23"/>
  <c r="BX425" i="23"/>
  <c r="BU427" i="23"/>
  <c r="BS427" i="23"/>
  <c r="CJ427" i="23"/>
  <c r="BW427" i="23"/>
  <c r="BS429" i="23"/>
  <c r="BY429" i="23"/>
  <c r="BX429" i="23"/>
  <c r="BV429" i="23"/>
  <c r="BY431" i="23"/>
  <c r="BW431" i="23"/>
  <c r="BV431" i="23"/>
  <c r="BT431" i="23"/>
  <c r="BV434" i="23"/>
  <c r="BW434" i="23"/>
  <c r="BT616" i="23"/>
  <c r="CJ437" i="23"/>
  <c r="BX437" i="23"/>
  <c r="BW437" i="23"/>
  <c r="BV437" i="23"/>
  <c r="BU439" i="23"/>
  <c r="BX439" i="23"/>
  <c r="CJ443" i="23"/>
  <c r="BY443" i="23"/>
  <c r="BW443" i="23"/>
  <c r="BV443" i="23"/>
  <c r="BX443" i="23"/>
  <c r="BX445" i="23"/>
  <c r="BY445" i="23"/>
  <c r="BW445" i="23"/>
  <c r="BV445" i="23"/>
  <c r="BS257" i="23"/>
  <c r="BS240" i="23"/>
  <c r="BT493" i="23"/>
  <c r="BY495" i="23"/>
  <c r="BW495" i="23"/>
  <c r="BV495" i="23"/>
  <c r="BX495" i="23"/>
  <c r="BY496" i="23"/>
  <c r="BX496" i="23"/>
  <c r="CJ496" i="23"/>
  <c r="BW496" i="23"/>
  <c r="BY505" i="23"/>
  <c r="BX505" i="23"/>
  <c r="CJ517" i="23"/>
  <c r="BX517" i="23"/>
  <c r="BW517" i="23"/>
  <c r="BU517" i="23"/>
  <c r="BT517" i="23"/>
  <c r="BV517" i="23"/>
  <c r="BU529" i="23"/>
  <c r="BT531" i="23"/>
  <c r="BS534" i="23"/>
  <c r="BY534" i="23"/>
  <c r="BX534" i="23"/>
  <c r="CJ534" i="23"/>
  <c r="BT534" i="23"/>
  <c r="BU550" i="23"/>
  <c r="CJ550" i="23"/>
  <c r="BW550" i="23"/>
  <c r="BV594" i="23"/>
  <c r="BY594" i="23"/>
  <c r="BW594" i="23"/>
  <c r="BX594" i="23"/>
  <c r="BX612" i="23"/>
  <c r="BU373" i="23"/>
  <c r="BT375" i="23"/>
  <c r="BU382" i="23"/>
  <c r="BT383" i="23"/>
  <c r="BU302" i="23"/>
  <c r="BT297" i="23"/>
  <c r="BU275" i="23"/>
  <c r="BT394" i="23"/>
  <c r="BU514" i="23"/>
  <c r="BX404" i="23"/>
  <c r="BU417" i="23"/>
  <c r="BX418" i="23"/>
  <c r="BU431" i="23"/>
  <c r="BX434" i="23"/>
  <c r="CJ616" i="23"/>
  <c r="BW616" i="23"/>
  <c r="BW441" i="23"/>
  <c r="BU441" i="23"/>
  <c r="BS441" i="23"/>
  <c r="BY441" i="23"/>
  <c r="BU450" i="23"/>
  <c r="BY450" i="23"/>
  <c r="BX450" i="23"/>
  <c r="BW450" i="23"/>
  <c r="BY457" i="23"/>
  <c r="CJ457" i="23"/>
  <c r="BW457" i="23"/>
  <c r="BV457" i="23"/>
  <c r="BT457" i="23"/>
  <c r="BW459" i="23"/>
  <c r="BY459" i="23"/>
  <c r="BX459" i="23"/>
  <c r="BV459" i="23"/>
  <c r="BY467" i="23"/>
  <c r="CJ467" i="23"/>
  <c r="BW467" i="23"/>
  <c r="BV467" i="23"/>
  <c r="BX467" i="23"/>
  <c r="CJ473" i="23"/>
  <c r="BX473" i="23"/>
  <c r="BV473" i="23"/>
  <c r="BT473" i="23"/>
  <c r="BU477" i="23"/>
  <c r="BS480" i="23"/>
  <c r="BY480" i="23"/>
  <c r="BW480" i="23"/>
  <c r="BV480" i="23"/>
  <c r="CJ480" i="23"/>
  <c r="BY502" i="23"/>
  <c r="BW502" i="23"/>
  <c r="BV502" i="23"/>
  <c r="CJ502" i="23"/>
  <c r="BS502" i="23"/>
  <c r="BX506" i="23"/>
  <c r="BV315" i="23"/>
  <c r="CJ315" i="23"/>
  <c r="BS315" i="23"/>
  <c r="BY315" i="23"/>
  <c r="BU315" i="23"/>
  <c r="BU508" i="23"/>
  <c r="CJ508" i="23"/>
  <c r="BW508" i="23"/>
  <c r="BT508" i="23"/>
  <c r="BS508" i="23"/>
  <c r="BY508" i="23"/>
  <c r="BS522" i="23"/>
  <c r="BY522" i="23"/>
  <c r="BX522" i="23"/>
  <c r="CJ522" i="23"/>
  <c r="BT522" i="23"/>
  <c r="BV522" i="23"/>
  <c r="BY526" i="23"/>
  <c r="BX526" i="23"/>
  <c r="BV526" i="23"/>
  <c r="BU526" i="23"/>
  <c r="BT526" i="23"/>
  <c r="CJ531" i="23"/>
  <c r="BX531" i="23"/>
  <c r="BW531" i="23"/>
  <c r="BU531" i="23"/>
  <c r="BV531" i="23"/>
  <c r="BW403" i="23"/>
  <c r="BW413" i="23"/>
  <c r="BW216" i="23"/>
  <c r="BY444" i="23"/>
  <c r="CJ444" i="23"/>
  <c r="BW444" i="23"/>
  <c r="BV444" i="23"/>
  <c r="BT444" i="23"/>
  <c r="BW447" i="23"/>
  <c r="BY447" i="23"/>
  <c r="BX447" i="23"/>
  <c r="BV447" i="23"/>
  <c r="BX263" i="23"/>
  <c r="BX457" i="23"/>
  <c r="BY463" i="23"/>
  <c r="BX463" i="23"/>
  <c r="CJ463" i="23"/>
  <c r="BX379" i="23"/>
  <c r="BS379" i="23"/>
  <c r="BT379" i="23"/>
  <c r="CJ379" i="23"/>
  <c r="BW379" i="23"/>
  <c r="BU471" i="23"/>
  <c r="BS471" i="23"/>
  <c r="BY471" i="23"/>
  <c r="BX471" i="23"/>
  <c r="BV471" i="23"/>
  <c r="BY240" i="23"/>
  <c r="BX240" i="23"/>
  <c r="BW240" i="23"/>
  <c r="BT240" i="23"/>
  <c r="CJ240" i="23"/>
  <c r="BY486" i="23"/>
  <c r="BW486" i="23"/>
  <c r="BV486" i="23"/>
  <c r="BS486" i="23"/>
  <c r="BW493" i="23"/>
  <c r="BV493" i="23"/>
  <c r="BU493" i="23"/>
  <c r="BS493" i="23"/>
  <c r="BX493" i="23"/>
  <c r="BV636" i="23"/>
  <c r="BX503" i="23"/>
  <c r="BS503" i="23"/>
  <c r="CJ594" i="23"/>
  <c r="BT403" i="23"/>
  <c r="BS404" i="23"/>
  <c r="BY406" i="23"/>
  <c r="BT524" i="23"/>
  <c r="BS411" i="23"/>
  <c r="BY414" i="23"/>
  <c r="BT413" i="23"/>
  <c r="BS418" i="23"/>
  <c r="BY420" i="23"/>
  <c r="BT425" i="23"/>
  <c r="BS426" i="23"/>
  <c r="BY428" i="23"/>
  <c r="BT216" i="23"/>
  <c r="BS434" i="23"/>
  <c r="BY616" i="23"/>
  <c r="BT439" i="23"/>
  <c r="BS215" i="23"/>
  <c r="BU215" i="23"/>
  <c r="BS272" i="23"/>
  <c r="BS263" i="23"/>
  <c r="BU263" i="23"/>
  <c r="BV470" i="23"/>
  <c r="BS470" i="23"/>
  <c r="BU470" i="23"/>
  <c r="BX482" i="23"/>
  <c r="BS482" i="23"/>
  <c r="CJ482" i="23"/>
  <c r="BY482" i="23"/>
  <c r="BV482" i="23"/>
  <c r="BY488" i="23"/>
  <c r="BX488" i="23"/>
  <c r="BW488" i="23"/>
  <c r="BY491" i="23"/>
  <c r="BX491" i="23"/>
  <c r="CJ491" i="23"/>
  <c r="BW491" i="23"/>
  <c r="BV491" i="23"/>
  <c r="BY518" i="23"/>
  <c r="BT518" i="23"/>
  <c r="BS518" i="23"/>
  <c r="BW519" i="23"/>
  <c r="BU519" i="23"/>
  <c r="BX519" i="23"/>
  <c r="BV519" i="23"/>
  <c r="CJ519" i="23"/>
  <c r="BY519" i="23"/>
  <c r="CJ536" i="23"/>
  <c r="BW536" i="23"/>
  <c r="BV536" i="23"/>
  <c r="BY537" i="23"/>
  <c r="BX554" i="23"/>
  <c r="BW554" i="23"/>
  <c r="BT580" i="23"/>
  <c r="CJ598" i="23"/>
  <c r="BS598" i="23"/>
  <c r="BU604" i="23"/>
  <c r="BS604" i="23"/>
  <c r="CJ604" i="23"/>
  <c r="BY604" i="23"/>
  <c r="BX604" i="23"/>
  <c r="BU403" i="23"/>
  <c r="BT404" i="23"/>
  <c r="CJ406" i="23"/>
  <c r="BU524" i="23"/>
  <c r="BT411" i="23"/>
  <c r="CJ414" i="23"/>
  <c r="BU413" i="23"/>
  <c r="BT418" i="23"/>
  <c r="CJ420" i="23"/>
  <c r="BU425" i="23"/>
  <c r="BT426" i="23"/>
  <c r="CJ428" i="23"/>
  <c r="BT434" i="23"/>
  <c r="BU440" i="23"/>
  <c r="BT440" i="23"/>
  <c r="BT441" i="23"/>
  <c r="BW454" i="23"/>
  <c r="BT454" i="23"/>
  <c r="BV455" i="23"/>
  <c r="BT455" i="23"/>
  <c r="BT272" i="23"/>
  <c r="BT365" i="23"/>
  <c r="BV263" i="23"/>
  <c r="CJ465" i="23"/>
  <c r="BU465" i="23"/>
  <c r="BW470" i="23"/>
  <c r="CJ257" i="23"/>
  <c r="BX257" i="23"/>
  <c r="BW257" i="23"/>
  <c r="BU257" i="23"/>
  <c r="BX636" i="23"/>
  <c r="BW636" i="23"/>
  <c r="BT636" i="23"/>
  <c r="BY636" i="23"/>
  <c r="BT506" i="23"/>
  <c r="BY506" i="23"/>
  <c r="BV327" i="23"/>
  <c r="BW537" i="23"/>
  <c r="BT537" i="23"/>
  <c r="BY545" i="23"/>
  <c r="BX545" i="23"/>
  <c r="BT545" i="23"/>
  <c r="BU545" i="23"/>
  <c r="CJ545" i="23"/>
  <c r="BT571" i="23"/>
  <c r="BS571" i="23"/>
  <c r="BY571" i="23"/>
  <c r="BW440" i="23"/>
  <c r="BX215" i="23"/>
  <c r="CJ448" i="23"/>
  <c r="BU448" i="23"/>
  <c r="BV454" i="23"/>
  <c r="BW455" i="23"/>
  <c r="BW272" i="23"/>
  <c r="BW465" i="23"/>
  <c r="BX201" i="23"/>
  <c r="BY257" i="23"/>
  <c r="BX483" i="23"/>
  <c r="BW483" i="23"/>
  <c r="BT483" i="23"/>
  <c r="BY483" i="23"/>
  <c r="BT489" i="23"/>
  <c r="BY489" i="23"/>
  <c r="BW501" i="23"/>
  <c r="BV501" i="23"/>
  <c r="BU501" i="23"/>
  <c r="BS501" i="23"/>
  <c r="BY501" i="23"/>
  <c r="BS529" i="23"/>
  <c r="BU542" i="23"/>
  <c r="BY542" i="23"/>
  <c r="BW542" i="23"/>
  <c r="BT542" i="23"/>
  <c r="BU554" i="23"/>
  <c r="BY570" i="23"/>
  <c r="BS570" i="23"/>
  <c r="BU590" i="23"/>
  <c r="BT590" i="23"/>
  <c r="BU614" i="23"/>
  <c r="BW477" i="23"/>
  <c r="BT477" i="23"/>
  <c r="BV478" i="23"/>
  <c r="BT478" i="23"/>
  <c r="BU479" i="23"/>
  <c r="BT479" i="23"/>
  <c r="BT201" i="23"/>
  <c r="BU201" i="23"/>
  <c r="BT486" i="23"/>
  <c r="CJ490" i="23"/>
  <c r="BY490" i="23"/>
  <c r="BU490" i="23"/>
  <c r="BT495" i="23"/>
  <c r="CJ498" i="23"/>
  <c r="BY498" i="23"/>
  <c r="BU498" i="23"/>
  <c r="BT502" i="23"/>
  <c r="BW503" i="23"/>
  <c r="CJ503" i="23"/>
  <c r="BU503" i="23"/>
  <c r="CJ509" i="23"/>
  <c r="BW509" i="23"/>
  <c r="BU520" i="23"/>
  <c r="BS520" i="23"/>
  <c r="CJ520" i="23"/>
  <c r="BW520" i="23"/>
  <c r="BV535" i="23"/>
  <c r="BX573" i="23"/>
  <c r="CJ293" i="23"/>
  <c r="BW293" i="23"/>
  <c r="BV293" i="23"/>
  <c r="BY293" i="23"/>
  <c r="BX293" i="23"/>
  <c r="BW611" i="23"/>
  <c r="BU611" i="23"/>
  <c r="BY611" i="23"/>
  <c r="BX611" i="23"/>
  <c r="BY625" i="23"/>
  <c r="BW625" i="23"/>
  <c r="BV625" i="23"/>
  <c r="BU625" i="23"/>
  <c r="CJ625" i="23"/>
  <c r="BX625" i="23"/>
  <c r="BT625" i="23"/>
  <c r="BX476" i="23"/>
  <c r="BU476" i="23"/>
  <c r="BV201" i="23"/>
  <c r="BV485" i="23"/>
  <c r="BU485" i="23"/>
  <c r="BT485" i="23"/>
  <c r="BU486" i="23"/>
  <c r="BV494" i="23"/>
  <c r="BU494" i="23"/>
  <c r="BT494" i="23"/>
  <c r="BU495" i="23"/>
  <c r="BV632" i="23"/>
  <c r="BU632" i="23"/>
  <c r="BT632" i="23"/>
  <c r="BU502" i="23"/>
  <c r="BY523" i="23"/>
  <c r="BW523" i="23"/>
  <c r="BV523" i="23"/>
  <c r="CJ523" i="23"/>
  <c r="BX523" i="23"/>
  <c r="BT523" i="23"/>
  <c r="BU525" i="23"/>
  <c r="CJ525" i="23"/>
  <c r="BX525" i="23"/>
  <c r="BW525" i="23"/>
  <c r="BY525" i="23"/>
  <c r="BT525" i="23"/>
  <c r="BT552" i="23"/>
  <c r="BS566" i="23"/>
  <c r="BX566" i="23"/>
  <c r="BW566" i="23"/>
  <c r="BV566" i="23"/>
  <c r="BT566" i="23"/>
  <c r="BY566" i="23"/>
  <c r="BU566" i="23"/>
  <c r="CJ567" i="23"/>
  <c r="BY567" i="23"/>
  <c r="BX567" i="23"/>
  <c r="BW567" i="23"/>
  <c r="BS567" i="23"/>
  <c r="CJ582" i="23"/>
  <c r="BY582" i="23"/>
  <c r="BX582" i="23"/>
  <c r="BT582" i="23"/>
  <c r="BS582" i="23"/>
  <c r="BU582" i="23"/>
  <c r="BW592" i="23"/>
  <c r="BV592" i="23"/>
  <c r="BU592" i="23"/>
  <c r="BY592" i="23"/>
  <c r="BS592" i="23"/>
  <c r="BT592" i="23"/>
  <c r="BS473" i="23"/>
  <c r="BU473" i="23"/>
  <c r="BW476" i="23"/>
  <c r="BX477" i="23"/>
  <c r="BX478" i="23"/>
  <c r="BX479" i="23"/>
  <c r="BX485" i="23"/>
  <c r="BS489" i="23"/>
  <c r="CJ489" i="23"/>
  <c r="BV489" i="23"/>
  <c r="BX490" i="23"/>
  <c r="BX494" i="23"/>
  <c r="BS497" i="23"/>
  <c r="CJ497" i="23"/>
  <c r="BV497" i="23"/>
  <c r="BX498" i="23"/>
  <c r="BX632" i="23"/>
  <c r="BS506" i="23"/>
  <c r="CJ506" i="23"/>
  <c r="BV506" i="23"/>
  <c r="BY503" i="23"/>
  <c r="BS510" i="23"/>
  <c r="BT510" i="23"/>
  <c r="BW510" i="23"/>
  <c r="BV518" i="23"/>
  <c r="BT521" i="23"/>
  <c r="BW528" i="23"/>
  <c r="CJ528" i="23"/>
  <c r="BX528" i="23"/>
  <c r="BV528" i="23"/>
  <c r="BU528" i="23"/>
  <c r="CJ543" i="23"/>
  <c r="BY543" i="23"/>
  <c r="BX543" i="23"/>
  <c r="BW543" i="23"/>
  <c r="BS543" i="23"/>
  <c r="BV543" i="23"/>
  <c r="BV547" i="23"/>
  <c r="BU547" i="23"/>
  <c r="CJ547" i="23"/>
  <c r="BX547" i="23"/>
  <c r="BW547" i="23"/>
  <c r="BY547" i="23"/>
  <c r="CJ554" i="23"/>
  <c r="BV554" i="23"/>
  <c r="BS554" i="23"/>
  <c r="BS555" i="23"/>
  <c r="BT555" i="23"/>
  <c r="BY555" i="23"/>
  <c r="BX555" i="23"/>
  <c r="CJ555" i="23"/>
  <c r="BW580" i="23"/>
  <c r="BU580" i="23"/>
  <c r="BX580" i="23"/>
  <c r="BV580" i="23"/>
  <c r="CJ614" i="23"/>
  <c r="BS488" i="23"/>
  <c r="BS496" i="23"/>
  <c r="BS505" i="23"/>
  <c r="BY513" i="23"/>
  <c r="BT513" i="23"/>
  <c r="BX518" i="23"/>
  <c r="BU518" i="23"/>
  <c r="BX527" i="23"/>
  <c r="CJ527" i="23"/>
  <c r="BW527" i="23"/>
  <c r="BV527" i="23"/>
  <c r="BU527" i="23"/>
  <c r="BU541" i="23"/>
  <c r="CJ541" i="23"/>
  <c r="BY541" i="23"/>
  <c r="BX544" i="23"/>
  <c r="BW544" i="23"/>
  <c r="BV544" i="23"/>
  <c r="BT544" i="23"/>
  <c r="BS544" i="23"/>
  <c r="CJ544" i="23"/>
  <c r="BW556" i="23"/>
  <c r="BS556" i="23"/>
  <c r="CJ576" i="23"/>
  <c r="BW576" i="23"/>
  <c r="BV576" i="23"/>
  <c r="BU585" i="23"/>
  <c r="BT585" i="23"/>
  <c r="BS588" i="23"/>
  <c r="CJ588" i="23"/>
  <c r="BY588" i="23"/>
  <c r="BU588" i="23"/>
  <c r="BX588" i="23"/>
  <c r="BU596" i="23"/>
  <c r="BT596" i="23"/>
  <c r="CJ597" i="23"/>
  <c r="BY597" i="23"/>
  <c r="BX597" i="23"/>
  <c r="BW597" i="23"/>
  <c r="BV597" i="23"/>
  <c r="BX599" i="23"/>
  <c r="BW599" i="23"/>
  <c r="BV599" i="23"/>
  <c r="BT599" i="23"/>
  <c r="CJ599" i="23"/>
  <c r="CJ624" i="23"/>
  <c r="BX624" i="23"/>
  <c r="BW624" i="23"/>
  <c r="BV624" i="23"/>
  <c r="BS624" i="23"/>
  <c r="BY624" i="23"/>
  <c r="BU624" i="23"/>
  <c r="BT624" i="23"/>
  <c r="CJ511" i="23"/>
  <c r="BU511" i="23"/>
  <c r="BV529" i="23"/>
  <c r="CJ529" i="23"/>
  <c r="BX529" i="23"/>
  <c r="BW529" i="23"/>
  <c r="BT529" i="23"/>
  <c r="CJ535" i="23"/>
  <c r="BT535" i="23"/>
  <c r="BY535" i="23"/>
  <c r="BW535" i="23"/>
  <c r="BS537" i="23"/>
  <c r="CJ537" i="23"/>
  <c r="BV539" i="23"/>
  <c r="BU539" i="23"/>
  <c r="CJ539" i="23"/>
  <c r="BX539" i="23"/>
  <c r="BW539" i="23"/>
  <c r="BY539" i="23"/>
  <c r="BU552" i="23"/>
  <c r="CJ552" i="23"/>
  <c r="BY552" i="23"/>
  <c r="BX552" i="23"/>
  <c r="BV552" i="23"/>
  <c r="BW570" i="23"/>
  <c r="CJ570" i="23"/>
  <c r="BT570" i="23"/>
  <c r="BX570" i="23"/>
  <c r="CJ573" i="23"/>
  <c r="BV573" i="23"/>
  <c r="BS573" i="23"/>
  <c r="BY573" i="23"/>
  <c r="BT587" i="23"/>
  <c r="BU594" i="23"/>
  <c r="CJ615" i="23"/>
  <c r="BX615" i="23"/>
  <c r="BW615" i="23"/>
  <c r="BV615" i="23"/>
  <c r="BS615" i="23"/>
  <c r="BU615" i="23"/>
  <c r="BW538" i="23"/>
  <c r="BV538" i="23"/>
  <c r="BT538" i="23"/>
  <c r="BX540" i="23"/>
  <c r="BW546" i="23"/>
  <c r="BV546" i="23"/>
  <c r="BT546" i="23"/>
  <c r="BX549" i="23"/>
  <c r="BX569" i="23"/>
  <c r="CJ569" i="23"/>
  <c r="BV569" i="23"/>
  <c r="BW589" i="23"/>
  <c r="BU589" i="23"/>
  <c r="BY590" i="23"/>
  <c r="BX590" i="23"/>
  <c r="BW590" i="23"/>
  <c r="BV590" i="23"/>
  <c r="BW603" i="23"/>
  <c r="BV603" i="23"/>
  <c r="BT327" i="23"/>
  <c r="BU538" i="23"/>
  <c r="BS542" i="23"/>
  <c r="CJ542" i="23"/>
  <c r="BV542" i="23"/>
  <c r="BU546" i="23"/>
  <c r="BS551" i="23"/>
  <c r="CJ551" i="23"/>
  <c r="BV551" i="23"/>
  <c r="BU557" i="23"/>
  <c r="BV560" i="23"/>
  <c r="BW560" i="23"/>
  <c r="BU560" i="23"/>
  <c r="BT560" i="23"/>
  <c r="BW569" i="23"/>
  <c r="BV571" i="23"/>
  <c r="CJ571" i="23"/>
  <c r="BU571" i="23"/>
  <c r="BU576" i="23"/>
  <c r="CJ590" i="23"/>
  <c r="CJ602" i="23"/>
  <c r="BV602" i="23"/>
  <c r="CJ607" i="23"/>
  <c r="BX607" i="23"/>
  <c r="BW607" i="23"/>
  <c r="BV607" i="23"/>
  <c r="BS607" i="23"/>
  <c r="BY607" i="23"/>
  <c r="BU607" i="23"/>
  <c r="BY608" i="23"/>
  <c r="BW608" i="23"/>
  <c r="BV608" i="23"/>
  <c r="BU608" i="23"/>
  <c r="CJ608" i="23"/>
  <c r="BX608" i="23"/>
  <c r="BW628" i="23"/>
  <c r="BU628" i="23"/>
  <c r="BY628" i="23"/>
  <c r="BX628" i="23"/>
  <c r="BY536" i="23"/>
  <c r="BT536" i="23"/>
  <c r="BX537" i="23"/>
  <c r="BU537" i="23"/>
  <c r="BY538" i="23"/>
  <c r="BX542" i="23"/>
  <c r="BY546" i="23"/>
  <c r="BX551" i="23"/>
  <c r="BT554" i="23"/>
  <c r="BT556" i="23"/>
  <c r="BW559" i="23"/>
  <c r="BV559" i="23"/>
  <c r="BU559" i="23"/>
  <c r="BT559" i="23"/>
  <c r="BY560" i="23"/>
  <c r="BY568" i="23"/>
  <c r="CJ568" i="23"/>
  <c r="BX568" i="23"/>
  <c r="BU568" i="23"/>
  <c r="BX571" i="23"/>
  <c r="BT573" i="23"/>
  <c r="BT575" i="23"/>
  <c r="CJ578" i="23"/>
  <c r="BY578" i="23"/>
  <c r="BT579" i="23"/>
  <c r="BX585" i="23"/>
  <c r="BW585" i="23"/>
  <c r="BV585" i="23"/>
  <c r="BS585" i="23"/>
  <c r="CJ585" i="23"/>
  <c r="BT594" i="23"/>
  <c r="BV598" i="23"/>
  <c r="BT598" i="23"/>
  <c r="CJ606" i="23"/>
  <c r="BU612" i="23"/>
  <c r="BS612" i="23"/>
  <c r="CJ612" i="23"/>
  <c r="BY612" i="23"/>
  <c r="BW612" i="23"/>
  <c r="BV612" i="23"/>
  <c r="BW620" i="23"/>
  <c r="BU620" i="23"/>
  <c r="BS541" i="23"/>
  <c r="BS550" i="23"/>
  <c r="BY557" i="23"/>
  <c r="BT557" i="23"/>
  <c r="BX558" i="23"/>
  <c r="BU558" i="23"/>
  <c r="BY576" i="23"/>
  <c r="BT576" i="23"/>
  <c r="BV577" i="23"/>
  <c r="BU577" i="23"/>
  <c r="CJ577" i="23"/>
  <c r="BW577" i="23"/>
  <c r="BW581" i="23"/>
  <c r="BX591" i="23"/>
  <c r="BW591" i="23"/>
  <c r="BV591" i="23"/>
  <c r="BT591" i="23"/>
  <c r="BY591" i="23"/>
  <c r="BY617" i="23"/>
  <c r="BW617" i="23"/>
  <c r="BV617" i="23"/>
  <c r="BU617" i="23"/>
  <c r="CJ617" i="23"/>
  <c r="BX617" i="23"/>
  <c r="BT617" i="23"/>
  <c r="CJ556" i="23"/>
  <c r="BU556" i="23"/>
  <c r="CJ575" i="23"/>
  <c r="BU575" i="23"/>
  <c r="BT293" i="23"/>
  <c r="BW600" i="23"/>
  <c r="BV600" i="23"/>
  <c r="BU600" i="23"/>
  <c r="BX600" i="23"/>
  <c r="BU606" i="23"/>
  <c r="BU623" i="23"/>
  <c r="BS581" i="23"/>
  <c r="CJ581" i="23"/>
  <c r="BY581" i="23"/>
  <c r="BV581" i="23"/>
  <c r="BY583" i="23"/>
  <c r="BX583" i="23"/>
  <c r="BW583" i="23"/>
  <c r="BU583" i="23"/>
  <c r="CJ589" i="23"/>
  <c r="BY589" i="23"/>
  <c r="BX589" i="23"/>
  <c r="BV589" i="23"/>
  <c r="BS596" i="23"/>
  <c r="CJ596" i="23"/>
  <c r="BY596" i="23"/>
  <c r="BV596" i="23"/>
  <c r="BY598" i="23"/>
  <c r="BX598" i="23"/>
  <c r="BW598" i="23"/>
  <c r="BU598" i="23"/>
  <c r="CJ605" i="23"/>
  <c r="BW610" i="23"/>
  <c r="BY610" i="23"/>
  <c r="CJ613" i="23"/>
  <c r="BW619" i="23"/>
  <c r="BY619" i="23"/>
  <c r="CJ622" i="23"/>
  <c r="BW627" i="23"/>
  <c r="BY627" i="23"/>
  <c r="BT603" i="23"/>
  <c r="BS606" i="23"/>
  <c r="BY606" i="23"/>
  <c r="BX606" i="23"/>
  <c r="BW606" i="23"/>
  <c r="BV606" i="23"/>
  <c r="BS614" i="23"/>
  <c r="BY614" i="23"/>
  <c r="BX614" i="23"/>
  <c r="BW614" i="23"/>
  <c r="BV614" i="23"/>
  <c r="BS623" i="23"/>
  <c r="BY623" i="23"/>
  <c r="BX623" i="23"/>
  <c r="BW623" i="23"/>
  <c r="BV623" i="23"/>
  <c r="BS631" i="23"/>
  <c r="BY631" i="23"/>
  <c r="BX631" i="23"/>
  <c r="BW631" i="23"/>
  <c r="BV631" i="23"/>
  <c r="BT374" i="23"/>
  <c r="BT578" i="23"/>
  <c r="BS579" i="23"/>
  <c r="CJ580" i="23"/>
  <c r="BT584" i="23"/>
  <c r="BS293" i="23"/>
  <c r="CJ587" i="23"/>
  <c r="BT593" i="23"/>
  <c r="BS594" i="23"/>
  <c r="CJ595" i="23"/>
  <c r="BT601" i="23"/>
  <c r="BS602" i="23"/>
  <c r="CJ603" i="23"/>
  <c r="BX605" i="23"/>
  <c r="BT609" i="23"/>
  <c r="BS610" i="23"/>
  <c r="CJ611" i="23"/>
  <c r="BX613" i="23"/>
  <c r="BT618" i="23"/>
  <c r="BS619" i="23"/>
  <c r="CJ620" i="23"/>
  <c r="BX622" i="23"/>
  <c r="BT626" i="23"/>
  <c r="BS627" i="23"/>
  <c r="CJ628" i="23"/>
  <c r="BX630" i="23"/>
  <c r="BU374" i="23"/>
  <c r="BS580" i="23"/>
  <c r="BS587" i="23"/>
  <c r="BS595" i="23"/>
  <c r="BS603" i="23"/>
  <c r="BY605" i="23"/>
  <c r="BU609" i="23"/>
  <c r="BS611" i="23"/>
  <c r="BY613" i="23"/>
  <c r="BS620" i="23"/>
  <c r="BY622" i="23"/>
  <c r="BS628" i="23"/>
  <c r="BY630" i="23"/>
  <c r="BU610" i="23"/>
  <c r="BT611" i="23"/>
  <c r="BV618" i="23"/>
  <c r="BU619" i="23"/>
  <c r="BT620" i="23"/>
  <c r="BV626" i="23"/>
  <c r="BU627" i="23"/>
  <c r="BT628" i="23"/>
  <c r="CJ630" i="23"/>
  <c r="BP301" i="23" l="1"/>
  <c r="F301" i="23" s="1"/>
  <c r="BP177" i="23"/>
  <c r="F177" i="23" s="1"/>
  <c r="BP613" i="23"/>
  <c r="F613" i="23" s="1"/>
  <c r="BP352" i="23"/>
  <c r="F352" i="23" s="1"/>
  <c r="BP540" i="23"/>
  <c r="F540" i="23" s="1"/>
  <c r="BP595" i="23"/>
  <c r="F595" i="23" s="1"/>
  <c r="BP137" i="23"/>
  <c r="F137" i="23" s="1"/>
  <c r="BR247" i="23"/>
  <c r="G247" i="23" s="1"/>
  <c r="BP214" i="23"/>
  <c r="F214" i="23" s="1"/>
  <c r="BR177" i="23"/>
  <c r="G177" i="23" s="1"/>
  <c r="BP310" i="23"/>
  <c r="F310" i="23" s="1"/>
  <c r="BP567" i="23"/>
  <c r="F567" i="23" s="1"/>
  <c r="BR564" i="23"/>
  <c r="G564" i="23" s="1"/>
  <c r="BR206" i="23"/>
  <c r="G206" i="23" s="1"/>
  <c r="BR9" i="23"/>
  <c r="G9" i="23" s="1"/>
  <c r="BR372" i="23"/>
  <c r="G372" i="23" s="1"/>
  <c r="BR338" i="23"/>
  <c r="G338" i="23" s="1"/>
  <c r="BP619" i="23"/>
  <c r="F619" i="23" s="1"/>
  <c r="BP338" i="23"/>
  <c r="F338" i="23" s="1"/>
  <c r="BP159" i="23"/>
  <c r="F159" i="23" s="1"/>
  <c r="BP93" i="23"/>
  <c r="F93" i="23" s="1"/>
  <c r="BR43" i="23"/>
  <c r="G43" i="23" s="1"/>
  <c r="BR310" i="23"/>
  <c r="G310" i="23" s="1"/>
  <c r="BP321" i="23"/>
  <c r="F321" i="23" s="1"/>
  <c r="BR488" i="23"/>
  <c r="G488" i="23" s="1"/>
  <c r="BR448" i="23"/>
  <c r="G448" i="23" s="1"/>
  <c r="BP273" i="23"/>
  <c r="F273" i="23" s="1"/>
  <c r="BR137" i="23"/>
  <c r="G137" i="23" s="1"/>
  <c r="BR214" i="23"/>
  <c r="G214" i="23" s="1"/>
  <c r="BR352" i="23"/>
  <c r="G352" i="23" s="1"/>
  <c r="BP286" i="23"/>
  <c r="F286" i="23" s="1"/>
  <c r="BP206" i="23"/>
  <c r="F206" i="23" s="1"/>
  <c r="BP46" i="23"/>
  <c r="F46" i="23" s="1"/>
  <c r="BR269" i="23"/>
  <c r="G269" i="23" s="1"/>
  <c r="BP564" i="23"/>
  <c r="F564" i="23" s="1"/>
  <c r="BP143" i="23"/>
  <c r="F143" i="23" s="1"/>
  <c r="BR64" i="23"/>
  <c r="G64" i="23" s="1"/>
  <c r="BP605" i="23"/>
  <c r="F605" i="23" s="1"/>
  <c r="BP5" i="23"/>
  <c r="F5" i="23" s="1"/>
  <c r="BR630" i="23"/>
  <c r="G630" i="23" s="1"/>
  <c r="BP250" i="23"/>
  <c r="F250" i="23" s="1"/>
  <c r="BP295" i="23"/>
  <c r="F295" i="23" s="1"/>
  <c r="BP123" i="23"/>
  <c r="F123" i="23" s="1"/>
  <c r="BP227" i="23"/>
  <c r="F227" i="23" s="1"/>
  <c r="BP303" i="23"/>
  <c r="F303" i="23" s="1"/>
  <c r="BR301" i="23"/>
  <c r="G301" i="23" s="1"/>
  <c r="BR505" i="23"/>
  <c r="G505" i="23" s="1"/>
  <c r="BR321" i="23"/>
  <c r="G321" i="23" s="1"/>
  <c r="BR158" i="23"/>
  <c r="G158" i="23" s="1"/>
  <c r="BR295" i="23"/>
  <c r="G295" i="23" s="1"/>
  <c r="BP268" i="23"/>
  <c r="F268" i="23" s="1"/>
  <c r="BP450" i="23"/>
  <c r="F450" i="23" s="1"/>
  <c r="BR511" i="23"/>
  <c r="G511" i="23" s="1"/>
  <c r="BP487" i="23"/>
  <c r="F487" i="23" s="1"/>
  <c r="BR227" i="23"/>
  <c r="G227" i="23" s="1"/>
  <c r="BP247" i="23"/>
  <c r="F247" i="23" s="1"/>
  <c r="BR157" i="23"/>
  <c r="G157" i="23" s="1"/>
  <c r="BR600" i="23"/>
  <c r="G600" i="23" s="1"/>
  <c r="BR595" i="23"/>
  <c r="G595" i="23" s="1"/>
  <c r="BP124" i="23"/>
  <c r="F124" i="23" s="1"/>
  <c r="BR286" i="23"/>
  <c r="G286" i="23" s="1"/>
  <c r="BP256" i="23"/>
  <c r="F256" i="23" s="1"/>
  <c r="BR303" i="23"/>
  <c r="G303" i="23" s="1"/>
  <c r="BP261" i="23"/>
  <c r="F261" i="23" s="1"/>
  <c r="BP549" i="23"/>
  <c r="F549" i="23" s="1"/>
  <c r="BR270" i="23"/>
  <c r="G270" i="23" s="1"/>
  <c r="BP189" i="23"/>
  <c r="F189" i="23" s="1"/>
  <c r="BR358" i="23"/>
  <c r="G358" i="23" s="1"/>
  <c r="BR141" i="23"/>
  <c r="G141" i="23" s="1"/>
  <c r="BR558" i="23"/>
  <c r="G558" i="23" s="1"/>
  <c r="BP130" i="23"/>
  <c r="F130" i="23" s="1"/>
  <c r="BR268" i="23"/>
  <c r="G268" i="23" s="1"/>
  <c r="BR172" i="23"/>
  <c r="G172" i="23" s="1"/>
  <c r="BR509" i="23"/>
  <c r="G509" i="23" s="1"/>
  <c r="BR429" i="23"/>
  <c r="G429" i="23" s="1"/>
  <c r="BP389" i="23"/>
  <c r="F389" i="23" s="1"/>
  <c r="BP245" i="23"/>
  <c r="F245" i="23" s="1"/>
  <c r="BR446" i="23"/>
  <c r="G446" i="23" s="1"/>
  <c r="BR261" i="23"/>
  <c r="G261" i="23" s="1"/>
  <c r="BR150" i="23"/>
  <c r="G150" i="23" s="1"/>
  <c r="BP89" i="23"/>
  <c r="F89" i="23" s="1"/>
  <c r="BR90" i="23"/>
  <c r="G90" i="23" s="1"/>
  <c r="BR194" i="23"/>
  <c r="G194" i="23" s="1"/>
  <c r="BR33" i="23"/>
  <c r="G33" i="23" s="1"/>
  <c r="BP126" i="23"/>
  <c r="F126" i="23" s="1"/>
  <c r="BR250" i="23"/>
  <c r="G250" i="23" s="1"/>
  <c r="BP165" i="23"/>
  <c r="F165" i="23" s="1"/>
  <c r="BP153" i="23"/>
  <c r="F153" i="23" s="1"/>
  <c r="BP118" i="23"/>
  <c r="F118" i="23" s="1"/>
  <c r="BR121" i="23"/>
  <c r="G121" i="23" s="1"/>
  <c r="BP62" i="23"/>
  <c r="F62" i="23" s="1"/>
  <c r="BP351" i="23"/>
  <c r="F351" i="23" s="1"/>
  <c r="BP102" i="23"/>
  <c r="F102" i="23" s="1"/>
  <c r="BP501" i="23"/>
  <c r="F501" i="23" s="1"/>
  <c r="BR218" i="23"/>
  <c r="G218" i="23" s="1"/>
  <c r="BP583" i="23"/>
  <c r="F583" i="23" s="1"/>
  <c r="BR315" i="23"/>
  <c r="G315" i="23" s="1"/>
  <c r="BR453" i="23"/>
  <c r="G453" i="23" s="1"/>
  <c r="BP277" i="23"/>
  <c r="F277" i="23" s="1"/>
  <c r="BP88" i="23"/>
  <c r="F88" i="23" s="1"/>
  <c r="BP24" i="23"/>
  <c r="F24" i="23" s="1"/>
  <c r="BP68" i="23"/>
  <c r="F68" i="23" s="1"/>
  <c r="BP226" i="23"/>
  <c r="F226" i="23" s="1"/>
  <c r="BR409" i="23"/>
  <c r="G409" i="23" s="1"/>
  <c r="BR241" i="23"/>
  <c r="G241" i="23" s="1"/>
  <c r="BR643" i="23"/>
  <c r="G643" i="23" s="1"/>
  <c r="BR38" i="23"/>
  <c r="G38" i="23" s="1"/>
  <c r="BP581" i="23"/>
  <c r="F581" i="23" s="1"/>
  <c r="BP476" i="23"/>
  <c r="F476" i="23" s="1"/>
  <c r="BP491" i="23"/>
  <c r="F491" i="23" s="1"/>
  <c r="BR550" i="23"/>
  <c r="G550" i="23" s="1"/>
  <c r="BP496" i="23"/>
  <c r="F496" i="23" s="1"/>
  <c r="BR443" i="23"/>
  <c r="G443" i="23" s="1"/>
  <c r="BP223" i="23"/>
  <c r="F223" i="23" s="1"/>
  <c r="BR116" i="23"/>
  <c r="G116" i="23" s="1"/>
  <c r="BR124" i="23"/>
  <c r="G124" i="23" s="1"/>
  <c r="BP129" i="23"/>
  <c r="F129" i="23" s="1"/>
  <c r="BR314" i="23"/>
  <c r="G314" i="23" s="1"/>
  <c r="BP291" i="23"/>
  <c r="F291" i="23" s="1"/>
  <c r="BP29" i="23"/>
  <c r="F29" i="23" s="1"/>
  <c r="BR612" i="23"/>
  <c r="G612" i="23" s="1"/>
  <c r="BR387" i="23"/>
  <c r="G387" i="23" s="1"/>
  <c r="BP299" i="23"/>
  <c r="F299" i="23" s="1"/>
  <c r="BP558" i="23"/>
  <c r="F558" i="23" s="1"/>
  <c r="BP462" i="23"/>
  <c r="F462" i="23" s="1"/>
  <c r="BP388" i="23"/>
  <c r="F388" i="23" s="1"/>
  <c r="BP281" i="23"/>
  <c r="F281" i="23" s="1"/>
  <c r="BR58" i="23"/>
  <c r="G58" i="23" s="1"/>
  <c r="BP285" i="23"/>
  <c r="F285" i="23" s="1"/>
  <c r="BP568" i="23"/>
  <c r="F568" i="23" s="1"/>
  <c r="BP551" i="23"/>
  <c r="F551" i="23" s="1"/>
  <c r="BR589" i="23"/>
  <c r="G589" i="23" s="1"/>
  <c r="BR503" i="23"/>
  <c r="G503" i="23" s="1"/>
  <c r="BP511" i="23"/>
  <c r="F511" i="23" s="1"/>
  <c r="BP480" i="23"/>
  <c r="F480" i="23" s="1"/>
  <c r="BR83" i="23"/>
  <c r="G83" i="23" s="1"/>
  <c r="BP539" i="23"/>
  <c r="F539" i="23" s="1"/>
  <c r="BP597" i="23"/>
  <c r="F597" i="23" s="1"/>
  <c r="BP588" i="23"/>
  <c r="F588" i="23" s="1"/>
  <c r="BR459" i="23"/>
  <c r="G459" i="23" s="1"/>
  <c r="BR175" i="23"/>
  <c r="G175" i="23" s="1"/>
  <c r="BP307" i="23"/>
  <c r="F307" i="23" s="1"/>
  <c r="BP219" i="23"/>
  <c r="F219" i="23" s="1"/>
  <c r="BR89" i="23"/>
  <c r="G89" i="23" s="1"/>
  <c r="BP71" i="23"/>
  <c r="F71" i="23" s="1"/>
  <c r="BP170" i="23"/>
  <c r="F170" i="23" s="1"/>
  <c r="BR324" i="23"/>
  <c r="G324" i="23" s="1"/>
  <c r="BR8" i="23"/>
  <c r="G8" i="23" s="1"/>
  <c r="BP604" i="23"/>
  <c r="F604" i="23" s="1"/>
  <c r="BP251" i="23"/>
  <c r="F251" i="23" s="1"/>
  <c r="BR234" i="23"/>
  <c r="G234" i="23" s="1"/>
  <c r="BP172" i="23"/>
  <c r="F172" i="23" s="1"/>
  <c r="BP103" i="23"/>
  <c r="F103" i="23" s="1"/>
  <c r="BP58" i="23"/>
  <c r="F58" i="23" s="1"/>
  <c r="BR323" i="23"/>
  <c r="G323" i="23" s="1"/>
  <c r="BR36" i="23"/>
  <c r="G36" i="23" s="1"/>
  <c r="BP427" i="23"/>
  <c r="F427" i="23" s="1"/>
  <c r="BP212" i="23"/>
  <c r="F212" i="23" s="1"/>
  <c r="BR123" i="23"/>
  <c r="G123" i="23" s="1"/>
  <c r="BP83" i="23"/>
  <c r="F83" i="23" s="1"/>
  <c r="BP292" i="23"/>
  <c r="F292" i="23" s="1"/>
  <c r="BR339" i="23"/>
  <c r="G339" i="23" s="1"/>
  <c r="BR291" i="23"/>
  <c r="G291" i="23" s="1"/>
  <c r="BP607" i="23"/>
  <c r="F607" i="23" s="1"/>
  <c r="BP390" i="23"/>
  <c r="F390" i="23" s="1"/>
  <c r="BR540" i="23"/>
  <c r="G540" i="23" s="1"/>
  <c r="BR299" i="23"/>
  <c r="G299" i="23" s="1"/>
  <c r="BP133" i="23"/>
  <c r="F133" i="23" s="1"/>
  <c r="BP257" i="23"/>
  <c r="F257" i="23" s="1"/>
  <c r="BP509" i="23"/>
  <c r="F509" i="23" s="1"/>
  <c r="BR245" i="23"/>
  <c r="G245" i="23" s="1"/>
  <c r="BR49" i="23"/>
  <c r="G49" i="23" s="1"/>
  <c r="BP90" i="23"/>
  <c r="F90" i="23" s="1"/>
  <c r="BR390" i="23"/>
  <c r="G390" i="23" s="1"/>
  <c r="BP9" i="23"/>
  <c r="F9" i="23" s="1"/>
  <c r="BR613" i="23"/>
  <c r="G613" i="23" s="1"/>
  <c r="BR581" i="23"/>
  <c r="G581" i="23" s="1"/>
  <c r="BP498" i="23"/>
  <c r="F498" i="23" s="1"/>
  <c r="BP614" i="23"/>
  <c r="F614" i="23" s="1"/>
  <c r="BP467" i="23"/>
  <c r="F467" i="23" s="1"/>
  <c r="BR445" i="23"/>
  <c r="G445" i="23" s="1"/>
  <c r="BP429" i="23"/>
  <c r="F429" i="23" s="1"/>
  <c r="BR421" i="23"/>
  <c r="G421" i="23" s="1"/>
  <c r="BR435" i="23"/>
  <c r="G435" i="23" s="1"/>
  <c r="BP448" i="23"/>
  <c r="F448" i="23" s="1"/>
  <c r="BP371" i="23"/>
  <c r="F371" i="23" s="1"/>
  <c r="BR351" i="23"/>
  <c r="G351" i="23" s="1"/>
  <c r="BR451" i="23"/>
  <c r="G451" i="23" s="1"/>
  <c r="BP155" i="23"/>
  <c r="F155" i="23" s="1"/>
  <c r="BP324" i="23"/>
  <c r="F324" i="23" s="1"/>
  <c r="BP194" i="23"/>
  <c r="F194" i="23" s="1"/>
  <c r="BP167" i="23"/>
  <c r="F167" i="23" s="1"/>
  <c r="BP182" i="23"/>
  <c r="F182" i="23" s="1"/>
  <c r="BR54" i="23"/>
  <c r="G54" i="23" s="1"/>
  <c r="BP69" i="23"/>
  <c r="F69" i="23" s="1"/>
  <c r="BP446" i="23"/>
  <c r="F446" i="23" s="1"/>
  <c r="BP141" i="23"/>
  <c r="F141" i="23" s="1"/>
  <c r="BR29" i="23"/>
  <c r="G29" i="23" s="1"/>
  <c r="BP77" i="23"/>
  <c r="F77" i="23" s="1"/>
  <c r="BP43" i="23"/>
  <c r="F43" i="23" s="1"/>
  <c r="BP314" i="23"/>
  <c r="F314" i="23" s="1"/>
  <c r="BP64" i="23"/>
  <c r="F64" i="23" s="1"/>
  <c r="BR606" i="23"/>
  <c r="G606" i="23" s="1"/>
  <c r="BP372" i="23"/>
  <c r="F372" i="23" s="1"/>
  <c r="BP232" i="23"/>
  <c r="F232" i="23" s="1"/>
  <c r="BR605" i="23"/>
  <c r="G605" i="23" s="1"/>
  <c r="BR88" i="23"/>
  <c r="G88" i="23" s="1"/>
  <c r="BR126" i="23"/>
  <c r="G126" i="23" s="1"/>
  <c r="BP145" i="23"/>
  <c r="F145" i="23" s="1"/>
  <c r="BR619" i="23"/>
  <c r="G619" i="23" s="1"/>
  <c r="BR577" i="23"/>
  <c r="G577" i="23" s="1"/>
  <c r="BR450" i="23"/>
  <c r="G450" i="23" s="1"/>
  <c r="BP381" i="23"/>
  <c r="F381" i="23" s="1"/>
  <c r="BP218" i="23"/>
  <c r="F218" i="23" s="1"/>
  <c r="BP73" i="23"/>
  <c r="F73" i="23" s="1"/>
  <c r="BP84" i="23"/>
  <c r="F84" i="23" s="1"/>
  <c r="BR165" i="23"/>
  <c r="G165" i="23" s="1"/>
  <c r="BR112" i="23"/>
  <c r="G112" i="23" s="1"/>
  <c r="BR335" i="23"/>
  <c r="G335" i="23" s="1"/>
  <c r="BR491" i="23"/>
  <c r="G491" i="23" s="1"/>
  <c r="BR498" i="23"/>
  <c r="G498" i="23" s="1"/>
  <c r="BP315" i="23"/>
  <c r="F315" i="23" s="1"/>
  <c r="BP376" i="23"/>
  <c r="F376" i="23" s="1"/>
  <c r="BR551" i="23"/>
  <c r="G551" i="23" s="1"/>
  <c r="BP358" i="23"/>
  <c r="F358" i="23" s="1"/>
  <c r="BR283" i="23"/>
  <c r="G283" i="23" s="1"/>
  <c r="BR264" i="23"/>
  <c r="G264" i="23" s="1"/>
  <c r="BR196" i="23"/>
  <c r="G196" i="23" s="1"/>
  <c r="BR326" i="23"/>
  <c r="G326" i="23" s="1"/>
  <c r="BR273" i="23"/>
  <c r="G273" i="23" s="1"/>
  <c r="BP233" i="23"/>
  <c r="F233" i="23" s="1"/>
  <c r="BP117" i="23"/>
  <c r="F117" i="23" s="1"/>
  <c r="BP48" i="23"/>
  <c r="F48" i="23" s="1"/>
  <c r="BR73" i="23"/>
  <c r="G73" i="23" s="1"/>
  <c r="BP594" i="23"/>
  <c r="F594" i="23" s="1"/>
  <c r="BR594" i="23"/>
  <c r="G594" i="23" s="1"/>
  <c r="BR542" i="23"/>
  <c r="G542" i="23" s="1"/>
  <c r="BP542" i="23"/>
  <c r="F542" i="23" s="1"/>
  <c r="BR368" i="23"/>
  <c r="G368" i="23" s="1"/>
  <c r="BP368" i="23"/>
  <c r="F368" i="23" s="1"/>
  <c r="BR398" i="23"/>
  <c r="G398" i="23" s="1"/>
  <c r="BP398" i="23"/>
  <c r="F398" i="23" s="1"/>
  <c r="BR213" i="23"/>
  <c r="G213" i="23" s="1"/>
  <c r="BP213" i="23"/>
  <c r="F213" i="23" s="1"/>
  <c r="BR355" i="23"/>
  <c r="G355" i="23" s="1"/>
  <c r="BP355" i="23"/>
  <c r="F355" i="23" s="1"/>
  <c r="BR318" i="23"/>
  <c r="G318" i="23" s="1"/>
  <c r="BP318" i="23"/>
  <c r="F318" i="23" s="1"/>
  <c r="BR266" i="23"/>
  <c r="G266" i="23" s="1"/>
  <c r="BP266" i="23"/>
  <c r="F266" i="23" s="1"/>
  <c r="BP181" i="23"/>
  <c r="F181" i="23" s="1"/>
  <c r="BR181" i="23"/>
  <c r="G181" i="23" s="1"/>
  <c r="BR574" i="23"/>
  <c r="G574" i="23" s="1"/>
  <c r="BP574" i="23"/>
  <c r="F574" i="23" s="1"/>
  <c r="BP492" i="23"/>
  <c r="F492" i="23" s="1"/>
  <c r="BR492" i="23"/>
  <c r="G492" i="23" s="1"/>
  <c r="BR360" i="23"/>
  <c r="G360" i="23" s="1"/>
  <c r="BP360" i="23"/>
  <c r="F360" i="23" s="1"/>
  <c r="BR183" i="23"/>
  <c r="G183" i="23" s="1"/>
  <c r="BP183" i="23"/>
  <c r="F183" i="23" s="1"/>
  <c r="BR156" i="23"/>
  <c r="G156" i="23" s="1"/>
  <c r="BP156" i="23"/>
  <c r="F156" i="23" s="1"/>
  <c r="BR80" i="23"/>
  <c r="G80" i="23" s="1"/>
  <c r="BP80" i="23"/>
  <c r="F80" i="23" s="1"/>
  <c r="BP452" i="23"/>
  <c r="F452" i="23" s="1"/>
  <c r="BR452" i="23"/>
  <c r="G452" i="23" s="1"/>
  <c r="BR336" i="23"/>
  <c r="G336" i="23" s="1"/>
  <c r="BP336" i="23"/>
  <c r="F336" i="23" s="1"/>
  <c r="BR10" i="23"/>
  <c r="G10" i="23" s="1"/>
  <c r="BP10" i="23"/>
  <c r="F10" i="23" s="1"/>
  <c r="BR603" i="23"/>
  <c r="G603" i="23" s="1"/>
  <c r="BP603" i="23"/>
  <c r="F603" i="23" s="1"/>
  <c r="BR575" i="23"/>
  <c r="G575" i="23" s="1"/>
  <c r="BP575" i="23"/>
  <c r="F575" i="23" s="1"/>
  <c r="BR501" i="23"/>
  <c r="G501" i="23" s="1"/>
  <c r="BP425" i="23"/>
  <c r="F425" i="23" s="1"/>
  <c r="BR425" i="23"/>
  <c r="G425" i="23" s="1"/>
  <c r="BP612" i="23"/>
  <c r="F612" i="23" s="1"/>
  <c r="BR344" i="23"/>
  <c r="G344" i="23" s="1"/>
  <c r="BP344" i="23"/>
  <c r="F344" i="23" s="1"/>
  <c r="BR278" i="23"/>
  <c r="G278" i="23" s="1"/>
  <c r="BP278" i="23"/>
  <c r="F278" i="23" s="1"/>
  <c r="BR198" i="23"/>
  <c r="G198" i="23" s="1"/>
  <c r="BP198" i="23"/>
  <c r="F198" i="23" s="1"/>
  <c r="BR168" i="23"/>
  <c r="G168" i="23" s="1"/>
  <c r="BP168" i="23"/>
  <c r="F168" i="23" s="1"/>
  <c r="BP647" i="23"/>
  <c r="F647" i="23" s="1"/>
  <c r="BR647" i="23"/>
  <c r="G647" i="23" s="1"/>
  <c r="BR249" i="23"/>
  <c r="G249" i="23" s="1"/>
  <c r="BP249" i="23"/>
  <c r="F249" i="23" s="1"/>
  <c r="BP196" i="23"/>
  <c r="F196" i="23" s="1"/>
  <c r="BR271" i="23"/>
  <c r="G271" i="23" s="1"/>
  <c r="BP271" i="23"/>
  <c r="F271" i="23" s="1"/>
  <c r="BR220" i="23"/>
  <c r="G220" i="23" s="1"/>
  <c r="BP220" i="23"/>
  <c r="F220" i="23" s="1"/>
  <c r="BR127" i="23"/>
  <c r="G127" i="23" s="1"/>
  <c r="BP51" i="23"/>
  <c r="F51" i="23" s="1"/>
  <c r="BR51" i="23"/>
  <c r="G51" i="23" s="1"/>
  <c r="BR11" i="23"/>
  <c r="G11" i="23" s="1"/>
  <c r="BP11" i="23"/>
  <c r="F11" i="23" s="1"/>
  <c r="BR232" i="23"/>
  <c r="G232" i="23" s="1"/>
  <c r="BP600" i="23"/>
  <c r="F600" i="23" s="1"/>
  <c r="BR604" i="23"/>
  <c r="G604" i="23" s="1"/>
  <c r="BR375" i="23"/>
  <c r="G375" i="23" s="1"/>
  <c r="BP375" i="23"/>
  <c r="F375" i="23" s="1"/>
  <c r="BP550" i="23"/>
  <c r="F550" i="23" s="1"/>
  <c r="BP357" i="23"/>
  <c r="F357" i="23" s="1"/>
  <c r="BR357" i="23"/>
  <c r="G357" i="23" s="1"/>
  <c r="BP364" i="23"/>
  <c r="F364" i="23" s="1"/>
  <c r="BR572" i="23"/>
  <c r="G572" i="23" s="1"/>
  <c r="BP572" i="23"/>
  <c r="F572" i="23" s="1"/>
  <c r="BR292" i="23"/>
  <c r="G292" i="23" s="1"/>
  <c r="BR405" i="23"/>
  <c r="G405" i="23" s="1"/>
  <c r="BP405" i="23"/>
  <c r="F405" i="23" s="1"/>
  <c r="BR412" i="23"/>
  <c r="G412" i="23" s="1"/>
  <c r="BP412" i="23"/>
  <c r="F412" i="23" s="1"/>
  <c r="BR221" i="23"/>
  <c r="G221" i="23" s="1"/>
  <c r="BP221" i="23"/>
  <c r="F221" i="23" s="1"/>
  <c r="BR104" i="23"/>
  <c r="G104" i="23" s="1"/>
  <c r="BP104" i="23"/>
  <c r="F104" i="23" s="1"/>
  <c r="BP335" i="23"/>
  <c r="F335" i="23" s="1"/>
  <c r="BP269" i="23"/>
  <c r="F269" i="23" s="1"/>
  <c r="BR563" i="23"/>
  <c r="G563" i="23" s="1"/>
  <c r="BP563" i="23"/>
  <c r="F563" i="23" s="1"/>
  <c r="BR94" i="23"/>
  <c r="G94" i="23" s="1"/>
  <c r="BP94" i="23"/>
  <c r="F94" i="23" s="1"/>
  <c r="BR155" i="23"/>
  <c r="G155" i="23" s="1"/>
  <c r="BP253" i="23"/>
  <c r="F253" i="23" s="1"/>
  <c r="BR253" i="23"/>
  <c r="G253" i="23" s="1"/>
  <c r="BR546" i="23"/>
  <c r="G546" i="23" s="1"/>
  <c r="BP546" i="23"/>
  <c r="F546" i="23" s="1"/>
  <c r="BP590" i="23"/>
  <c r="F590" i="23" s="1"/>
  <c r="BR590" i="23"/>
  <c r="G590" i="23" s="1"/>
  <c r="BP470" i="23"/>
  <c r="F470" i="23" s="1"/>
  <c r="BR470" i="23"/>
  <c r="G470" i="23" s="1"/>
  <c r="BR465" i="23"/>
  <c r="G465" i="23" s="1"/>
  <c r="BP465" i="23"/>
  <c r="F465" i="23" s="1"/>
  <c r="BR424" i="23"/>
  <c r="G424" i="23" s="1"/>
  <c r="BP424" i="23"/>
  <c r="F424" i="23" s="1"/>
  <c r="BR136" i="23"/>
  <c r="G136" i="23" s="1"/>
  <c r="BP136" i="23"/>
  <c r="F136" i="23" s="1"/>
  <c r="BR63" i="23"/>
  <c r="G63" i="23" s="1"/>
  <c r="BP63" i="23"/>
  <c r="F63" i="23" s="1"/>
  <c r="BR143" i="23"/>
  <c r="G143" i="23" s="1"/>
  <c r="BP284" i="23"/>
  <c r="F284" i="23" s="1"/>
  <c r="BR27" i="23"/>
  <c r="G27" i="23" s="1"/>
  <c r="BP27" i="23"/>
  <c r="F27" i="23" s="1"/>
  <c r="BP264" i="23"/>
  <c r="F264" i="23" s="1"/>
  <c r="BR106" i="23"/>
  <c r="G106" i="23" s="1"/>
  <c r="BP112" i="23"/>
  <c r="F112" i="23" s="1"/>
  <c r="BP66" i="23"/>
  <c r="F66" i="23" s="1"/>
  <c r="BR66" i="23"/>
  <c r="G66" i="23" s="1"/>
  <c r="BR53" i="23"/>
  <c r="G53" i="23" s="1"/>
  <c r="BP53" i="23"/>
  <c r="F53" i="23" s="1"/>
  <c r="BP127" i="23"/>
  <c r="F127" i="23" s="1"/>
  <c r="BR364" i="23"/>
  <c r="G364" i="23" s="1"/>
  <c r="BP19" i="23"/>
  <c r="F19" i="23" s="1"/>
  <c r="BR19" i="23"/>
  <c r="G19" i="23" s="1"/>
  <c r="BP106" i="23"/>
  <c r="F106" i="23" s="1"/>
  <c r="BP38" i="23"/>
  <c r="F38" i="23" s="1"/>
  <c r="BR611" i="23"/>
  <c r="G611" i="23" s="1"/>
  <c r="BP611" i="23"/>
  <c r="F611" i="23" s="1"/>
  <c r="BR374" i="23"/>
  <c r="G374" i="23" s="1"/>
  <c r="BP374" i="23"/>
  <c r="F374" i="23" s="1"/>
  <c r="BR568" i="23"/>
  <c r="G568" i="23" s="1"/>
  <c r="BP589" i="23"/>
  <c r="F589" i="23" s="1"/>
  <c r="BR624" i="23"/>
  <c r="G624" i="23" s="1"/>
  <c r="BP624" i="23"/>
  <c r="F624" i="23" s="1"/>
  <c r="BR632" i="23"/>
  <c r="G632" i="23" s="1"/>
  <c r="BP632" i="23"/>
  <c r="F632" i="23" s="1"/>
  <c r="BP485" i="23"/>
  <c r="F485" i="23" s="1"/>
  <c r="BR485" i="23"/>
  <c r="G485" i="23" s="1"/>
  <c r="BP577" i="23"/>
  <c r="F577" i="23" s="1"/>
  <c r="BR479" i="23"/>
  <c r="G479" i="23" s="1"/>
  <c r="BP479" i="23"/>
  <c r="F479" i="23" s="1"/>
  <c r="BR489" i="23"/>
  <c r="G489" i="23" s="1"/>
  <c r="BP489" i="23"/>
  <c r="F489" i="23" s="1"/>
  <c r="BR580" i="23"/>
  <c r="G580" i="23" s="1"/>
  <c r="BP580" i="23"/>
  <c r="F580" i="23" s="1"/>
  <c r="BR413" i="23"/>
  <c r="G413" i="23" s="1"/>
  <c r="BP413" i="23"/>
  <c r="F413" i="23" s="1"/>
  <c r="BR614" i="23"/>
  <c r="G614" i="23" s="1"/>
  <c r="BR406" i="23"/>
  <c r="G406" i="23" s="1"/>
  <c r="BP406" i="23"/>
  <c r="F406" i="23" s="1"/>
  <c r="BR367" i="23"/>
  <c r="G367" i="23" s="1"/>
  <c r="BP367" i="23"/>
  <c r="F367" i="23" s="1"/>
  <c r="BR389" i="23"/>
  <c r="G389" i="23" s="1"/>
  <c r="BR380" i="23"/>
  <c r="G380" i="23" s="1"/>
  <c r="BP380" i="23"/>
  <c r="F380" i="23" s="1"/>
  <c r="BR484" i="23"/>
  <c r="G484" i="23" s="1"/>
  <c r="BP484" i="23"/>
  <c r="F484" i="23" s="1"/>
  <c r="BP435" i="23"/>
  <c r="F435" i="23" s="1"/>
  <c r="BR549" i="23"/>
  <c r="G549" i="23" s="1"/>
  <c r="BR263" i="23"/>
  <c r="G263" i="23" s="1"/>
  <c r="BP263" i="23"/>
  <c r="F263" i="23" s="1"/>
  <c r="BP460" i="23"/>
  <c r="F460" i="23" s="1"/>
  <c r="BR460" i="23"/>
  <c r="G460" i="23" s="1"/>
  <c r="BP481" i="23"/>
  <c r="F481" i="23" s="1"/>
  <c r="BR481" i="23"/>
  <c r="G481" i="23" s="1"/>
  <c r="BR208" i="23"/>
  <c r="G208" i="23" s="1"/>
  <c r="BP208" i="23"/>
  <c r="F208" i="23" s="1"/>
  <c r="BR205" i="23"/>
  <c r="G205" i="23" s="1"/>
  <c r="BP205" i="23"/>
  <c r="F205" i="23" s="1"/>
  <c r="BP239" i="23"/>
  <c r="F239" i="23" s="1"/>
  <c r="BR239" i="23"/>
  <c r="G239" i="23" s="1"/>
  <c r="BP179" i="23"/>
  <c r="F179" i="23" s="1"/>
  <c r="BR179" i="23"/>
  <c r="G179" i="23" s="1"/>
  <c r="BR475" i="23"/>
  <c r="G475" i="23" s="1"/>
  <c r="BP475" i="23"/>
  <c r="F475" i="23" s="1"/>
  <c r="BP341" i="23"/>
  <c r="F341" i="23" s="1"/>
  <c r="BP409" i="23"/>
  <c r="F409" i="23" s="1"/>
  <c r="BR377" i="23"/>
  <c r="G377" i="23" s="1"/>
  <c r="BP377" i="23"/>
  <c r="F377" i="23" s="1"/>
  <c r="BP366" i="23"/>
  <c r="F366" i="23" s="1"/>
  <c r="BR366" i="23"/>
  <c r="G366" i="23" s="1"/>
  <c r="BP242" i="23"/>
  <c r="F242" i="23" s="1"/>
  <c r="BR282" i="23"/>
  <c r="G282" i="23" s="1"/>
  <c r="BP282" i="23"/>
  <c r="F282" i="23" s="1"/>
  <c r="BP309" i="23"/>
  <c r="F309" i="23" s="1"/>
  <c r="BR309" i="23"/>
  <c r="G309" i="23" s="1"/>
  <c r="BP294" i="23"/>
  <c r="F294" i="23" s="1"/>
  <c r="BR294" i="23"/>
  <c r="G294" i="23" s="1"/>
  <c r="BR280" i="23"/>
  <c r="G280" i="23" s="1"/>
  <c r="BP280" i="23"/>
  <c r="F280" i="23" s="1"/>
  <c r="BR237" i="23"/>
  <c r="G237" i="23" s="1"/>
  <c r="BP237" i="23"/>
  <c r="F237" i="23" s="1"/>
  <c r="BR244" i="23"/>
  <c r="G244" i="23" s="1"/>
  <c r="BP244" i="23"/>
  <c r="F244" i="23" s="1"/>
  <c r="BP224" i="23"/>
  <c r="F224" i="23" s="1"/>
  <c r="BR224" i="23"/>
  <c r="G224" i="23" s="1"/>
  <c r="BR203" i="23"/>
  <c r="G203" i="23" s="1"/>
  <c r="BP203" i="23"/>
  <c r="F203" i="23" s="1"/>
  <c r="BR171" i="23"/>
  <c r="G171" i="23" s="1"/>
  <c r="BP171" i="23"/>
  <c r="F171" i="23" s="1"/>
  <c r="BR642" i="23"/>
  <c r="G642" i="23" s="1"/>
  <c r="BP642" i="23"/>
  <c r="F642" i="23" s="1"/>
  <c r="BP328" i="23"/>
  <c r="F328" i="23" s="1"/>
  <c r="BR328" i="23"/>
  <c r="G328" i="23" s="1"/>
  <c r="BR646" i="23"/>
  <c r="G646" i="23" s="1"/>
  <c r="BP646" i="23"/>
  <c r="F646" i="23" s="1"/>
  <c r="BR644" i="23"/>
  <c r="G644" i="23" s="1"/>
  <c r="BP644" i="23"/>
  <c r="F644" i="23" s="1"/>
  <c r="BR113" i="23"/>
  <c r="G113" i="23" s="1"/>
  <c r="BP113" i="23"/>
  <c r="F113" i="23" s="1"/>
  <c r="BR256" i="23"/>
  <c r="G256" i="23" s="1"/>
  <c r="BR277" i="23"/>
  <c r="G277" i="23" s="1"/>
  <c r="BR202" i="23"/>
  <c r="G202" i="23" s="1"/>
  <c r="BR148" i="23"/>
  <c r="G148" i="23" s="1"/>
  <c r="BP148" i="23"/>
  <c r="F148" i="23" s="1"/>
  <c r="BR108" i="23"/>
  <c r="G108" i="23" s="1"/>
  <c r="BP108" i="23"/>
  <c r="F108" i="23" s="1"/>
  <c r="BR86" i="23"/>
  <c r="G86" i="23" s="1"/>
  <c r="BP86" i="23"/>
  <c r="F86" i="23" s="1"/>
  <c r="BP326" i="23"/>
  <c r="F326" i="23" s="1"/>
  <c r="BR219" i="23"/>
  <c r="G219" i="23" s="1"/>
  <c r="BR334" i="23"/>
  <c r="G334" i="23" s="1"/>
  <c r="BP334" i="23"/>
  <c r="F334" i="23" s="1"/>
  <c r="BP162" i="23"/>
  <c r="F162" i="23" s="1"/>
  <c r="BP39" i="23"/>
  <c r="F39" i="23" s="1"/>
  <c r="BR39" i="23"/>
  <c r="G39" i="23" s="1"/>
  <c r="BR109" i="23"/>
  <c r="G109" i="23" s="1"/>
  <c r="BP40" i="23"/>
  <c r="F40" i="23" s="1"/>
  <c r="BR40" i="23"/>
  <c r="G40" i="23" s="1"/>
  <c r="BR159" i="23"/>
  <c r="G159" i="23" s="1"/>
  <c r="BP329" i="23"/>
  <c r="F329" i="23" s="1"/>
  <c r="BR329" i="23"/>
  <c r="G329" i="23" s="1"/>
  <c r="BP158" i="23"/>
  <c r="F158" i="23" s="1"/>
  <c r="BR184" i="23"/>
  <c r="G184" i="23" s="1"/>
  <c r="BP184" i="23"/>
  <c r="F184" i="23" s="1"/>
  <c r="BR103" i="23"/>
  <c r="G103" i="23" s="1"/>
  <c r="BP49" i="23"/>
  <c r="F49" i="23" s="1"/>
  <c r="BP70" i="23"/>
  <c r="F70" i="23" s="1"/>
  <c r="BR70" i="23"/>
  <c r="G70" i="23" s="1"/>
  <c r="BP270" i="23"/>
  <c r="F270" i="23" s="1"/>
  <c r="BP116" i="23"/>
  <c r="F116" i="23" s="1"/>
  <c r="BR211" i="23"/>
  <c r="G211" i="23" s="1"/>
  <c r="BR162" i="23"/>
  <c r="G162" i="23" s="1"/>
  <c r="BP76" i="23"/>
  <c r="F76" i="23" s="1"/>
  <c r="BR76" i="23"/>
  <c r="G76" i="23" s="1"/>
  <c r="BP134" i="23"/>
  <c r="F134" i="23" s="1"/>
  <c r="BR134" i="23"/>
  <c r="G134" i="23" s="1"/>
  <c r="BR129" i="23"/>
  <c r="G129" i="23" s="1"/>
  <c r="BR622" i="23"/>
  <c r="G622" i="23" s="1"/>
  <c r="BP622" i="23"/>
  <c r="F622" i="23" s="1"/>
  <c r="BP584" i="23"/>
  <c r="F584" i="23" s="1"/>
  <c r="BR584" i="23"/>
  <c r="G584" i="23" s="1"/>
  <c r="BP602" i="23"/>
  <c r="F602" i="23" s="1"/>
  <c r="BR602" i="23"/>
  <c r="G602" i="23" s="1"/>
  <c r="BP606" i="23"/>
  <c r="F606" i="23" s="1"/>
  <c r="BP519" i="23"/>
  <c r="F519" i="23" s="1"/>
  <c r="BR519" i="23"/>
  <c r="G519" i="23" s="1"/>
  <c r="BP526" i="23"/>
  <c r="F526" i="23" s="1"/>
  <c r="BR526" i="23"/>
  <c r="G526" i="23" s="1"/>
  <c r="BR383" i="23"/>
  <c r="G383" i="23" s="1"/>
  <c r="BP383" i="23"/>
  <c r="F383" i="23" s="1"/>
  <c r="BR493" i="23"/>
  <c r="G493" i="23" s="1"/>
  <c r="BP493" i="23"/>
  <c r="F493" i="23" s="1"/>
  <c r="BP185" i="23"/>
  <c r="F185" i="23" s="1"/>
  <c r="BR185" i="23"/>
  <c r="G185" i="23" s="1"/>
  <c r="BR287" i="23"/>
  <c r="G287" i="23" s="1"/>
  <c r="BP287" i="23"/>
  <c r="F287" i="23" s="1"/>
  <c r="BR254" i="23"/>
  <c r="G254" i="23" s="1"/>
  <c r="BP254" i="23"/>
  <c r="F254" i="23" s="1"/>
  <c r="BR180" i="23"/>
  <c r="G180" i="23" s="1"/>
  <c r="BP180" i="23"/>
  <c r="F180" i="23" s="1"/>
  <c r="BR371" i="23"/>
  <c r="G371" i="23" s="1"/>
  <c r="BR304" i="23"/>
  <c r="G304" i="23" s="1"/>
  <c r="BP304" i="23"/>
  <c r="F304" i="23" s="1"/>
  <c r="BR449" i="23"/>
  <c r="G449" i="23" s="1"/>
  <c r="BP449" i="23"/>
  <c r="F449" i="23" s="1"/>
  <c r="BP276" i="23"/>
  <c r="F276" i="23" s="1"/>
  <c r="BR276" i="23"/>
  <c r="G276" i="23" s="1"/>
  <c r="BP12" i="23"/>
  <c r="F12" i="23" s="1"/>
  <c r="BR12" i="23"/>
  <c r="G12" i="23" s="1"/>
  <c r="BR191" i="23"/>
  <c r="G191" i="23" s="1"/>
  <c r="BP191" i="23"/>
  <c r="F191" i="23" s="1"/>
  <c r="BP15" i="23"/>
  <c r="F15" i="23" s="1"/>
  <c r="BR15" i="23"/>
  <c r="G15" i="23" s="1"/>
  <c r="BR77" i="23"/>
  <c r="G77" i="23" s="1"/>
  <c r="BR559" i="23"/>
  <c r="G559" i="23" s="1"/>
  <c r="BP559" i="23"/>
  <c r="F559" i="23" s="1"/>
  <c r="BR570" i="23"/>
  <c r="G570" i="23" s="1"/>
  <c r="BP570" i="23"/>
  <c r="F570" i="23" s="1"/>
  <c r="BR215" i="23"/>
  <c r="G215" i="23" s="1"/>
  <c r="BP215" i="23"/>
  <c r="F215" i="23" s="1"/>
  <c r="BR476" i="23"/>
  <c r="G476" i="23" s="1"/>
  <c r="BR288" i="23"/>
  <c r="G288" i="23" s="1"/>
  <c r="BP288" i="23"/>
  <c r="F288" i="23" s="1"/>
  <c r="BR161" i="23"/>
  <c r="G161" i="23" s="1"/>
  <c r="BP161" i="23"/>
  <c r="F161" i="23" s="1"/>
  <c r="BR597" i="23"/>
  <c r="G597" i="23" s="1"/>
  <c r="BP139" i="23"/>
  <c r="F139" i="23" s="1"/>
  <c r="BP107" i="23"/>
  <c r="F107" i="23" s="1"/>
  <c r="BR107" i="23"/>
  <c r="G107" i="23" s="1"/>
  <c r="BP79" i="23"/>
  <c r="F79" i="23" s="1"/>
  <c r="BR79" i="23"/>
  <c r="G79" i="23" s="1"/>
  <c r="BR454" i="23"/>
  <c r="G454" i="23" s="1"/>
  <c r="BP454" i="23"/>
  <c r="F454" i="23" s="1"/>
  <c r="BP190" i="23"/>
  <c r="F190" i="23" s="1"/>
  <c r="BR190" i="23"/>
  <c r="G190" i="23" s="1"/>
  <c r="BR223" i="23"/>
  <c r="G223" i="23" s="1"/>
  <c r="BR274" i="23"/>
  <c r="G274" i="23" s="1"/>
  <c r="BP274" i="23"/>
  <c r="F274" i="23" s="1"/>
  <c r="BR115" i="23"/>
  <c r="G115" i="23" s="1"/>
  <c r="BP115" i="23"/>
  <c r="F115" i="23" s="1"/>
  <c r="BR24" i="23"/>
  <c r="G24" i="23" s="1"/>
  <c r="BR139" i="23"/>
  <c r="G139" i="23" s="1"/>
  <c r="BR496" i="23"/>
  <c r="G496" i="23" s="1"/>
  <c r="BR93" i="23"/>
  <c r="G93" i="23" s="1"/>
  <c r="BP50" i="23"/>
  <c r="F50" i="23" s="1"/>
  <c r="BR50" i="23"/>
  <c r="G50" i="23" s="1"/>
  <c r="BR621" i="23"/>
  <c r="G621" i="23" s="1"/>
  <c r="BP621" i="23"/>
  <c r="F621" i="23" s="1"/>
  <c r="BP591" i="23"/>
  <c r="F591" i="23" s="1"/>
  <c r="BR591" i="23"/>
  <c r="G591" i="23" s="1"/>
  <c r="BR201" i="23"/>
  <c r="G201" i="23" s="1"/>
  <c r="BP201" i="23"/>
  <c r="F201" i="23" s="1"/>
  <c r="BP439" i="23"/>
  <c r="F439" i="23" s="1"/>
  <c r="BR439" i="23"/>
  <c r="G439" i="23" s="1"/>
  <c r="BR240" i="23"/>
  <c r="G240" i="23" s="1"/>
  <c r="BP240" i="23"/>
  <c r="F240" i="23" s="1"/>
  <c r="BP453" i="23"/>
  <c r="F453" i="23" s="1"/>
  <c r="BR474" i="23"/>
  <c r="G474" i="23" s="1"/>
  <c r="BP474" i="23"/>
  <c r="F474" i="23" s="1"/>
  <c r="BR419" i="23"/>
  <c r="G419" i="23" s="1"/>
  <c r="BP419" i="23"/>
  <c r="F419" i="23" s="1"/>
  <c r="BR312" i="23"/>
  <c r="G312" i="23" s="1"/>
  <c r="BP312" i="23"/>
  <c r="F312" i="23" s="1"/>
  <c r="BP593" i="23"/>
  <c r="F593" i="23" s="1"/>
  <c r="BR593" i="23"/>
  <c r="G593" i="23" s="1"/>
  <c r="BR293" i="23"/>
  <c r="G293" i="23" s="1"/>
  <c r="BP293" i="23"/>
  <c r="F293" i="23" s="1"/>
  <c r="BR536" i="23"/>
  <c r="G536" i="23" s="1"/>
  <c r="BP536" i="23"/>
  <c r="F536" i="23" s="1"/>
  <c r="BR539" i="23"/>
  <c r="G539" i="23" s="1"/>
  <c r="BP585" i="23"/>
  <c r="F585" i="23" s="1"/>
  <c r="BR585" i="23"/>
  <c r="G585" i="23" s="1"/>
  <c r="BP523" i="23"/>
  <c r="F523" i="23" s="1"/>
  <c r="BR523" i="23"/>
  <c r="G523" i="23" s="1"/>
  <c r="BP440" i="23"/>
  <c r="F440" i="23" s="1"/>
  <c r="BR440" i="23"/>
  <c r="G440" i="23" s="1"/>
  <c r="BP431" i="23"/>
  <c r="F431" i="23" s="1"/>
  <c r="BR431" i="23"/>
  <c r="G431" i="23" s="1"/>
  <c r="BR462" i="23"/>
  <c r="G462" i="23" s="1"/>
  <c r="BR645" i="23"/>
  <c r="G645" i="23" s="1"/>
  <c r="BP645" i="23"/>
  <c r="F645" i="23" s="1"/>
  <c r="BR228" i="23"/>
  <c r="G228" i="23" s="1"/>
  <c r="BP228" i="23"/>
  <c r="F228" i="23" s="1"/>
  <c r="BR290" i="23"/>
  <c r="G290" i="23" s="1"/>
  <c r="BP290" i="23"/>
  <c r="F290" i="23" s="1"/>
  <c r="BR67" i="23"/>
  <c r="G67" i="23" s="1"/>
  <c r="BP67" i="23"/>
  <c r="F67" i="23" s="1"/>
  <c r="BP623" i="23"/>
  <c r="F623" i="23" s="1"/>
  <c r="BR623" i="23"/>
  <c r="G623" i="23" s="1"/>
  <c r="BP146" i="23"/>
  <c r="F146" i="23" s="1"/>
  <c r="BR146" i="23"/>
  <c r="G146" i="23" s="1"/>
  <c r="BR25" i="23"/>
  <c r="G25" i="23" s="1"/>
  <c r="BP25" i="23"/>
  <c r="F25" i="23" s="1"/>
  <c r="BP8" i="23"/>
  <c r="F8" i="23" s="1"/>
  <c r="BP345" i="23"/>
  <c r="F345" i="23" s="1"/>
  <c r="BR345" i="23"/>
  <c r="G345" i="23" s="1"/>
  <c r="BR628" i="23"/>
  <c r="G628" i="23" s="1"/>
  <c r="BP628" i="23"/>
  <c r="F628" i="23" s="1"/>
  <c r="BP626" i="23"/>
  <c r="F626" i="23" s="1"/>
  <c r="BR626" i="23"/>
  <c r="G626" i="23" s="1"/>
  <c r="BP609" i="23"/>
  <c r="F609" i="23" s="1"/>
  <c r="BR609" i="23"/>
  <c r="G609" i="23" s="1"/>
  <c r="BR596" i="23"/>
  <c r="G596" i="23" s="1"/>
  <c r="BP596" i="23"/>
  <c r="F596" i="23" s="1"/>
  <c r="BR541" i="23"/>
  <c r="G541" i="23" s="1"/>
  <c r="BP541" i="23"/>
  <c r="F541" i="23" s="1"/>
  <c r="BP513" i="23"/>
  <c r="F513" i="23" s="1"/>
  <c r="BR513" i="23"/>
  <c r="G513" i="23" s="1"/>
  <c r="BP547" i="23"/>
  <c r="F547" i="23" s="1"/>
  <c r="BR547" i="23"/>
  <c r="G547" i="23" s="1"/>
  <c r="BR510" i="23"/>
  <c r="G510" i="23" s="1"/>
  <c r="BP510" i="23"/>
  <c r="F510" i="23" s="1"/>
  <c r="BP503" i="23"/>
  <c r="F503" i="23" s="1"/>
  <c r="BR478" i="23"/>
  <c r="G478" i="23" s="1"/>
  <c r="BP478" i="23"/>
  <c r="F478" i="23" s="1"/>
  <c r="BR567" i="23"/>
  <c r="G567" i="23" s="1"/>
  <c r="BR257" i="23"/>
  <c r="G257" i="23" s="1"/>
  <c r="BR365" i="23"/>
  <c r="G365" i="23" s="1"/>
  <c r="BP365" i="23"/>
  <c r="F365" i="23" s="1"/>
  <c r="BP522" i="23"/>
  <c r="F522" i="23" s="1"/>
  <c r="BR522" i="23"/>
  <c r="G522" i="23" s="1"/>
  <c r="BR297" i="23"/>
  <c r="G297" i="23" s="1"/>
  <c r="BP297" i="23"/>
  <c r="F297" i="23" s="1"/>
  <c r="BP505" i="23"/>
  <c r="F505" i="23" s="1"/>
  <c r="BP428" i="23"/>
  <c r="F428" i="23" s="1"/>
  <c r="BR400" i="23"/>
  <c r="G400" i="23" s="1"/>
  <c r="BP488" i="23"/>
  <c r="F488" i="23" s="1"/>
  <c r="BP387" i="23"/>
  <c r="F387" i="23" s="1"/>
  <c r="BR331" i="23"/>
  <c r="G331" i="23" s="1"/>
  <c r="BP331" i="23"/>
  <c r="F331" i="23" s="1"/>
  <c r="BP407" i="23"/>
  <c r="F407" i="23" s="1"/>
  <c r="BR407" i="23"/>
  <c r="G407" i="23" s="1"/>
  <c r="BR226" i="23"/>
  <c r="G226" i="23" s="1"/>
  <c r="BP332" i="23"/>
  <c r="F332" i="23" s="1"/>
  <c r="BR332" i="23"/>
  <c r="G332" i="23" s="1"/>
  <c r="BP472" i="23"/>
  <c r="F472" i="23" s="1"/>
  <c r="BR472" i="23"/>
  <c r="G472" i="23" s="1"/>
  <c r="BP414" i="23"/>
  <c r="F414" i="23" s="1"/>
  <c r="BR369" i="23"/>
  <c r="G369" i="23" s="1"/>
  <c r="BP369" i="23"/>
  <c r="F369" i="23" s="1"/>
  <c r="BR414" i="23"/>
  <c r="G414" i="23" s="1"/>
  <c r="BR399" i="23"/>
  <c r="G399" i="23" s="1"/>
  <c r="BP399" i="23"/>
  <c r="F399" i="23" s="1"/>
  <c r="BP533" i="23"/>
  <c r="F533" i="23" s="1"/>
  <c r="BR533" i="23"/>
  <c r="G533" i="23" s="1"/>
  <c r="BP175" i="23"/>
  <c r="F175" i="23" s="1"/>
  <c r="BR428" i="23"/>
  <c r="G428" i="23" s="1"/>
  <c r="BP421" i="23"/>
  <c r="F421" i="23" s="1"/>
  <c r="BP241" i="23"/>
  <c r="F241" i="23" s="1"/>
  <c r="BP283" i="23"/>
  <c r="F283" i="23" s="1"/>
  <c r="BR633" i="23"/>
  <c r="G633" i="23" s="1"/>
  <c r="BP633" i="23"/>
  <c r="F633" i="23" s="1"/>
  <c r="BR384" i="23"/>
  <c r="G384" i="23" s="1"/>
  <c r="BP384" i="23"/>
  <c r="F384" i="23" s="1"/>
  <c r="BR176" i="23"/>
  <c r="G176" i="23" s="1"/>
  <c r="BP176" i="23"/>
  <c r="F176" i="23" s="1"/>
  <c r="BR87" i="23"/>
  <c r="G87" i="23" s="1"/>
  <c r="BP87" i="23"/>
  <c r="F87" i="23" s="1"/>
  <c r="BR487" i="23"/>
  <c r="G487" i="23" s="1"/>
  <c r="BR75" i="23"/>
  <c r="G75" i="23" s="1"/>
  <c r="BP75" i="23"/>
  <c r="F75" i="23" s="1"/>
  <c r="BR20" i="23"/>
  <c r="G20" i="23" s="1"/>
  <c r="BP20" i="23"/>
  <c r="F20" i="23" s="1"/>
  <c r="BR231" i="23"/>
  <c r="G231" i="23" s="1"/>
  <c r="BP231" i="23"/>
  <c r="F231" i="23" s="1"/>
  <c r="BR289" i="23"/>
  <c r="G289" i="23" s="1"/>
  <c r="BP289" i="23"/>
  <c r="F289" i="23" s="1"/>
  <c r="BR306" i="23"/>
  <c r="G306" i="23" s="1"/>
  <c r="BP306" i="23"/>
  <c r="F306" i="23" s="1"/>
  <c r="BR18" i="23"/>
  <c r="G18" i="23" s="1"/>
  <c r="BR84" i="23"/>
  <c r="G84" i="23" s="1"/>
  <c r="BP150" i="23"/>
  <c r="F150" i="23" s="1"/>
  <c r="BP630" i="23"/>
  <c r="F630" i="23" s="1"/>
  <c r="BR313" i="23"/>
  <c r="G313" i="23" s="1"/>
  <c r="BP313" i="23"/>
  <c r="F313" i="23" s="1"/>
  <c r="BP643" i="23"/>
  <c r="F643" i="23" s="1"/>
  <c r="BR284" i="23"/>
  <c r="G284" i="23" s="1"/>
  <c r="BP234" i="23"/>
  <c r="F234" i="23" s="1"/>
  <c r="BR225" i="23"/>
  <c r="G225" i="23" s="1"/>
  <c r="BP225" i="23"/>
  <c r="F225" i="23" s="1"/>
  <c r="BP28" i="23"/>
  <c r="F28" i="23" s="1"/>
  <c r="BP45" i="23"/>
  <c r="F45" i="23" s="1"/>
  <c r="BR45" i="23"/>
  <c r="G45" i="23" s="1"/>
  <c r="BR69" i="23"/>
  <c r="G69" i="23" s="1"/>
  <c r="BP356" i="23"/>
  <c r="F356" i="23" s="1"/>
  <c r="BR356" i="23"/>
  <c r="G356" i="23" s="1"/>
  <c r="BR167" i="23"/>
  <c r="G167" i="23" s="1"/>
  <c r="BR59" i="23"/>
  <c r="G59" i="23" s="1"/>
  <c r="BR242" i="23"/>
  <c r="G242" i="23" s="1"/>
  <c r="BP386" i="23"/>
  <c r="F386" i="23" s="1"/>
  <c r="BR386" i="23"/>
  <c r="G386" i="23" s="1"/>
  <c r="BP36" i="23"/>
  <c r="F36" i="23" s="1"/>
  <c r="BR560" i="23"/>
  <c r="G560" i="23" s="1"/>
  <c r="BP560" i="23"/>
  <c r="F560" i="23" s="1"/>
  <c r="BP544" i="23"/>
  <c r="F544" i="23" s="1"/>
  <c r="BR544" i="23"/>
  <c r="G544" i="23" s="1"/>
  <c r="BP494" i="23"/>
  <c r="F494" i="23" s="1"/>
  <c r="BR494" i="23"/>
  <c r="G494" i="23" s="1"/>
  <c r="BP443" i="23"/>
  <c r="F443" i="23" s="1"/>
  <c r="BR236" i="23"/>
  <c r="G236" i="23" s="1"/>
  <c r="BP236" i="23"/>
  <c r="F236" i="23" s="1"/>
  <c r="BR197" i="23"/>
  <c r="G197" i="23" s="1"/>
  <c r="BP197" i="23"/>
  <c r="F197" i="23" s="1"/>
  <c r="BR634" i="23"/>
  <c r="G634" i="23" s="1"/>
  <c r="BP634" i="23"/>
  <c r="F634" i="23" s="1"/>
  <c r="BP260" i="23"/>
  <c r="F260" i="23" s="1"/>
  <c r="BR260" i="23"/>
  <c r="G260" i="23" s="1"/>
  <c r="BP235" i="23"/>
  <c r="F235" i="23" s="1"/>
  <c r="BR235" i="23"/>
  <c r="G235" i="23" s="1"/>
  <c r="BR195" i="23"/>
  <c r="G195" i="23" s="1"/>
  <c r="BP195" i="23"/>
  <c r="F195" i="23" s="1"/>
  <c r="BR120" i="23"/>
  <c r="G120" i="23" s="1"/>
  <c r="BP120" i="23"/>
  <c r="F120" i="23" s="1"/>
  <c r="BR128" i="23"/>
  <c r="G128" i="23" s="1"/>
  <c r="BP128" i="23"/>
  <c r="F128" i="23" s="1"/>
  <c r="BP131" i="23"/>
  <c r="F131" i="23" s="1"/>
  <c r="BR131" i="23"/>
  <c r="G131" i="23" s="1"/>
  <c r="BR252" i="23"/>
  <c r="G252" i="23" s="1"/>
  <c r="BP252" i="23"/>
  <c r="F252" i="23" s="1"/>
  <c r="BR186" i="23"/>
  <c r="G186" i="23" s="1"/>
  <c r="BP186" i="23"/>
  <c r="F186" i="23" s="1"/>
  <c r="BP72" i="23"/>
  <c r="F72" i="23" s="1"/>
  <c r="BR72" i="23"/>
  <c r="G72" i="23" s="1"/>
  <c r="BP41" i="23"/>
  <c r="F41" i="23" s="1"/>
  <c r="BR41" i="23"/>
  <c r="G41" i="23" s="1"/>
  <c r="BP144" i="23"/>
  <c r="F144" i="23" s="1"/>
  <c r="BR144" i="23"/>
  <c r="G144" i="23" s="1"/>
  <c r="BR620" i="23"/>
  <c r="G620" i="23" s="1"/>
  <c r="BP620" i="23"/>
  <c r="F620" i="23" s="1"/>
  <c r="BR588" i="23"/>
  <c r="G588" i="23" s="1"/>
  <c r="BP426" i="23"/>
  <c r="F426" i="23" s="1"/>
  <c r="BR426" i="23"/>
  <c r="G426" i="23" s="1"/>
  <c r="BR507" i="23"/>
  <c r="G507" i="23" s="1"/>
  <c r="BP507" i="23"/>
  <c r="F507" i="23" s="1"/>
  <c r="BP410" i="23"/>
  <c r="F410" i="23" s="1"/>
  <c r="BR410" i="23"/>
  <c r="G410" i="23" s="1"/>
  <c r="BR392" i="23"/>
  <c r="G392" i="23" s="1"/>
  <c r="BP392" i="23"/>
  <c r="F392" i="23" s="1"/>
  <c r="BR416" i="23"/>
  <c r="G416" i="23" s="1"/>
  <c r="BP416" i="23"/>
  <c r="F416" i="23" s="1"/>
  <c r="BR30" i="23"/>
  <c r="G30" i="23" s="1"/>
  <c r="BP30" i="23"/>
  <c r="F30" i="23" s="1"/>
  <c r="BR102" i="23"/>
  <c r="G102" i="23" s="1"/>
  <c r="BP354" i="23"/>
  <c r="F354" i="23" s="1"/>
  <c r="BR354" i="23"/>
  <c r="G354" i="23" s="1"/>
  <c r="BP617" i="23"/>
  <c r="F617" i="23" s="1"/>
  <c r="BR617" i="23"/>
  <c r="G617" i="23" s="1"/>
  <c r="BR573" i="23"/>
  <c r="G573" i="23" s="1"/>
  <c r="BP573" i="23"/>
  <c r="F573" i="23" s="1"/>
  <c r="BR615" i="23"/>
  <c r="G615" i="23" s="1"/>
  <c r="BP615" i="23"/>
  <c r="F615" i="23" s="1"/>
  <c r="BP404" i="23"/>
  <c r="F404" i="23" s="1"/>
  <c r="BR404" i="23"/>
  <c r="G404" i="23" s="1"/>
  <c r="BP473" i="23"/>
  <c r="F473" i="23" s="1"/>
  <c r="BR473" i="23"/>
  <c r="G473" i="23" s="1"/>
  <c r="BR350" i="23"/>
  <c r="G350" i="23" s="1"/>
  <c r="BP350" i="23"/>
  <c r="F350" i="23" s="1"/>
  <c r="BR393" i="23"/>
  <c r="G393" i="23" s="1"/>
  <c r="BP393" i="23"/>
  <c r="F393" i="23" s="1"/>
  <c r="BR91" i="23"/>
  <c r="G91" i="23" s="1"/>
  <c r="BP91" i="23"/>
  <c r="F91" i="23" s="1"/>
  <c r="BP204" i="23"/>
  <c r="F204" i="23" s="1"/>
  <c r="BR204" i="23"/>
  <c r="G204" i="23" s="1"/>
  <c r="BP121" i="23"/>
  <c r="F121" i="23" s="1"/>
  <c r="BR447" i="23"/>
  <c r="G447" i="23" s="1"/>
  <c r="BP447" i="23"/>
  <c r="F447" i="23" s="1"/>
  <c r="BP56" i="23"/>
  <c r="F56" i="23" s="1"/>
  <c r="BR56" i="23"/>
  <c r="G56" i="23" s="1"/>
  <c r="BR68" i="23"/>
  <c r="G68" i="23" s="1"/>
  <c r="BP44" i="23"/>
  <c r="F44" i="23" s="1"/>
  <c r="BR44" i="23"/>
  <c r="G44" i="23" s="1"/>
  <c r="BP32" i="23"/>
  <c r="F32" i="23" s="1"/>
  <c r="BR32" i="23"/>
  <c r="G32" i="23" s="1"/>
  <c r="BR23" i="23"/>
  <c r="G23" i="23" s="1"/>
  <c r="BP471" i="23"/>
  <c r="F471" i="23" s="1"/>
  <c r="BR342" i="23"/>
  <c r="G342" i="23" s="1"/>
  <c r="BP342" i="23"/>
  <c r="F342" i="23" s="1"/>
  <c r="BR229" i="23"/>
  <c r="G229" i="23" s="1"/>
  <c r="BP229" i="23"/>
  <c r="F229" i="23" s="1"/>
  <c r="BP610" i="23"/>
  <c r="F610" i="23" s="1"/>
  <c r="BR610" i="23"/>
  <c r="G610" i="23" s="1"/>
  <c r="BR631" i="23"/>
  <c r="G631" i="23" s="1"/>
  <c r="BP631" i="23"/>
  <c r="F631" i="23" s="1"/>
  <c r="BR556" i="23"/>
  <c r="G556" i="23" s="1"/>
  <c r="BP556" i="23"/>
  <c r="F556" i="23" s="1"/>
  <c r="BR608" i="23"/>
  <c r="G608" i="23" s="1"/>
  <c r="BP608" i="23"/>
  <c r="F608" i="23" s="1"/>
  <c r="BP327" i="23"/>
  <c r="F327" i="23" s="1"/>
  <c r="BR327" i="23"/>
  <c r="G327" i="23" s="1"/>
  <c r="BR529" i="23"/>
  <c r="G529" i="23" s="1"/>
  <c r="BP529" i="23"/>
  <c r="F529" i="23" s="1"/>
  <c r="BP599" i="23"/>
  <c r="F599" i="23" s="1"/>
  <c r="BR599" i="23"/>
  <c r="G599" i="23" s="1"/>
  <c r="BR555" i="23"/>
  <c r="G555" i="23" s="1"/>
  <c r="BP555" i="23"/>
  <c r="F555" i="23" s="1"/>
  <c r="BP592" i="23"/>
  <c r="F592" i="23" s="1"/>
  <c r="BR592" i="23"/>
  <c r="G592" i="23" s="1"/>
  <c r="BR373" i="23"/>
  <c r="G373" i="23" s="1"/>
  <c r="BP373" i="23"/>
  <c r="F373" i="23" s="1"/>
  <c r="BR388" i="23"/>
  <c r="G388" i="23" s="1"/>
  <c r="BR401" i="23"/>
  <c r="G401" i="23" s="1"/>
  <c r="BP401" i="23"/>
  <c r="F401" i="23" s="1"/>
  <c r="BP361" i="23"/>
  <c r="F361" i="23" s="1"/>
  <c r="BR361" i="23"/>
  <c r="G361" i="23" s="1"/>
  <c r="BP311" i="23"/>
  <c r="F311" i="23" s="1"/>
  <c r="BR311" i="23"/>
  <c r="G311" i="23" s="1"/>
  <c r="BR119" i="23"/>
  <c r="G119" i="23" s="1"/>
  <c r="BP119" i="23"/>
  <c r="F119" i="23" s="1"/>
  <c r="BR427" i="23"/>
  <c r="G427" i="23" s="1"/>
  <c r="BR233" i="23"/>
  <c r="G233" i="23" s="1"/>
  <c r="BR189" i="23"/>
  <c r="G189" i="23" s="1"/>
  <c r="BP317" i="23"/>
  <c r="F317" i="23" s="1"/>
  <c r="BR317" i="23"/>
  <c r="G317" i="23" s="1"/>
  <c r="BP157" i="23"/>
  <c r="F157" i="23" s="1"/>
  <c r="BR640" i="23"/>
  <c r="G640" i="23" s="1"/>
  <c r="BR28" i="23"/>
  <c r="G28" i="23" s="1"/>
  <c r="BR437" i="23"/>
  <c r="G437" i="23" s="1"/>
  <c r="BP437" i="23"/>
  <c r="F437" i="23" s="1"/>
  <c r="BR258" i="23"/>
  <c r="G258" i="23" s="1"/>
  <c r="BP258" i="23"/>
  <c r="F258" i="23" s="1"/>
  <c r="BR153" i="23"/>
  <c r="G153" i="23" s="1"/>
  <c r="BP95" i="23"/>
  <c r="F95" i="23" s="1"/>
  <c r="BP59" i="23"/>
  <c r="F59" i="23" s="1"/>
  <c r="BR48" i="23"/>
  <c r="G48" i="23" s="1"/>
  <c r="BP538" i="23"/>
  <c r="F538" i="23" s="1"/>
  <c r="BR538" i="23"/>
  <c r="G538" i="23" s="1"/>
  <c r="BR525" i="23"/>
  <c r="G525" i="23" s="1"/>
  <c r="BP525" i="23"/>
  <c r="F525" i="23" s="1"/>
  <c r="BR272" i="23"/>
  <c r="G272" i="23" s="1"/>
  <c r="BP272" i="23"/>
  <c r="F272" i="23" s="1"/>
  <c r="BP434" i="23"/>
  <c r="F434" i="23" s="1"/>
  <c r="BR434" i="23"/>
  <c r="G434" i="23" s="1"/>
  <c r="BP411" i="23"/>
  <c r="F411" i="23" s="1"/>
  <c r="BR411" i="23"/>
  <c r="G411" i="23" s="1"/>
  <c r="BP524" i="23"/>
  <c r="F524" i="23" s="1"/>
  <c r="BR524" i="23"/>
  <c r="G524" i="23" s="1"/>
  <c r="BR467" i="23"/>
  <c r="G467" i="23" s="1"/>
  <c r="BP457" i="23"/>
  <c r="F457" i="23" s="1"/>
  <c r="BR457" i="23"/>
  <c r="G457" i="23" s="1"/>
  <c r="BR607" i="23"/>
  <c r="G607" i="23" s="1"/>
  <c r="BR420" i="23"/>
  <c r="G420" i="23" s="1"/>
  <c r="BP420" i="23"/>
  <c r="F420" i="23" s="1"/>
  <c r="BP514" i="23"/>
  <c r="F514" i="23" s="1"/>
  <c r="BR514" i="23"/>
  <c r="G514" i="23" s="1"/>
  <c r="BR490" i="23"/>
  <c r="G490" i="23" s="1"/>
  <c r="BP490" i="23"/>
  <c r="F490" i="23" s="1"/>
  <c r="BR471" i="23"/>
  <c r="G471" i="23" s="1"/>
  <c r="BR396" i="23"/>
  <c r="G396" i="23" s="1"/>
  <c r="BP396" i="23"/>
  <c r="F396" i="23" s="1"/>
  <c r="BR376" i="23"/>
  <c r="G376" i="23" s="1"/>
  <c r="BP436" i="23"/>
  <c r="F436" i="23" s="1"/>
  <c r="BR436" i="23"/>
  <c r="G436" i="23" s="1"/>
  <c r="BP459" i="23"/>
  <c r="F459" i="23" s="1"/>
  <c r="BP445" i="23"/>
  <c r="F445" i="23" s="1"/>
  <c r="BP400" i="23"/>
  <c r="F400" i="23" s="1"/>
  <c r="BP154" i="23"/>
  <c r="F154" i="23" s="1"/>
  <c r="BR154" i="23"/>
  <c r="G154" i="23" s="1"/>
  <c r="BP456" i="23"/>
  <c r="F456" i="23" s="1"/>
  <c r="BR456" i="23"/>
  <c r="G456" i="23" s="1"/>
  <c r="BR322" i="23"/>
  <c r="G322" i="23" s="1"/>
  <c r="BP322" i="23"/>
  <c r="F322" i="23" s="1"/>
  <c r="BR285" i="23"/>
  <c r="G285" i="23" s="1"/>
  <c r="BR238" i="23"/>
  <c r="G238" i="23" s="1"/>
  <c r="BP238" i="23"/>
  <c r="F238" i="23" s="1"/>
  <c r="BR281" i="23"/>
  <c r="G281" i="23" s="1"/>
  <c r="BR105" i="23"/>
  <c r="G105" i="23" s="1"/>
  <c r="BP105" i="23"/>
  <c r="F105" i="23" s="1"/>
  <c r="BP438" i="23"/>
  <c r="F438" i="23" s="1"/>
  <c r="BR438" i="23"/>
  <c r="G438" i="23" s="1"/>
  <c r="BR307" i="23"/>
  <c r="G307" i="23" s="1"/>
  <c r="BR296" i="23"/>
  <c r="G296" i="23" s="1"/>
  <c r="BP296" i="23"/>
  <c r="F296" i="23" s="1"/>
  <c r="BR212" i="23"/>
  <c r="G212" i="23" s="1"/>
  <c r="BR147" i="23"/>
  <c r="G147" i="23" s="1"/>
  <c r="BP147" i="23"/>
  <c r="F147" i="23" s="1"/>
  <c r="BR81" i="23"/>
  <c r="G81" i="23" s="1"/>
  <c r="BP81" i="23"/>
  <c r="F81" i="23" s="1"/>
  <c r="BR42" i="23"/>
  <c r="G42" i="23" s="1"/>
  <c r="BP42" i="23"/>
  <c r="F42" i="23" s="1"/>
  <c r="BP308" i="23"/>
  <c r="F308" i="23" s="1"/>
  <c r="BR308" i="23"/>
  <c r="G308" i="23" s="1"/>
  <c r="BR149" i="23"/>
  <c r="G149" i="23" s="1"/>
  <c r="BP132" i="23"/>
  <c r="F132" i="23" s="1"/>
  <c r="BR132" i="23"/>
  <c r="G132" i="23" s="1"/>
  <c r="BR65" i="23"/>
  <c r="G65" i="23" s="1"/>
  <c r="BP65" i="23"/>
  <c r="F65" i="23" s="1"/>
  <c r="BP149" i="23"/>
  <c r="F149" i="23" s="1"/>
  <c r="BP415" i="23"/>
  <c r="F415" i="23" s="1"/>
  <c r="BR415" i="23"/>
  <c r="G415" i="23" s="1"/>
  <c r="BR497" i="23"/>
  <c r="G497" i="23" s="1"/>
  <c r="BP497" i="23"/>
  <c r="F497" i="23" s="1"/>
  <c r="BP397" i="23"/>
  <c r="F397" i="23" s="1"/>
  <c r="BR397" i="23"/>
  <c r="G397" i="23" s="1"/>
  <c r="BP279" i="23"/>
  <c r="F279" i="23" s="1"/>
  <c r="BR279" i="23"/>
  <c r="G279" i="23" s="1"/>
  <c r="BR71" i="23"/>
  <c r="G71" i="23" s="1"/>
  <c r="BP17" i="23"/>
  <c r="F17" i="23" s="1"/>
  <c r="BR17" i="23"/>
  <c r="G17" i="23" s="1"/>
  <c r="BP211" i="23"/>
  <c r="F211" i="23" s="1"/>
  <c r="BR130" i="23"/>
  <c r="G130" i="23" s="1"/>
  <c r="BP202" i="23"/>
  <c r="F202" i="23" s="1"/>
  <c r="BP114" i="23"/>
  <c r="F114" i="23" s="1"/>
  <c r="BR145" i="23"/>
  <c r="G145" i="23" s="1"/>
  <c r="BR117" i="23"/>
  <c r="G117" i="23" s="1"/>
  <c r="BR305" i="23"/>
  <c r="G305" i="23" s="1"/>
  <c r="BP305" i="23"/>
  <c r="F305" i="23" s="1"/>
  <c r="BR200" i="23"/>
  <c r="G200" i="23" s="1"/>
  <c r="BP200" i="23"/>
  <c r="F200" i="23" s="1"/>
  <c r="BP323" i="23"/>
  <c r="F323" i="23" s="1"/>
  <c r="BP451" i="23"/>
  <c r="F451" i="23" s="1"/>
  <c r="BP97" i="23"/>
  <c r="F97" i="23" s="1"/>
  <c r="BR97" i="23"/>
  <c r="G97" i="23" s="1"/>
  <c r="BP37" i="23"/>
  <c r="F37" i="23" s="1"/>
  <c r="BR37" i="23"/>
  <c r="G37" i="23" s="1"/>
  <c r="BP138" i="23"/>
  <c r="F138" i="23" s="1"/>
  <c r="BR138" i="23"/>
  <c r="G138" i="23" s="1"/>
  <c r="BR199" i="23"/>
  <c r="G199" i="23" s="1"/>
  <c r="BP199" i="23"/>
  <c r="F199" i="23" s="1"/>
  <c r="BP627" i="23"/>
  <c r="F627" i="23" s="1"/>
  <c r="BR627" i="23"/>
  <c r="G627" i="23" s="1"/>
  <c r="BR583" i="23"/>
  <c r="G583" i="23" s="1"/>
  <c r="BR576" i="23"/>
  <c r="G576" i="23" s="1"/>
  <c r="BP576" i="23"/>
  <c r="F576" i="23" s="1"/>
  <c r="BR527" i="23"/>
  <c r="G527" i="23" s="1"/>
  <c r="BR582" i="23"/>
  <c r="G582" i="23" s="1"/>
  <c r="BP582" i="23"/>
  <c r="F582" i="23" s="1"/>
  <c r="BR552" i="23"/>
  <c r="G552" i="23" s="1"/>
  <c r="BP552" i="23"/>
  <c r="F552" i="23" s="1"/>
  <c r="BR495" i="23"/>
  <c r="G495" i="23" s="1"/>
  <c r="BP495" i="23"/>
  <c r="F495" i="23" s="1"/>
  <c r="BP545" i="23"/>
  <c r="F545" i="23" s="1"/>
  <c r="BR545" i="23"/>
  <c r="G545" i="23" s="1"/>
  <c r="BR506" i="23"/>
  <c r="G506" i="23" s="1"/>
  <c r="BP506" i="23"/>
  <c r="F506" i="23" s="1"/>
  <c r="BR455" i="23"/>
  <c r="G455" i="23" s="1"/>
  <c r="BP455" i="23"/>
  <c r="F455" i="23" s="1"/>
  <c r="BP527" i="23"/>
  <c r="F527" i="23" s="1"/>
  <c r="BP518" i="23"/>
  <c r="F518" i="23" s="1"/>
  <c r="BR518" i="23"/>
  <c r="G518" i="23" s="1"/>
  <c r="BR403" i="23"/>
  <c r="G403" i="23" s="1"/>
  <c r="BP403" i="23"/>
  <c r="F403" i="23" s="1"/>
  <c r="BR444" i="23"/>
  <c r="G444" i="23" s="1"/>
  <c r="BP444" i="23"/>
  <c r="F444" i="23" s="1"/>
  <c r="BR531" i="23"/>
  <c r="G531" i="23" s="1"/>
  <c r="BP531" i="23"/>
  <c r="F531" i="23" s="1"/>
  <c r="BR468" i="23"/>
  <c r="G468" i="23" s="1"/>
  <c r="BP468" i="23"/>
  <c r="F468" i="23" s="1"/>
  <c r="BR385" i="23"/>
  <c r="G385" i="23" s="1"/>
  <c r="BP385" i="23"/>
  <c r="F385" i="23" s="1"/>
  <c r="BR346" i="23"/>
  <c r="G346" i="23" s="1"/>
  <c r="BP346" i="23"/>
  <c r="F346" i="23" s="1"/>
  <c r="BP275" i="23"/>
  <c r="F275" i="23" s="1"/>
  <c r="BR275" i="23"/>
  <c r="G275" i="23" s="1"/>
  <c r="BR363" i="23"/>
  <c r="G363" i="23" s="1"/>
  <c r="BP363" i="23"/>
  <c r="F363" i="23" s="1"/>
  <c r="BR353" i="23"/>
  <c r="G353" i="23" s="1"/>
  <c r="BP353" i="23"/>
  <c r="F353" i="23" s="1"/>
  <c r="BP422" i="23"/>
  <c r="F422" i="23" s="1"/>
  <c r="BR422" i="23"/>
  <c r="G422" i="23" s="1"/>
  <c r="BP561" i="23"/>
  <c r="F561" i="23" s="1"/>
  <c r="BR561" i="23"/>
  <c r="G561" i="23" s="1"/>
  <c r="BP217" i="23"/>
  <c r="F217" i="23" s="1"/>
  <c r="BR217" i="23"/>
  <c r="G217" i="23" s="1"/>
  <c r="BR100" i="23"/>
  <c r="G100" i="23" s="1"/>
  <c r="BP100" i="23"/>
  <c r="F100" i="23" s="1"/>
  <c r="BR408" i="23"/>
  <c r="G408" i="23" s="1"/>
  <c r="BP408" i="23"/>
  <c r="F408" i="23" s="1"/>
  <c r="BR222" i="23"/>
  <c r="G222" i="23" s="1"/>
  <c r="BP222" i="23"/>
  <c r="F222" i="23" s="1"/>
  <c r="BR101" i="23"/>
  <c r="G101" i="23" s="1"/>
  <c r="BP101" i="23"/>
  <c r="F101" i="23" s="1"/>
  <c r="BR333" i="23"/>
  <c r="G333" i="23" s="1"/>
  <c r="BP333" i="23"/>
  <c r="F333" i="23" s="1"/>
  <c r="BR193" i="23"/>
  <c r="G193" i="23" s="1"/>
  <c r="BP193" i="23"/>
  <c r="F193" i="23" s="1"/>
  <c r="BR60" i="23"/>
  <c r="G60" i="23" s="1"/>
  <c r="BP60" i="23"/>
  <c r="F60" i="23" s="1"/>
  <c r="BP300" i="23"/>
  <c r="F300" i="23" s="1"/>
  <c r="BR300" i="23"/>
  <c r="G300" i="23" s="1"/>
  <c r="BP57" i="23"/>
  <c r="F57" i="23" s="1"/>
  <c r="BR57" i="23"/>
  <c r="G57" i="23" s="1"/>
  <c r="BP432" i="23"/>
  <c r="F432" i="23" s="1"/>
  <c r="BR432" i="23"/>
  <c r="G432" i="23" s="1"/>
  <c r="BP639" i="23"/>
  <c r="F639" i="23" s="1"/>
  <c r="BR639" i="23"/>
  <c r="G639" i="23" s="1"/>
  <c r="BR298" i="23"/>
  <c r="G298" i="23" s="1"/>
  <c r="BP298" i="23"/>
  <c r="F298" i="23" s="1"/>
  <c r="BP55" i="23"/>
  <c r="F55" i="23" s="1"/>
  <c r="BR55" i="23"/>
  <c r="G55" i="23" s="1"/>
  <c r="BP246" i="23"/>
  <c r="F246" i="23" s="1"/>
  <c r="BR246" i="23"/>
  <c r="G246" i="23" s="1"/>
  <c r="BR133" i="23"/>
  <c r="G133" i="23" s="1"/>
  <c r="BP54" i="23"/>
  <c r="F54" i="23" s="1"/>
  <c r="BP18" i="23"/>
  <c r="F18" i="23" s="1"/>
  <c r="BR629" i="23"/>
  <c r="G629" i="23" s="1"/>
  <c r="BP629" i="23"/>
  <c r="F629" i="23" s="1"/>
  <c r="BP35" i="23"/>
  <c r="F35" i="23" s="1"/>
  <c r="BR35" i="23"/>
  <c r="G35" i="23" s="1"/>
  <c r="BR430" i="23"/>
  <c r="G430" i="23" s="1"/>
  <c r="BP430" i="23"/>
  <c r="F430" i="23" s="1"/>
  <c r="BR14" i="23"/>
  <c r="G14" i="23" s="1"/>
  <c r="BP14" i="23"/>
  <c r="F14" i="23" s="1"/>
  <c r="BP210" i="23"/>
  <c r="F210" i="23" s="1"/>
  <c r="BR210" i="23"/>
  <c r="G210" i="23" s="1"/>
  <c r="BR170" i="23"/>
  <c r="G170" i="23" s="1"/>
  <c r="BR118" i="23"/>
  <c r="G118" i="23" s="1"/>
  <c r="BP343" i="23"/>
  <c r="F343" i="23" s="1"/>
  <c r="BR343" i="23"/>
  <c r="G343" i="23" s="1"/>
  <c r="BR325" i="23"/>
  <c r="G325" i="23" s="1"/>
  <c r="BP325" i="23"/>
  <c r="F325" i="23" s="1"/>
  <c r="BP187" i="23"/>
  <c r="F187" i="23" s="1"/>
  <c r="BR187" i="23"/>
  <c r="G187" i="23" s="1"/>
  <c r="BP98" i="23"/>
  <c r="F98" i="23" s="1"/>
  <c r="BR98" i="23"/>
  <c r="G98" i="23" s="1"/>
  <c r="BP618" i="23"/>
  <c r="F618" i="23" s="1"/>
  <c r="BR618" i="23"/>
  <c r="G618" i="23" s="1"/>
  <c r="BR601" i="23"/>
  <c r="G601" i="23" s="1"/>
  <c r="BP601" i="23"/>
  <c r="F601" i="23" s="1"/>
  <c r="BP598" i="23"/>
  <c r="F598" i="23" s="1"/>
  <c r="BR598" i="23"/>
  <c r="G598" i="23" s="1"/>
  <c r="BR579" i="23"/>
  <c r="G579" i="23" s="1"/>
  <c r="BP579" i="23"/>
  <c r="F579" i="23" s="1"/>
  <c r="BR554" i="23"/>
  <c r="G554" i="23" s="1"/>
  <c r="BP554" i="23"/>
  <c r="F554" i="23" s="1"/>
  <c r="BR587" i="23"/>
  <c r="G587" i="23" s="1"/>
  <c r="BP587" i="23"/>
  <c r="F587" i="23" s="1"/>
  <c r="BR566" i="23"/>
  <c r="G566" i="23" s="1"/>
  <c r="BP566" i="23"/>
  <c r="F566" i="23" s="1"/>
  <c r="BR477" i="23"/>
  <c r="G477" i="23" s="1"/>
  <c r="BP477" i="23"/>
  <c r="F477" i="23" s="1"/>
  <c r="BR571" i="23"/>
  <c r="G571" i="23" s="1"/>
  <c r="BP571" i="23"/>
  <c r="F571" i="23" s="1"/>
  <c r="BP636" i="23"/>
  <c r="F636" i="23" s="1"/>
  <c r="BR636" i="23"/>
  <c r="G636" i="23" s="1"/>
  <c r="BR394" i="23"/>
  <c r="G394" i="23" s="1"/>
  <c r="BP394" i="23"/>
  <c r="F394" i="23" s="1"/>
  <c r="BR534" i="23"/>
  <c r="G534" i="23" s="1"/>
  <c r="BP534" i="23"/>
  <c r="F534" i="23" s="1"/>
  <c r="BR517" i="23"/>
  <c r="G517" i="23" s="1"/>
  <c r="BP517" i="23"/>
  <c r="F517" i="23" s="1"/>
  <c r="BR480" i="23"/>
  <c r="G480" i="23" s="1"/>
  <c r="BR370" i="23"/>
  <c r="G370" i="23" s="1"/>
  <c r="BP370" i="23"/>
  <c r="F370" i="23" s="1"/>
  <c r="BP464" i="23"/>
  <c r="F464" i="23" s="1"/>
  <c r="BR464" i="23"/>
  <c r="G464" i="23" s="1"/>
  <c r="BR337" i="23"/>
  <c r="G337" i="23" s="1"/>
  <c r="BP337" i="23"/>
  <c r="F337" i="23" s="1"/>
  <c r="BR543" i="23"/>
  <c r="G543" i="23" s="1"/>
  <c r="BP543" i="23"/>
  <c r="F543" i="23" s="1"/>
  <c r="BP382" i="23"/>
  <c r="F382" i="23" s="1"/>
  <c r="BR382" i="23"/>
  <c r="G382" i="23" s="1"/>
  <c r="BP339" i="23"/>
  <c r="F339" i="23" s="1"/>
  <c r="BR359" i="23"/>
  <c r="G359" i="23" s="1"/>
  <c r="BP359" i="23"/>
  <c r="F359" i="23" s="1"/>
  <c r="BP348" i="23"/>
  <c r="F348" i="23" s="1"/>
  <c r="BR348" i="23"/>
  <c r="G348" i="23" s="1"/>
  <c r="BP458" i="23"/>
  <c r="F458" i="23" s="1"/>
  <c r="BR458" i="23"/>
  <c r="G458" i="23" s="1"/>
  <c r="BR255" i="23"/>
  <c r="G255" i="23" s="1"/>
  <c r="BP255" i="23"/>
  <c r="F255" i="23" s="1"/>
  <c r="BR169" i="23"/>
  <c r="G169" i="23" s="1"/>
  <c r="BP169" i="23"/>
  <c r="F169" i="23" s="1"/>
  <c r="BR461" i="23"/>
  <c r="G461" i="23" s="1"/>
  <c r="BP461" i="23"/>
  <c r="F461" i="23" s="1"/>
  <c r="BR243" i="23"/>
  <c r="G243" i="23" s="1"/>
  <c r="BR174" i="23"/>
  <c r="G174" i="23" s="1"/>
  <c r="BR135" i="23"/>
  <c r="G135" i="23" s="1"/>
  <c r="BP135" i="23"/>
  <c r="F135" i="23" s="1"/>
  <c r="BR99" i="23"/>
  <c r="G99" i="23" s="1"/>
  <c r="BP99" i="23"/>
  <c r="F99" i="23" s="1"/>
  <c r="BR78" i="23"/>
  <c r="G78" i="23" s="1"/>
  <c r="BP78" i="23"/>
  <c r="F78" i="23" s="1"/>
  <c r="BR341" i="23"/>
  <c r="G341" i="23" s="1"/>
  <c r="BR82" i="23"/>
  <c r="G82" i="23" s="1"/>
  <c r="BP82" i="23"/>
  <c r="F82" i="23" s="1"/>
  <c r="BR26" i="23"/>
  <c r="G26" i="23" s="1"/>
  <c r="BP26" i="23"/>
  <c r="F26" i="23" s="1"/>
  <c r="BP174" i="23"/>
  <c r="F174" i="23" s="1"/>
  <c r="BR22" i="23"/>
  <c r="G22" i="23" s="1"/>
  <c r="BP22" i="23"/>
  <c r="F22" i="23" s="1"/>
  <c r="BP402" i="23"/>
  <c r="F402" i="23" s="1"/>
  <c r="BR402" i="23"/>
  <c r="G402" i="23" s="1"/>
  <c r="BP7" i="23"/>
  <c r="F7" i="23" s="1"/>
  <c r="BR7" i="23"/>
  <c r="G7" i="23" s="1"/>
  <c r="BR586" i="23"/>
  <c r="G586" i="23" s="1"/>
  <c r="BP586" i="23"/>
  <c r="F586" i="23" s="1"/>
  <c r="BR46" i="23"/>
  <c r="G46" i="23" s="1"/>
  <c r="BP482" i="23"/>
  <c r="F482" i="23" s="1"/>
  <c r="BR482" i="23"/>
  <c r="G482" i="23" s="1"/>
  <c r="BP31" i="23"/>
  <c r="F31" i="23" s="1"/>
  <c r="BR31" i="23"/>
  <c r="G31" i="23" s="1"/>
  <c r="BR349" i="23"/>
  <c r="G349" i="23" s="1"/>
  <c r="BP349" i="23"/>
  <c r="F349" i="23" s="1"/>
  <c r="BP122" i="23"/>
  <c r="F122" i="23" s="1"/>
  <c r="BR122" i="23"/>
  <c r="G122" i="23" s="1"/>
  <c r="BP61" i="23"/>
  <c r="F61" i="23" s="1"/>
  <c r="BR61" i="23"/>
  <c r="G61" i="23" s="1"/>
  <c r="BR173" i="23"/>
  <c r="G173" i="23" s="1"/>
  <c r="BP173" i="23"/>
  <c r="F173" i="23" s="1"/>
  <c r="BP110" i="23"/>
  <c r="F110" i="23" s="1"/>
  <c r="BR110" i="23"/>
  <c r="G110" i="23" s="1"/>
  <c r="BP109" i="23"/>
  <c r="F109" i="23" s="1"/>
  <c r="BR178" i="23"/>
  <c r="G178" i="23" s="1"/>
  <c r="BP178" i="23"/>
  <c r="F178" i="23" s="1"/>
  <c r="BP92" i="23"/>
  <c r="F92" i="23" s="1"/>
  <c r="BR92" i="23"/>
  <c r="G92" i="23" s="1"/>
  <c r="BP74" i="23"/>
  <c r="F74" i="23" s="1"/>
  <c r="BR74" i="23"/>
  <c r="G74" i="23" s="1"/>
  <c r="BR251" i="23"/>
  <c r="G251" i="23" s="1"/>
  <c r="BP640" i="23"/>
  <c r="F640" i="23" s="1"/>
  <c r="BP23" i="23"/>
  <c r="F23" i="23" s="1"/>
  <c r="BR638" i="23"/>
  <c r="G638" i="23" s="1"/>
  <c r="BP638" i="23"/>
  <c r="F638" i="23" s="1"/>
  <c r="BP265" i="23"/>
  <c r="F265" i="23" s="1"/>
  <c r="BR265" i="23"/>
  <c r="G265" i="23" s="1"/>
  <c r="BR95" i="23"/>
  <c r="G95" i="23" s="1"/>
  <c r="BR85" i="23"/>
  <c r="G85" i="23" s="1"/>
  <c r="BP52" i="23"/>
  <c r="F52" i="23" s="1"/>
  <c r="BR52" i="23"/>
  <c r="G52" i="23" s="1"/>
  <c r="BP96" i="23"/>
  <c r="F96" i="23" s="1"/>
  <c r="BR96" i="23"/>
  <c r="G96" i="23" s="1"/>
  <c r="BP578" i="23"/>
  <c r="F578" i="23" s="1"/>
  <c r="BR578" i="23"/>
  <c r="G578" i="23" s="1"/>
  <c r="BR557" i="23"/>
  <c r="G557" i="23" s="1"/>
  <c r="BP557" i="23"/>
  <c r="F557" i="23" s="1"/>
  <c r="BR535" i="23"/>
  <c r="G535" i="23" s="1"/>
  <c r="BP535" i="23"/>
  <c r="F535" i="23" s="1"/>
  <c r="BR521" i="23"/>
  <c r="G521" i="23" s="1"/>
  <c r="BP521" i="23"/>
  <c r="F521" i="23" s="1"/>
  <c r="BP625" i="23"/>
  <c r="F625" i="23" s="1"/>
  <c r="BR625" i="23"/>
  <c r="G625" i="23" s="1"/>
  <c r="BR502" i="23"/>
  <c r="G502" i="23" s="1"/>
  <c r="BP502" i="23"/>
  <c r="F502" i="23" s="1"/>
  <c r="BP486" i="23"/>
  <c r="F486" i="23" s="1"/>
  <c r="BR486" i="23"/>
  <c r="G486" i="23" s="1"/>
  <c r="BP483" i="23"/>
  <c r="F483" i="23" s="1"/>
  <c r="BR483" i="23"/>
  <c r="G483" i="23" s="1"/>
  <c r="BP537" i="23"/>
  <c r="F537" i="23" s="1"/>
  <c r="BR537" i="23"/>
  <c r="G537" i="23" s="1"/>
  <c r="BR441" i="23"/>
  <c r="G441" i="23" s="1"/>
  <c r="BP441" i="23"/>
  <c r="F441" i="23" s="1"/>
  <c r="BR418" i="23"/>
  <c r="G418" i="23" s="1"/>
  <c r="BP418" i="23"/>
  <c r="F418" i="23" s="1"/>
  <c r="BR216" i="23"/>
  <c r="G216" i="23" s="1"/>
  <c r="BP216" i="23"/>
  <c r="F216" i="23" s="1"/>
  <c r="BP379" i="23"/>
  <c r="F379" i="23" s="1"/>
  <c r="BR379" i="23"/>
  <c r="G379" i="23" s="1"/>
  <c r="BR508" i="23"/>
  <c r="G508" i="23" s="1"/>
  <c r="BP508" i="23"/>
  <c r="F508" i="23" s="1"/>
  <c r="BR616" i="23"/>
  <c r="G616" i="23" s="1"/>
  <c r="BP616" i="23"/>
  <c r="F616" i="23" s="1"/>
  <c r="BR417" i="23"/>
  <c r="G417" i="23" s="1"/>
  <c r="BP417" i="23"/>
  <c r="F417" i="23" s="1"/>
  <c r="BP499" i="23"/>
  <c r="F499" i="23" s="1"/>
  <c r="BR499" i="23"/>
  <c r="G499" i="23" s="1"/>
  <c r="BP528" i="23"/>
  <c r="F528" i="23" s="1"/>
  <c r="BR528" i="23"/>
  <c r="G528" i="23" s="1"/>
  <c r="BR463" i="23"/>
  <c r="G463" i="23" s="1"/>
  <c r="BP463" i="23"/>
  <c r="F463" i="23" s="1"/>
  <c r="BR302" i="23"/>
  <c r="G302" i="23" s="1"/>
  <c r="BP302" i="23"/>
  <c r="F302" i="23" s="1"/>
  <c r="BP520" i="23"/>
  <c r="F520" i="23" s="1"/>
  <c r="BR520" i="23"/>
  <c r="G520" i="23" s="1"/>
  <c r="BR163" i="23"/>
  <c r="G163" i="23" s="1"/>
  <c r="BP163" i="23"/>
  <c r="F163" i="23" s="1"/>
  <c r="BR319" i="23"/>
  <c r="G319" i="23" s="1"/>
  <c r="BP319" i="23"/>
  <c r="F319" i="23" s="1"/>
  <c r="BR391" i="23"/>
  <c r="G391" i="23" s="1"/>
  <c r="BP391" i="23"/>
  <c r="F391" i="23" s="1"/>
  <c r="BR378" i="23"/>
  <c r="G378" i="23" s="1"/>
  <c r="BP641" i="23"/>
  <c r="F641" i="23" s="1"/>
  <c r="BR641" i="23"/>
  <c r="G641" i="23" s="1"/>
  <c r="BR635" i="23"/>
  <c r="G635" i="23" s="1"/>
  <c r="BP635" i="23"/>
  <c r="F635" i="23" s="1"/>
  <c r="BP267" i="23"/>
  <c r="F267" i="23" s="1"/>
  <c r="BR267" i="23"/>
  <c r="G267" i="23" s="1"/>
  <c r="BR125" i="23"/>
  <c r="G125" i="23" s="1"/>
  <c r="BP125" i="23"/>
  <c r="F125" i="23" s="1"/>
  <c r="BP569" i="23"/>
  <c r="F569" i="23" s="1"/>
  <c r="BR569" i="23"/>
  <c r="G569" i="23" s="1"/>
  <c r="BR347" i="23"/>
  <c r="G347" i="23" s="1"/>
  <c r="BP347" i="23"/>
  <c r="F347" i="23" s="1"/>
  <c r="BR192" i="23"/>
  <c r="G192" i="23" s="1"/>
  <c r="BP192" i="23"/>
  <c r="F192" i="23" s="1"/>
  <c r="BP378" i="23"/>
  <c r="F378" i="23" s="1"/>
  <c r="BR160" i="23"/>
  <c r="G160" i="23" s="1"/>
  <c r="BR164" i="23"/>
  <c r="G164" i="23" s="1"/>
  <c r="BP164" i="23"/>
  <c r="F164" i="23" s="1"/>
  <c r="BR151" i="23"/>
  <c r="G151" i="23" s="1"/>
  <c r="BP151" i="23"/>
  <c r="F151" i="23" s="1"/>
  <c r="BP423" i="23"/>
  <c r="F423" i="23" s="1"/>
  <c r="BR423" i="23"/>
  <c r="G423" i="23" s="1"/>
  <c r="BR381" i="23"/>
  <c r="G381" i="23" s="1"/>
  <c r="BR230" i="23"/>
  <c r="G230" i="23" s="1"/>
  <c r="BP230" i="23"/>
  <c r="F230" i="23" s="1"/>
  <c r="BR152" i="23"/>
  <c r="G152" i="23" s="1"/>
  <c r="BP152" i="23"/>
  <c r="F152" i="23" s="1"/>
  <c r="BR140" i="23"/>
  <c r="G140" i="23" s="1"/>
  <c r="BP140" i="23"/>
  <c r="F140" i="23" s="1"/>
  <c r="BP142" i="23"/>
  <c r="F142" i="23" s="1"/>
  <c r="BR142" i="23"/>
  <c r="G142" i="23" s="1"/>
  <c r="BR21" i="23"/>
  <c r="G21" i="23" s="1"/>
  <c r="BP21" i="23"/>
  <c r="F21" i="23" s="1"/>
  <c r="BP160" i="23"/>
  <c r="F160" i="23" s="1"/>
  <c r="BR340" i="23"/>
  <c r="G340" i="23" s="1"/>
  <c r="BP340" i="23"/>
  <c r="F340" i="23" s="1"/>
  <c r="BP259" i="23"/>
  <c r="F259" i="23" s="1"/>
  <c r="BR259" i="23"/>
  <c r="G259" i="23" s="1"/>
  <c r="BP243" i="23"/>
  <c r="F243" i="23" s="1"/>
  <c r="BR182" i="23"/>
  <c r="G182" i="23" s="1"/>
  <c r="BR6" i="23"/>
  <c r="G6" i="23" s="1"/>
  <c r="BP6" i="23"/>
  <c r="F6" i="23" s="1"/>
  <c r="BP85" i="23"/>
  <c r="F85" i="23" s="1"/>
  <c r="BR262" i="23"/>
  <c r="G262" i="23" s="1"/>
  <c r="BP262" i="23"/>
  <c r="F262" i="23" s="1"/>
  <c r="BR114" i="23"/>
  <c r="G114" i="23" s="1"/>
  <c r="BR62" i="23"/>
  <c r="G62" i="23" s="1"/>
  <c r="BP33" i="23"/>
  <c r="F33" i="23" s="1"/>
  <c r="BR13" i="23"/>
  <c r="G13" i="23" s="1"/>
  <c r="BP13" i="23"/>
  <c r="F13" i="23" s="1"/>
  <c r="BP530" i="23"/>
  <c r="F530" i="23" s="1"/>
  <c r="BR530" i="23"/>
  <c r="G530" i="23" s="1"/>
  <c r="BR395" i="23"/>
  <c r="G395" i="23" s="1"/>
  <c r="BP395" i="23"/>
  <c r="F395" i="23" s="1"/>
  <c r="BP637" i="23"/>
  <c r="F637" i="23" s="1"/>
  <c r="BR637" i="23"/>
  <c r="G637" i="23" s="1"/>
  <c r="BP34" i="23"/>
  <c r="F34" i="23" s="1"/>
  <c r="BR34" i="23"/>
  <c r="G34" i="23" s="1"/>
  <c r="BP16" i="23"/>
  <c r="F16" i="23" s="1"/>
  <c r="BR16" i="23"/>
  <c r="G16" i="23" s="1"/>
  <c r="BP47" i="23"/>
  <c r="F47" i="23" s="1"/>
  <c r="BR47" i="23"/>
  <c r="G47" i="23" s="1"/>
</calcChain>
</file>

<file path=xl/sharedStrings.xml><?xml version="1.0" encoding="utf-8"?>
<sst xmlns="http://schemas.openxmlformats.org/spreadsheetml/2006/main" count="4560" uniqueCount="1088">
  <si>
    <t>Int</t>
  </si>
  <si>
    <t>Rank</t>
  </si>
  <si>
    <t>Name</t>
  </si>
  <si>
    <t>Club</t>
  </si>
  <si>
    <t>Points tot.</t>
  </si>
  <si>
    <t>No</t>
  </si>
  <si>
    <t>Bristol</t>
  </si>
  <si>
    <t>Shropshire</t>
  </si>
  <si>
    <t>Sussex</t>
  </si>
  <si>
    <t>Bedford</t>
  </si>
  <si>
    <t>Welsh</t>
  </si>
  <si>
    <t>H&amp;W</t>
  </si>
  <si>
    <t xml:space="preserve">Scottish </t>
  </si>
  <si>
    <t>Cambridge Winter</t>
  </si>
  <si>
    <t>Aldershot</t>
  </si>
  <si>
    <t>Plymouth</t>
  </si>
  <si>
    <t>Slough</t>
  </si>
  <si>
    <t>Merseyside</t>
  </si>
  <si>
    <t>Invicta</t>
  </si>
  <si>
    <t>Glasgow</t>
  </si>
  <si>
    <t>Norfolk</t>
  </si>
  <si>
    <t>1st int</t>
  </si>
  <si>
    <t>2nd int</t>
  </si>
  <si>
    <t>3rd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</si>
  <si>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</si>
  <si>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</si>
  <si>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</si>
  <si>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</si>
  <si>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</si>
  <si>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</si>
  <si>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</si>
  <si>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</si>
  <si>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</si>
  <si>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Int total</t>
  </si>
  <si>
    <t>####</t>
  </si>
  <si>
    <t>#</t>
  </si>
  <si>
    <t>No. present</t>
  </si>
  <si>
    <t>NIF</t>
  </si>
  <si>
    <t>Haverstock</t>
  </si>
  <si>
    <t>Stockport</t>
  </si>
  <si>
    <t>Reading</t>
  </si>
  <si>
    <t>TAYLOR James</t>
  </si>
  <si>
    <t>Cardiff</t>
  </si>
  <si>
    <t>GERRARD Alastair</t>
  </si>
  <si>
    <t>HOWSER Chris</t>
  </si>
  <si>
    <t>BURKHALTER Marc</t>
  </si>
  <si>
    <t>Bath Sword</t>
  </si>
  <si>
    <t>LTFC</t>
  </si>
  <si>
    <t>TREDGER Dudley</t>
  </si>
  <si>
    <t>Crawley</t>
  </si>
  <si>
    <t>GREENSIDES Chris</t>
  </si>
  <si>
    <t>LISTON George</t>
  </si>
  <si>
    <t>RAF</t>
  </si>
  <si>
    <t>POLLARD Anton</t>
  </si>
  <si>
    <t>Harrogate</t>
  </si>
  <si>
    <t>LEAHEY John</t>
  </si>
  <si>
    <t>Apocalypse</t>
  </si>
  <si>
    <t>WEST Howard</t>
  </si>
  <si>
    <t>IRL</t>
  </si>
  <si>
    <t>Foyle</t>
  </si>
  <si>
    <t>BUZWELL Tim</t>
  </si>
  <si>
    <t>Wimbledon</t>
  </si>
  <si>
    <t>DOMEK Stephen</t>
  </si>
  <si>
    <t>FRA</t>
  </si>
  <si>
    <t>TOWNSON Paul</t>
  </si>
  <si>
    <t>CADS</t>
  </si>
  <si>
    <t>ORGE Alp</t>
  </si>
  <si>
    <t>LOCKYER James</t>
  </si>
  <si>
    <t>Skipton</t>
  </si>
  <si>
    <t>Oxford U</t>
  </si>
  <si>
    <t xml:space="preserve">UPCRAFT Alexander </t>
  </si>
  <si>
    <t>Newton Abbot</t>
  </si>
  <si>
    <t>RAJ Jeremy</t>
  </si>
  <si>
    <t>GREGORY David</t>
  </si>
  <si>
    <t>Wrexham</t>
  </si>
  <si>
    <t>Tiger Swords</t>
  </si>
  <si>
    <t>Edinburgh</t>
  </si>
  <si>
    <t>Glasgow West End</t>
  </si>
  <si>
    <t>U/A</t>
  </si>
  <si>
    <t>Glastonbury</t>
  </si>
  <si>
    <t>BLENCH Toby</t>
  </si>
  <si>
    <t>Bolton</t>
  </si>
  <si>
    <t>Wingerworth</t>
  </si>
  <si>
    <t>Edinburgh U</t>
  </si>
  <si>
    <t>HAZLEWOOD Darryl</t>
  </si>
  <si>
    <t>Wellington</t>
  </si>
  <si>
    <t>THOMAS Gareth</t>
  </si>
  <si>
    <t>PRIME John</t>
  </si>
  <si>
    <t>WARNER Mervyn</t>
  </si>
  <si>
    <t>GARDNER Aaron</t>
  </si>
  <si>
    <t>DAVIES Peter</t>
  </si>
  <si>
    <t>Gravesham</t>
  </si>
  <si>
    <t>MURPHY Nicholas</t>
  </si>
  <si>
    <t>STEINER Adam</t>
  </si>
  <si>
    <t>PATERSON Robin</t>
  </si>
  <si>
    <t>Culloden</t>
  </si>
  <si>
    <t>Leeds</t>
  </si>
  <si>
    <t>HILLIER David</t>
  </si>
  <si>
    <t>STANBURY John</t>
  </si>
  <si>
    <t>Liverpool U</t>
  </si>
  <si>
    <t>BEAVEN Dominic</t>
  </si>
  <si>
    <t>Wessex Bl</t>
  </si>
  <si>
    <t>MASSEY Oliver</t>
  </si>
  <si>
    <t>Wrekin Sword</t>
  </si>
  <si>
    <t>ROWLAND Matt</t>
  </si>
  <si>
    <t>DAVENPORT Robin</t>
  </si>
  <si>
    <t>Scaramouche</t>
  </si>
  <si>
    <t>WARD Granville</t>
  </si>
  <si>
    <t>JOHNSON Ralph</t>
  </si>
  <si>
    <t>Tenterton</t>
  </si>
  <si>
    <t>Cambridge</t>
  </si>
  <si>
    <t>ITA</t>
  </si>
  <si>
    <t>Truro</t>
  </si>
  <si>
    <t>TELFER Max</t>
  </si>
  <si>
    <t>Chichester</t>
  </si>
  <si>
    <t>Pembroke</t>
  </si>
  <si>
    <t>MOULTON Gavin</t>
  </si>
  <si>
    <t>Streatham</t>
  </si>
  <si>
    <t>SPICER Tristian</t>
  </si>
  <si>
    <t>St Albans</t>
  </si>
  <si>
    <t>HATTON Neil</t>
  </si>
  <si>
    <t>Army</t>
  </si>
  <si>
    <t>Aberdeen U</t>
  </si>
  <si>
    <t>BRYAN Wayne</t>
  </si>
  <si>
    <t>Northampton</t>
  </si>
  <si>
    <t>BILIC David</t>
  </si>
  <si>
    <t>Morley</t>
  </si>
  <si>
    <t>HODGSON Ben</t>
  </si>
  <si>
    <t>PEARCE Timothy</t>
  </si>
  <si>
    <t>Salle Gadaski</t>
  </si>
  <si>
    <t>Dundee</t>
  </si>
  <si>
    <t>York U</t>
  </si>
  <si>
    <t>HAY Chris</t>
  </si>
  <si>
    <t>BROOKES Rob</t>
  </si>
  <si>
    <t>Frisby Fencers</t>
  </si>
  <si>
    <t>Huntingdon</t>
  </si>
  <si>
    <t>MILLER Will</t>
  </si>
  <si>
    <t>BURNSIDE David</t>
  </si>
  <si>
    <t>Saxon</t>
  </si>
  <si>
    <t>HYDE John</t>
  </si>
  <si>
    <t>Tenterden</t>
  </si>
  <si>
    <t>Mold Cavaliers</t>
  </si>
  <si>
    <t>MCKAY David</t>
  </si>
  <si>
    <t>BULLWARD Alistair</t>
  </si>
  <si>
    <t>#####</t>
  </si>
  <si>
    <t>###</t>
  </si>
  <si>
    <t>Competition date</t>
  </si>
  <si>
    <t>ZZZ Zzz</t>
  </si>
  <si>
    <t>Zzz</t>
  </si>
  <si>
    <t>Shetland  Islands</t>
  </si>
  <si>
    <t>STEWART-WATSON David</t>
  </si>
  <si>
    <t>CHRISP Tom</t>
  </si>
  <si>
    <t>Birmingham</t>
  </si>
  <si>
    <t>HARDING Tim M</t>
  </si>
  <si>
    <t>HARRINGTON James</t>
  </si>
  <si>
    <t>KEPPIE Matthew</t>
  </si>
  <si>
    <t>FIRTH Jamie</t>
  </si>
  <si>
    <t>Aberdeen</t>
  </si>
  <si>
    <t>HARRIS James</t>
  </si>
  <si>
    <t>NICHOLLS Taran</t>
  </si>
  <si>
    <t>Redhill &amp; Reigate</t>
  </si>
  <si>
    <t>LAZZATI Alessandro</t>
  </si>
  <si>
    <t>DRAKE Paul</t>
  </si>
  <si>
    <t>HENDERSON Matt</t>
  </si>
  <si>
    <t>Linlithgow</t>
  </si>
  <si>
    <t>Dublin</t>
  </si>
  <si>
    <t>WINTER Andrew</t>
  </si>
  <si>
    <t>DAVIDSON Craig</t>
  </si>
  <si>
    <t>Leeds Uni</t>
  </si>
  <si>
    <t>CARTY Greg</t>
  </si>
  <si>
    <t>HUGHES Benjamin</t>
  </si>
  <si>
    <t>HOWARD Stuart</t>
  </si>
  <si>
    <t>Bexley</t>
  </si>
  <si>
    <t>Leicester U</t>
  </si>
  <si>
    <t>PARKER Julian</t>
  </si>
  <si>
    <t>Luton</t>
  </si>
  <si>
    <t>GULLIVER Harry</t>
  </si>
  <si>
    <t>FERNANDEZ Nicholas</t>
  </si>
  <si>
    <t>Saltney</t>
  </si>
  <si>
    <t>BEAUMONT Edward</t>
  </si>
  <si>
    <t>Ashton</t>
  </si>
  <si>
    <t>ALLEN Greg</t>
  </si>
  <si>
    <t>Gloucester</t>
  </si>
  <si>
    <t>BUL</t>
  </si>
  <si>
    <t>Royal Tunbridge Wells</t>
  </si>
  <si>
    <t>PINKERTON Steven</t>
  </si>
  <si>
    <t>SIMPSON Gerry</t>
  </si>
  <si>
    <t>SCRIMSHAW Jason</t>
  </si>
  <si>
    <t>Raven</t>
  </si>
  <si>
    <t>SIMPSON Jamie</t>
  </si>
  <si>
    <t>FREWIN James</t>
  </si>
  <si>
    <t>Strathclyde U</t>
  </si>
  <si>
    <t>Kent U</t>
  </si>
  <si>
    <t>MCMENEMY Scott</t>
  </si>
  <si>
    <t>CARROLL Robert</t>
  </si>
  <si>
    <t>DE BURGH Etienne</t>
  </si>
  <si>
    <t>Lansdowne</t>
  </si>
  <si>
    <t>CALLANAN Denis</t>
  </si>
  <si>
    <t>RIDLEY Sam</t>
  </si>
  <si>
    <t>Team Newcastle</t>
  </si>
  <si>
    <t>Egham</t>
  </si>
  <si>
    <t>PINK Simon</t>
  </si>
  <si>
    <t>EDWARDS Tom</t>
  </si>
  <si>
    <t>ROCKS Christopher</t>
  </si>
  <si>
    <t>IQBAL Adeel</t>
  </si>
  <si>
    <t>NORTHAM Stephen</t>
  </si>
  <si>
    <t>JAMES Peter</t>
  </si>
  <si>
    <t>Shrewsbury</t>
  </si>
  <si>
    <t>WILLIS Scott</t>
  </si>
  <si>
    <t>LOWE David</t>
  </si>
  <si>
    <t>LEITHES Alexander</t>
  </si>
  <si>
    <t>QUB</t>
  </si>
  <si>
    <t>FLC</t>
  </si>
  <si>
    <t>WILLMOTT Paul</t>
  </si>
  <si>
    <t>SANCHEZ-LETHEM Paul</t>
  </si>
  <si>
    <t>Brixton</t>
  </si>
  <si>
    <t>Salle Duffy</t>
  </si>
  <si>
    <t>Heriot Watt U</t>
  </si>
  <si>
    <t>Dingwall</t>
  </si>
  <si>
    <t>PAOLASINI Lorenzo</t>
  </si>
  <si>
    <t>ZISSLER Nick</t>
  </si>
  <si>
    <t>DUGUID Stewart</t>
  </si>
  <si>
    <t>Mid Down</t>
  </si>
  <si>
    <t>Grosvenor</t>
  </si>
  <si>
    <t>GREALEY William</t>
  </si>
  <si>
    <t>FLATT Robert</t>
  </si>
  <si>
    <t>BOND Peter</t>
  </si>
  <si>
    <t>ATANASOV Atanas</t>
  </si>
  <si>
    <t>Mary Hawdon</t>
  </si>
  <si>
    <t>HUGHES Adam</t>
  </si>
  <si>
    <t>BOROWSKI Conail</t>
  </si>
  <si>
    <t>Royal Armouries</t>
  </si>
  <si>
    <t>BOYLE Gerard</t>
  </si>
  <si>
    <t>GORDON Adam</t>
  </si>
  <si>
    <t>Salle Ursa</t>
  </si>
  <si>
    <t>Dundee U</t>
  </si>
  <si>
    <t>SHEVELEW David</t>
  </si>
  <si>
    <t>GATES Andrew</t>
  </si>
  <si>
    <t>RICHARDSON Mark</t>
  </si>
  <si>
    <t>NORRIS Andrew</t>
  </si>
  <si>
    <t>BEASLEY Paul</t>
  </si>
  <si>
    <t>Eastbourne</t>
  </si>
  <si>
    <t>WILBRAHAM Richard</t>
  </si>
  <si>
    <t>Cumberland</t>
  </si>
  <si>
    <t>Blackpool</t>
  </si>
  <si>
    <t>Bill Hoskyns</t>
  </si>
  <si>
    <t>Cambridge Open Air</t>
  </si>
  <si>
    <t>ADAMS Richard</t>
  </si>
  <si>
    <t>Queens U</t>
  </si>
  <si>
    <t>WALTERS Martin</t>
  </si>
  <si>
    <t>THOMSON Cambell</t>
  </si>
  <si>
    <t>LAUCHLAN Mark</t>
  </si>
  <si>
    <t>BRADLEY Jonathan</t>
  </si>
  <si>
    <t>DALIBARD Valentin</t>
  </si>
  <si>
    <t>VERYZER Hugo</t>
  </si>
  <si>
    <t>BROWN Andrew</t>
  </si>
  <si>
    <t>Affondo</t>
  </si>
  <si>
    <t>WALKER Paul</t>
  </si>
  <si>
    <t>BEADLE Peter</t>
  </si>
  <si>
    <t>Swindon</t>
  </si>
  <si>
    <t>Espada</t>
  </si>
  <si>
    <t>M8</t>
  </si>
  <si>
    <t>BENKE Charles</t>
  </si>
  <si>
    <t>Sutton Coldfield</t>
  </si>
  <si>
    <t>CURRAN JONES Tomas</t>
  </si>
  <si>
    <t>Essex</t>
  </si>
  <si>
    <t>POCOCK Matt</t>
  </si>
  <si>
    <t>SKINGLE Thomas</t>
  </si>
  <si>
    <t>ADAM Fahim</t>
  </si>
  <si>
    <t>BOLTON Matt</t>
  </si>
  <si>
    <t>Aberystwyth U</t>
  </si>
  <si>
    <t>THOMSON Andrew</t>
  </si>
  <si>
    <t>ROUXEL Norman</t>
  </si>
  <si>
    <t>Cambridge U</t>
  </si>
  <si>
    <t>BEL</t>
  </si>
  <si>
    <t>Stockholm Sat A</t>
  </si>
  <si>
    <t>WILSON Thomas</t>
  </si>
  <si>
    <t>PUNZO Giuliano</t>
  </si>
  <si>
    <t>SELLARS Philip</t>
  </si>
  <si>
    <t>CALLAWAY Gary</t>
  </si>
  <si>
    <t>HORNBY Edgar</t>
  </si>
  <si>
    <t>STIGANT Liam</t>
  </si>
  <si>
    <t>NICHOLS Harrison</t>
  </si>
  <si>
    <t>MUNN Stephan</t>
  </si>
  <si>
    <t>STUART Jamie</t>
  </si>
  <si>
    <t>UEA</t>
  </si>
  <si>
    <t>WYNN Tim</t>
  </si>
  <si>
    <t>Paris GRP</t>
  </si>
  <si>
    <t>Elite Epee</t>
  </si>
  <si>
    <t>STEED Oliver</t>
  </si>
  <si>
    <t>HOGAN David</t>
  </si>
  <si>
    <t>TOOLIS Thomas</t>
  </si>
  <si>
    <t>KOC Umut</t>
  </si>
  <si>
    <t>BLUCK David</t>
  </si>
  <si>
    <t>OSBALDESTON Bill</t>
  </si>
  <si>
    <t>Veterans</t>
  </si>
  <si>
    <t>PRICE Jamie</t>
  </si>
  <si>
    <t>Coventry</t>
  </si>
  <si>
    <t>BOMBRINI Andrea</t>
  </si>
  <si>
    <t>WOOLLARD Jonathan</t>
  </si>
  <si>
    <t>MCCOURT Micheal</t>
  </si>
  <si>
    <t>JOHNSTON Calum</t>
  </si>
  <si>
    <t>Highland</t>
  </si>
  <si>
    <t>HOFFMAN Thomas</t>
  </si>
  <si>
    <t>Dublin Sat A</t>
  </si>
  <si>
    <t>RAMSDEN Michael</t>
  </si>
  <si>
    <t>Derry</t>
  </si>
  <si>
    <t>BURNSIDE Johnathon</t>
  </si>
  <si>
    <t>TCHERUKINE Dimitri</t>
  </si>
  <si>
    <t>Northern Ire</t>
  </si>
  <si>
    <t>EDWARDS Alex</t>
  </si>
  <si>
    <t>Guilford</t>
  </si>
  <si>
    <t>FOTHERINGHAM Neil</t>
  </si>
  <si>
    <t>JANET Jean-Luc</t>
  </si>
  <si>
    <t>SALTER Duncan</t>
  </si>
  <si>
    <t>SLATER Philip</t>
  </si>
  <si>
    <t>Hampshire</t>
  </si>
  <si>
    <t>JACOB Michael</t>
  </si>
  <si>
    <t>Lisburn Gladiators</t>
  </si>
  <si>
    <t>Seacourt</t>
  </si>
  <si>
    <t>Maidstone</t>
  </si>
  <si>
    <t>DAVIES Rhys</t>
  </si>
  <si>
    <t>MAYNARD Calum</t>
  </si>
  <si>
    <t>SVK</t>
  </si>
  <si>
    <t>KAZIK Tomas</t>
  </si>
  <si>
    <t>FC Snina</t>
  </si>
  <si>
    <t>HEAPS Chris</t>
  </si>
  <si>
    <t>Brighton</t>
  </si>
  <si>
    <t>Sussex U</t>
  </si>
  <si>
    <t>PHELPS Robert</t>
  </si>
  <si>
    <t>ROWE-HAYNES Maxwell</t>
  </si>
  <si>
    <t>BRADLEY Samuel</t>
  </si>
  <si>
    <t>AVIS Anthony</t>
  </si>
  <si>
    <t>Guildford</t>
  </si>
  <si>
    <t>HIAM David</t>
  </si>
  <si>
    <t>BAKER Paul</t>
  </si>
  <si>
    <t>KITE Lee</t>
  </si>
  <si>
    <t>SINCLAIR Aml</t>
  </si>
  <si>
    <t>GORDON Martin</t>
  </si>
  <si>
    <t>Elgin Duellists</t>
  </si>
  <si>
    <t>PARTRIDGE George</t>
  </si>
  <si>
    <t>GREGORY Paul</t>
  </si>
  <si>
    <t>Sarnia Sword</t>
  </si>
  <si>
    <t>AF GEIJERSSTAM Cedric</t>
  </si>
  <si>
    <t>BISSELL Tim</t>
  </si>
  <si>
    <t>DEAN Charlie</t>
  </si>
  <si>
    <t>HARVEY Tom</t>
  </si>
  <si>
    <t>STEVENS Joshua</t>
  </si>
  <si>
    <t>FLETCHER Thomas</t>
  </si>
  <si>
    <t>Team Melia</t>
  </si>
  <si>
    <t>WATKINS George</t>
  </si>
  <si>
    <t>PATRICK Kieran</t>
  </si>
  <si>
    <t>Ulster U</t>
  </si>
  <si>
    <t>GOURLEY Samuel</t>
  </si>
  <si>
    <t>Miller Hallet</t>
  </si>
  <si>
    <t>CHRISTIE Edward</t>
  </si>
  <si>
    <t>Regent</t>
  </si>
  <si>
    <t>LEE Nick</t>
  </si>
  <si>
    <t>HAWKSWORTH George</t>
  </si>
  <si>
    <t>LAIRD Martin</t>
  </si>
  <si>
    <t>MACKAY Callum</t>
  </si>
  <si>
    <t>MONCRIEFF Erik</t>
  </si>
  <si>
    <t>THOMSON Robin</t>
  </si>
  <si>
    <t>Nationals</t>
  </si>
  <si>
    <t>BOYLE Samuel</t>
  </si>
  <si>
    <t>STROUD Edward</t>
  </si>
  <si>
    <t>Durham U</t>
  </si>
  <si>
    <t>PEPLOW Laurence</t>
  </si>
  <si>
    <t>PRIOR Cameron</t>
  </si>
  <si>
    <t>RENHARD James</t>
  </si>
  <si>
    <t>SPIERS Lee</t>
  </si>
  <si>
    <t>STANBRIDGE Paul</t>
  </si>
  <si>
    <t>Salle Rollo</t>
  </si>
  <si>
    <t>HIGH Rory</t>
  </si>
  <si>
    <t>Malvern</t>
  </si>
  <si>
    <t>MORRIS Giles</t>
  </si>
  <si>
    <t>ANDREWS Timothy</t>
  </si>
  <si>
    <t>DOBIE Nick</t>
  </si>
  <si>
    <t>SWINBANK Felix</t>
  </si>
  <si>
    <t>LEMEE Nils</t>
  </si>
  <si>
    <t>Glasgow Caledonian U</t>
  </si>
  <si>
    <t>STUART Nick</t>
  </si>
  <si>
    <t>CHEW Micheal</t>
  </si>
  <si>
    <t>DEVENPORT Timothy</t>
  </si>
  <si>
    <t>Elite Spring</t>
  </si>
  <si>
    <t>Keele</t>
  </si>
  <si>
    <t>PERRY Nick</t>
  </si>
  <si>
    <t>3 Blades</t>
  </si>
  <si>
    <t>BLUCK Martin</t>
  </si>
  <si>
    <t>Keele U</t>
  </si>
  <si>
    <t>RANDALL Jason</t>
  </si>
  <si>
    <t>Four of Clubs</t>
  </si>
  <si>
    <t>EFC</t>
  </si>
  <si>
    <t>TAYLOR Christopher</t>
  </si>
  <si>
    <t>Herdwick</t>
  </si>
  <si>
    <t>MACKEY William</t>
  </si>
  <si>
    <t>MACOVEI Vlad Alexandru</t>
  </si>
  <si>
    <t>LOWE Tom</t>
  </si>
  <si>
    <t>RICHARDS Huw</t>
  </si>
  <si>
    <t>Hallebardiers</t>
  </si>
  <si>
    <t>STUART Josh</t>
  </si>
  <si>
    <t>Uhlmann</t>
  </si>
  <si>
    <t>SMITH Jason</t>
  </si>
  <si>
    <t>FITZPATRICK Paul</t>
  </si>
  <si>
    <t>Belfast</t>
  </si>
  <si>
    <t>CORCORAN Geoffrey</t>
  </si>
  <si>
    <t>Aberdeen City</t>
  </si>
  <si>
    <t>LEES Kevin</t>
  </si>
  <si>
    <t>Regent Fencing</t>
  </si>
  <si>
    <t>SEALE Alexander</t>
  </si>
  <si>
    <t>Imperial Coll</t>
  </si>
  <si>
    <t>RHODES James</t>
  </si>
  <si>
    <t>HIBBERD Andrew</t>
  </si>
  <si>
    <t>BARKER Christopher</t>
  </si>
  <si>
    <t>BLANCE Matthew</t>
  </si>
  <si>
    <t>STURGEON William</t>
  </si>
  <si>
    <t>CHALMERS John</t>
  </si>
  <si>
    <t>BEAUMONT Nicholas</t>
  </si>
  <si>
    <t>Durovernum</t>
  </si>
  <si>
    <t>JACKSON Nicholas</t>
  </si>
  <si>
    <t>Surrey U</t>
  </si>
  <si>
    <t>ANWYL Chris</t>
  </si>
  <si>
    <t>Lancaster U</t>
  </si>
  <si>
    <t>RILEY Kevan</t>
  </si>
  <si>
    <t>Preston</t>
  </si>
  <si>
    <t>SILVEY Christian</t>
  </si>
  <si>
    <t>SWAN Alex</t>
  </si>
  <si>
    <t>Activ 8</t>
  </si>
  <si>
    <t>MYERS Joshua</t>
  </si>
  <si>
    <t>GREEN Chris</t>
  </si>
  <si>
    <t>REEKIE Ian</t>
  </si>
  <si>
    <t>UCLU</t>
  </si>
  <si>
    <t>NOTTINGHAM Jon</t>
  </si>
  <si>
    <t>Blois</t>
  </si>
  <si>
    <t>EDWARDS Theo</t>
  </si>
  <si>
    <t>Ops Epee</t>
  </si>
  <si>
    <t>BRENNAN Paddy</t>
  </si>
  <si>
    <t>York</t>
  </si>
  <si>
    <t>RAMSAY Andrew</t>
  </si>
  <si>
    <t>St Andrews</t>
  </si>
  <si>
    <t>Laszlo</t>
  </si>
  <si>
    <t>WORMAN Craig</t>
  </si>
  <si>
    <t>Millfield</t>
  </si>
  <si>
    <t>OWEN Ben</t>
  </si>
  <si>
    <t>Aberystwyth</t>
  </si>
  <si>
    <t>ALLTON Malcolm</t>
  </si>
  <si>
    <t>FREESTONE Mark</t>
  </si>
  <si>
    <t>Highams Park</t>
  </si>
  <si>
    <t>WONG Herman</t>
  </si>
  <si>
    <t>Uppingham</t>
  </si>
  <si>
    <t>PILKINGTON Jim</t>
  </si>
  <si>
    <t>MALLETT Neal</t>
  </si>
  <si>
    <t>Glasgow U</t>
  </si>
  <si>
    <t>MILLER Daniel</t>
  </si>
  <si>
    <t>STEPHENS Tim</t>
  </si>
  <si>
    <t>Lewes</t>
  </si>
  <si>
    <t>CARPENTER George</t>
  </si>
  <si>
    <t>CARTER Arran</t>
  </si>
  <si>
    <t>HYDES David</t>
  </si>
  <si>
    <t>KIRK James</t>
  </si>
  <si>
    <t>Salle Dublin</t>
  </si>
  <si>
    <t>HALL Richard</t>
  </si>
  <si>
    <t>PHILLIPS Keith</t>
  </si>
  <si>
    <t>PERESSE Yann</t>
  </si>
  <si>
    <t>MANZINI Simone</t>
  </si>
  <si>
    <t>DE SAINTE CROIX Calum</t>
  </si>
  <si>
    <t>AL-TAYIB Abdul</t>
  </si>
  <si>
    <t>HUARD Philip</t>
  </si>
  <si>
    <t>Dacorum</t>
  </si>
  <si>
    <t>4th int</t>
  </si>
  <si>
    <t>Cocks Moors Woods</t>
  </si>
  <si>
    <t>Cocks Moors</t>
  </si>
  <si>
    <t>Alencon</t>
  </si>
  <si>
    <t>Eastern</t>
  </si>
  <si>
    <t>Southhampton Epee</t>
  </si>
  <si>
    <t>PECK Harry</t>
  </si>
  <si>
    <t>MCGLADE Daniel</t>
  </si>
  <si>
    <t>JANCA Michal</t>
  </si>
  <si>
    <t>JOWITT John</t>
  </si>
  <si>
    <t>MACNAIR Jim</t>
  </si>
  <si>
    <t>ROBERTS Adam</t>
  </si>
  <si>
    <t>GRIFFITHS Sam</t>
  </si>
  <si>
    <t>Bristol U</t>
  </si>
  <si>
    <t>Cotswold</t>
  </si>
  <si>
    <t>MULKEEN Declan</t>
  </si>
  <si>
    <t>WEBB Andy</t>
  </si>
  <si>
    <t>MILNER Maxton</t>
  </si>
  <si>
    <t>DUFC</t>
  </si>
  <si>
    <t>MCCARRON Paul</t>
  </si>
  <si>
    <t>HILLICK Conor</t>
  </si>
  <si>
    <t>UCD</t>
  </si>
  <si>
    <t>CLEMENTS Charles</t>
  </si>
  <si>
    <t>MCLAUGHLIN Ethan</t>
  </si>
  <si>
    <t>EVANS Joe</t>
  </si>
  <si>
    <t>Pentathlon</t>
  </si>
  <si>
    <t>CAFARO Jack</t>
  </si>
  <si>
    <t>Llantwit Major</t>
  </si>
  <si>
    <t>CLAPHAM Nick</t>
  </si>
  <si>
    <t>DAVID Matthew</t>
  </si>
  <si>
    <t>DE LUCA Riccardo</t>
  </si>
  <si>
    <t>BARKER Thomas</t>
  </si>
  <si>
    <t>LANE-FOX George</t>
  </si>
  <si>
    <t>MOLINO Maurizio</t>
  </si>
  <si>
    <t>CDA</t>
  </si>
  <si>
    <t>SYNADINO Alexandre</t>
  </si>
  <si>
    <t>Oslo Sat A</t>
  </si>
  <si>
    <t>BULLOCK Jonathan</t>
  </si>
  <si>
    <t>Plymouth U</t>
  </si>
  <si>
    <t>REES Gareth</t>
  </si>
  <si>
    <t>Portsmouth</t>
  </si>
  <si>
    <t>VGA St Maur</t>
  </si>
  <si>
    <t>QUINN Ronan</t>
  </si>
  <si>
    <t>EAMES Pete</t>
  </si>
  <si>
    <t>Milton Keynes</t>
  </si>
  <si>
    <t>JOHNSON Robert</t>
  </si>
  <si>
    <t>Great Yarmouth</t>
  </si>
  <si>
    <t>Brunel</t>
  </si>
  <si>
    <t>WIDDICOMBE Ben</t>
  </si>
  <si>
    <t>WHITE Chris</t>
  </si>
  <si>
    <t>SALLONS Alexander</t>
  </si>
  <si>
    <t>MAY Joseph</t>
  </si>
  <si>
    <t>ALDERMAN Shaun</t>
  </si>
  <si>
    <t>DE SOUSA Alexandre</t>
  </si>
  <si>
    <t>Hull U</t>
  </si>
  <si>
    <t>DICKINSON Matthew</t>
  </si>
  <si>
    <t>TRIDICO Alessandro</t>
  </si>
  <si>
    <t>SOMMER Benjamin</t>
  </si>
  <si>
    <t>CULLING Andrew</t>
  </si>
  <si>
    <t>TAIT Luke</t>
  </si>
  <si>
    <t>West Lancashire</t>
  </si>
  <si>
    <t>LINES Thomas</t>
  </si>
  <si>
    <t>YBFC</t>
  </si>
  <si>
    <t>FINNEY Michael</t>
  </si>
  <si>
    <t>STIGANT Devlin</t>
  </si>
  <si>
    <t>MARGETT Will</t>
  </si>
  <si>
    <t>CHAPMAN Alexander</t>
  </si>
  <si>
    <t>Winchester</t>
  </si>
  <si>
    <t>GREEN David</t>
  </si>
  <si>
    <t>BLACKMORE Noah</t>
  </si>
  <si>
    <t>CARPENTER Edward</t>
  </si>
  <si>
    <t>WILSON Mark</t>
  </si>
  <si>
    <t>TOPLIS Ian</t>
  </si>
  <si>
    <t>Blades</t>
  </si>
  <si>
    <t>MCGRATTEN Eammonn</t>
  </si>
  <si>
    <t>MADDEN Gerard</t>
  </si>
  <si>
    <t>FENWICK Andrew</t>
  </si>
  <si>
    <t>HARKER Michael</t>
  </si>
  <si>
    <t>PATERNOTT Alexander</t>
  </si>
  <si>
    <t>SHARP Alastair</t>
  </si>
  <si>
    <t>SMITH Oliver</t>
  </si>
  <si>
    <t>Phit Fencing</t>
  </si>
  <si>
    <t>MORRIS George</t>
  </si>
  <si>
    <t>NED</t>
  </si>
  <si>
    <t>TSCA Swords</t>
  </si>
  <si>
    <t>CLARK Gary</t>
  </si>
  <si>
    <t>CONOVER Jeff</t>
  </si>
  <si>
    <t>DICKSON Thomas</t>
  </si>
  <si>
    <t>MACFADYEN Duncan</t>
  </si>
  <si>
    <t>OPGENOORTH Patrick</t>
  </si>
  <si>
    <t>St Andrews U</t>
  </si>
  <si>
    <t>WEATHERILL Christopher</t>
  </si>
  <si>
    <t>REES GILDEA Fergus</t>
  </si>
  <si>
    <t>LANGRIDGE Lee</t>
  </si>
  <si>
    <t>O'DONOGHUE Odhran</t>
  </si>
  <si>
    <t>YAKOVLEV Yuri</t>
  </si>
  <si>
    <t>Wallace</t>
  </si>
  <si>
    <t>Liverpool</t>
  </si>
  <si>
    <t>CRAIG Joe (Senior)</t>
  </si>
  <si>
    <t>O'MALLEY Scott</t>
  </si>
  <si>
    <t>Manchester U</t>
  </si>
  <si>
    <t>CLAGUE Alan</t>
  </si>
  <si>
    <t>Salle Hadalin</t>
  </si>
  <si>
    <t>MICHELL Richard</t>
  </si>
  <si>
    <t>REEKIE Tom</t>
  </si>
  <si>
    <t>SCHNEIDER Benjamin</t>
  </si>
  <si>
    <t>Abingdon</t>
  </si>
  <si>
    <t>HOSKING Thomas</t>
  </si>
  <si>
    <t>STRATH Oliver</t>
  </si>
  <si>
    <t>MCMAHON Tom</t>
  </si>
  <si>
    <t>Exeter U</t>
  </si>
  <si>
    <t>DISHMAN Ben</t>
  </si>
  <si>
    <t>Inverclyde</t>
  </si>
  <si>
    <t>Len Camin (Bexley)</t>
  </si>
  <si>
    <t>Surrey Swords</t>
  </si>
  <si>
    <t>PHILLIPSON Andrew</t>
  </si>
  <si>
    <t>MCMORRAN Roland</t>
  </si>
  <si>
    <t>MILLER Nathan</t>
  </si>
  <si>
    <t>HUNTER Ian</t>
  </si>
  <si>
    <t>Durham Phoenix</t>
  </si>
  <si>
    <t>HESLOP Adam</t>
  </si>
  <si>
    <t>Capital</t>
  </si>
  <si>
    <t>COOK Keith</t>
  </si>
  <si>
    <t>Salle Holyrood</t>
  </si>
  <si>
    <t>CAVE-BIGLEY Richard</t>
  </si>
  <si>
    <t>SMITH Conor</t>
  </si>
  <si>
    <t>SERKEDZHIEV Todor</t>
  </si>
  <si>
    <t>Dream</t>
  </si>
  <si>
    <t>LUCAS Tyler</t>
  </si>
  <si>
    <t>JOYNER Joe</t>
  </si>
  <si>
    <t>COOK Noah</t>
  </si>
  <si>
    <t>PARRY David</t>
  </si>
  <si>
    <t>Bangor U</t>
  </si>
  <si>
    <t>EDWARDS Owen</t>
  </si>
  <si>
    <t>CHARLES-HENDY David</t>
  </si>
  <si>
    <t>Chester</t>
  </si>
  <si>
    <t>########</t>
  </si>
  <si>
    <t>IND</t>
  </si>
  <si>
    <t>London</t>
  </si>
  <si>
    <t>Doric</t>
  </si>
  <si>
    <t>BHATTACHARYA Aditya</t>
  </si>
  <si>
    <t>BRASS Peter</t>
  </si>
  <si>
    <t>WILLIAMS Rowan</t>
  </si>
  <si>
    <t>TESSON Baptiste</t>
  </si>
  <si>
    <t>Maugesbogage</t>
  </si>
  <si>
    <t>THURSTON Dan</t>
  </si>
  <si>
    <t>LAKATOS Lorand</t>
  </si>
  <si>
    <t>C S U Tirgu Mures</t>
  </si>
  <si>
    <t>RETTER Jason</t>
  </si>
  <si>
    <t>SZWALBE Rafal</t>
  </si>
  <si>
    <t>Legia Warsaw</t>
  </si>
  <si>
    <t>POL</t>
  </si>
  <si>
    <t>STEPHEN-SMITH Fraser</t>
  </si>
  <si>
    <t>MACDONALD Leslie</t>
  </si>
  <si>
    <t>SMITH Hugo</t>
  </si>
  <si>
    <t>Kings Cant</t>
  </si>
  <si>
    <t>NZL</t>
  </si>
  <si>
    <t>RANCE Mark</t>
  </si>
  <si>
    <t>New Zealand</t>
  </si>
  <si>
    <t>FARAGGI Omri</t>
  </si>
  <si>
    <t>TOLAND Gerry</t>
  </si>
  <si>
    <t>MCFADYEN Conal</t>
  </si>
  <si>
    <t>MORRIS Chris</t>
  </si>
  <si>
    <t>KORGYA Bartlomiej</t>
  </si>
  <si>
    <t>ALCOCK Charlie</t>
  </si>
  <si>
    <t>Salle Joseph</t>
  </si>
  <si>
    <t>ARNOLD Daniel</t>
  </si>
  <si>
    <t>BARTLETT Alex</t>
  </si>
  <si>
    <t>Hymers College</t>
  </si>
  <si>
    <t>DENNISS Mike</t>
  </si>
  <si>
    <t>FORESTER Stephen</t>
  </si>
  <si>
    <t>STANLEY John</t>
  </si>
  <si>
    <t>RYSDALE Edward</t>
  </si>
  <si>
    <t>MILNE Darran</t>
  </si>
  <si>
    <t>KENNY Miles</t>
  </si>
  <si>
    <t>GALLIMORE-TALLEN Will</t>
  </si>
  <si>
    <t>COX David</t>
  </si>
  <si>
    <t>Sutton</t>
  </si>
  <si>
    <t>ATTWELL Demian</t>
  </si>
  <si>
    <t>BURGUM Tim</t>
  </si>
  <si>
    <t>ROU</t>
  </si>
  <si>
    <t>Leon Paul</t>
  </si>
  <si>
    <t>Felnõtt</t>
  </si>
  <si>
    <t>GRAY Robert</t>
  </si>
  <si>
    <t>Chester U</t>
  </si>
  <si>
    <t>ROGUSKI Tomasz</t>
  </si>
  <si>
    <t>Ks Warszawianka</t>
  </si>
  <si>
    <t>GROVER Elliott</t>
  </si>
  <si>
    <t>Eltham Col</t>
  </si>
  <si>
    <t>AGRENICH Alex</t>
  </si>
  <si>
    <t>PAINE Andrew</t>
  </si>
  <si>
    <t>LUDOVINO Oliver</t>
  </si>
  <si>
    <t>IMBERT Marc</t>
  </si>
  <si>
    <t>Met Pol</t>
  </si>
  <si>
    <t>CARR David</t>
  </si>
  <si>
    <t>MAD Fencing</t>
  </si>
  <si>
    <t>WILLIS Alistair</t>
  </si>
  <si>
    <t>HENSON Alexander</t>
  </si>
  <si>
    <t>Ridings</t>
  </si>
  <si>
    <t>GRAY Alexander</t>
  </si>
  <si>
    <t>BANKS Joseph</t>
  </si>
  <si>
    <t>Warwick Sch</t>
  </si>
  <si>
    <t>MAKATORIS Harris</t>
  </si>
  <si>
    <t>BLACKWELL Liam</t>
  </si>
  <si>
    <t>STINSON Brendon</t>
  </si>
  <si>
    <t>Bradford U</t>
  </si>
  <si>
    <t>PLANT Alastair</t>
  </si>
  <si>
    <t>MURPHY Killian</t>
  </si>
  <si>
    <t>MUNN Jacob</t>
  </si>
  <si>
    <t>LEAVESLEY Nigel</t>
  </si>
  <si>
    <t>JONES Huw</t>
  </si>
  <si>
    <t>North Kesteven</t>
  </si>
  <si>
    <t>HORN Sierk</t>
  </si>
  <si>
    <t>FRANKE Andreas</t>
  </si>
  <si>
    <t>EXETER David</t>
  </si>
  <si>
    <t>RLS</t>
  </si>
  <si>
    <t>EXETER Thomas</t>
  </si>
  <si>
    <t>CARLETON John</t>
  </si>
  <si>
    <t>CARNEC Yves</t>
  </si>
  <si>
    <t>CRANSTON-SELBY Chris</t>
  </si>
  <si>
    <t>Darlington Sword</t>
  </si>
  <si>
    <t>SUTHERLAND Callum</t>
  </si>
  <si>
    <t>MILANOV Milen</t>
  </si>
  <si>
    <t>LIECHTI Christopher</t>
  </si>
  <si>
    <t>CODD Gareth</t>
  </si>
  <si>
    <t>SKIPP Michael</t>
  </si>
  <si>
    <t>HUGHES Andrew</t>
  </si>
  <si>
    <t>Copenhague Sat A</t>
  </si>
  <si>
    <t>Felnott 2</t>
  </si>
  <si>
    <t>STODDART Niel</t>
  </si>
  <si>
    <t>DIMITROV Dian</t>
  </si>
  <si>
    <t>PAYNE Andrew</t>
  </si>
  <si>
    <t>COOKE James</t>
  </si>
  <si>
    <t>BEW Kieran</t>
  </si>
  <si>
    <t>CURRY Sam</t>
  </si>
  <si>
    <t>CHOONG Joseph</t>
  </si>
  <si>
    <t>BATISTE Blake</t>
  </si>
  <si>
    <t>TASKER Luke</t>
  </si>
  <si>
    <t>KRIST Mathieu</t>
  </si>
  <si>
    <t>MYATT James</t>
  </si>
  <si>
    <t>ALLEN John</t>
  </si>
  <si>
    <t>STOATE Joe</t>
  </si>
  <si>
    <t>GIBBON Krystof</t>
  </si>
  <si>
    <t>SURGENOR Jeremy</t>
  </si>
  <si>
    <t>O'CONNOR Fionn</t>
  </si>
  <si>
    <t>O'BRIEN Tom</t>
  </si>
  <si>
    <t>MPAI</t>
  </si>
  <si>
    <t>MBONDIYA Mandala</t>
  </si>
  <si>
    <t>FRIEL Stephen</t>
  </si>
  <si>
    <t>NUIM</t>
  </si>
  <si>
    <t>WINSTANLEY Liam</t>
  </si>
  <si>
    <t>MOROV Jonathan</t>
  </si>
  <si>
    <t>MO Martin</t>
  </si>
  <si>
    <t>MIKLOS Kristof</t>
  </si>
  <si>
    <t>BARTENEV Ilya</t>
  </si>
  <si>
    <t>CARMONA SOTO Gonzalo</t>
  </si>
  <si>
    <t>EUSTON Matthew</t>
  </si>
  <si>
    <t>JORDAN Chris</t>
  </si>
  <si>
    <t>MANNING Joseph</t>
  </si>
  <si>
    <t>MANSON Ross</t>
  </si>
  <si>
    <t>MATHEW N Anthony</t>
  </si>
  <si>
    <t>WOOLNOUGH Oscar</t>
  </si>
  <si>
    <t>Chilwell Blades</t>
  </si>
  <si>
    <t>WILLS Richard</t>
  </si>
  <si>
    <t>ROSSITER Anthony</t>
  </si>
  <si>
    <t>REYNOLDS Jake</t>
  </si>
  <si>
    <t>PUN Jeff</t>
  </si>
  <si>
    <t>PERRY Dan</t>
  </si>
  <si>
    <t>ALCOCK Robert Boselli</t>
  </si>
  <si>
    <t>BAILLIE Michael</t>
  </si>
  <si>
    <t>BURN Josh</t>
  </si>
  <si>
    <t>CHENG Arthur</t>
  </si>
  <si>
    <t>ELLIKER Daniel</t>
  </si>
  <si>
    <t>GERBOC Jan</t>
  </si>
  <si>
    <t>GIOVANNONE Alessandro</t>
  </si>
  <si>
    <t>GODMAN Charlie</t>
  </si>
  <si>
    <t>GRIST John</t>
  </si>
  <si>
    <t>HENDRY Christopher</t>
  </si>
  <si>
    <t>Hartpury Academy</t>
  </si>
  <si>
    <t>KERR Joe</t>
  </si>
  <si>
    <t>WALTER Noel</t>
  </si>
  <si>
    <t>Osnabrucker</t>
  </si>
  <si>
    <t>VAN WINDEN Levy</t>
  </si>
  <si>
    <t>Robbschermen</t>
  </si>
  <si>
    <t>OOSTHOF Collin</t>
  </si>
  <si>
    <t>BAYNE Max</t>
  </si>
  <si>
    <t>St Pauls</t>
  </si>
  <si>
    <t>ROWLAND Ian</t>
  </si>
  <si>
    <t>PRITCHETT Jonathan</t>
  </si>
  <si>
    <t>KNOTT Henrey</t>
  </si>
  <si>
    <t>BOYCE Felix</t>
  </si>
  <si>
    <t>Wellington S</t>
  </si>
  <si>
    <t>KELLY Chris</t>
  </si>
  <si>
    <t>COHEN Guy</t>
  </si>
  <si>
    <t>BENNETT Thomas</t>
  </si>
  <si>
    <t>Oxfam</t>
  </si>
  <si>
    <t>CLABON Zachary</t>
  </si>
  <si>
    <t>Cardiff U</t>
  </si>
  <si>
    <t>FORD William</t>
  </si>
  <si>
    <t>MEREDITH-DAVIES William</t>
  </si>
  <si>
    <t>STANDFIELD Felix</t>
  </si>
  <si>
    <t>STONEMAN Adrian</t>
  </si>
  <si>
    <t>TOBIN James</t>
  </si>
  <si>
    <t>USHER Ben</t>
  </si>
  <si>
    <t>Brunel U</t>
  </si>
  <si>
    <t>WRIGHT Jonathon</t>
  </si>
  <si>
    <t>BFA number</t>
  </si>
  <si>
    <t>RYLAND-GASHER Shane</t>
  </si>
  <si>
    <t>RUSSELL James</t>
  </si>
  <si>
    <t>POWELL John</t>
  </si>
  <si>
    <t>HARRISON Nicols</t>
  </si>
  <si>
    <t>GILHEAD Ed</t>
  </si>
  <si>
    <t>WANG Boya</t>
  </si>
  <si>
    <t>BOGDANOVSKIJ Alex</t>
  </si>
  <si>
    <t>Lancaster</t>
  </si>
  <si>
    <t>Lancashire Sword</t>
  </si>
  <si>
    <t>MCMIKEN Brian</t>
  </si>
  <si>
    <t>MCEWAN Micheal</t>
  </si>
  <si>
    <t>Sall H</t>
  </si>
  <si>
    <t>MACFARLANE Douglas</t>
  </si>
  <si>
    <t>HILL Michael</t>
  </si>
  <si>
    <t>Rege</t>
  </si>
  <si>
    <t>HECTOR Toby</t>
  </si>
  <si>
    <t>Univosfc</t>
  </si>
  <si>
    <t>ARBELET Alexandre</t>
  </si>
  <si>
    <t>BLACKBURNE Robert</t>
  </si>
  <si>
    <t>CARR Christopher</t>
  </si>
  <si>
    <t>WFFC</t>
  </si>
  <si>
    <t>CHMELIK Tomas</t>
  </si>
  <si>
    <t>DENNIS Simon</t>
  </si>
  <si>
    <t>HMST</t>
  </si>
  <si>
    <t>FIELDING Iain</t>
  </si>
  <si>
    <t>Droitwich Spa</t>
  </si>
  <si>
    <t>RGS High Wycombe</t>
  </si>
  <si>
    <t>SMITH Michael</t>
  </si>
  <si>
    <t>NASIF Kareem</t>
  </si>
  <si>
    <t>MOKSIN Nashriq</t>
  </si>
  <si>
    <t>LANE Tristan</t>
  </si>
  <si>
    <t>Salle Tempest</t>
  </si>
  <si>
    <t>KNOWLES Alan</t>
  </si>
  <si>
    <t>Marlborough</t>
  </si>
  <si>
    <t>CUMMINS Ryan</t>
  </si>
  <si>
    <t>CROMIE Samuel</t>
  </si>
  <si>
    <t>KITTO Thomas</t>
  </si>
  <si>
    <t>Mosslands Sch</t>
  </si>
  <si>
    <t>LINDEN Naill</t>
  </si>
  <si>
    <t>Stormont</t>
  </si>
  <si>
    <t>LOUGHNANE Mark</t>
  </si>
  <si>
    <t>LYNCH Pat</t>
  </si>
  <si>
    <t>ROBERTS Jack</t>
  </si>
  <si>
    <t>VERDON Paul</t>
  </si>
  <si>
    <t>SHEPHERD Billy</t>
  </si>
  <si>
    <t>WARD Rob</t>
  </si>
  <si>
    <t>BAYNHAM Jake</t>
  </si>
  <si>
    <t>BYRNE Ross</t>
  </si>
  <si>
    <t>Dublin U</t>
  </si>
  <si>
    <t>KENT Roderick</t>
  </si>
  <si>
    <t>MAGNALL Nathan</t>
  </si>
  <si>
    <t>WILD Chris</t>
  </si>
  <si>
    <t>FENTON Peter Mark</t>
  </si>
  <si>
    <t>MARTIN Oliver</t>
  </si>
  <si>
    <t>MANTHEY Max</t>
  </si>
  <si>
    <t>BATE Sean</t>
  </si>
  <si>
    <t>Nottingham U</t>
  </si>
  <si>
    <t>ESP</t>
  </si>
  <si>
    <t>BARBERO Asier</t>
  </si>
  <si>
    <t>CAMPBELL Charlie</t>
  </si>
  <si>
    <t>DOLAN George</t>
  </si>
  <si>
    <t>ASHDOWN Neil</t>
  </si>
  <si>
    <t>Wickford</t>
  </si>
  <si>
    <t>EAST Will</t>
  </si>
  <si>
    <t>KRCFC</t>
  </si>
  <si>
    <t>LAMBERT Dries</t>
  </si>
  <si>
    <t>PEEL-BARNARD Philip</t>
  </si>
  <si>
    <t>UWE</t>
  </si>
  <si>
    <t>SALES Kris</t>
  </si>
  <si>
    <t>East Anglia U</t>
  </si>
  <si>
    <t>SKELT Richard</t>
  </si>
  <si>
    <t>Worthing</t>
  </si>
  <si>
    <t>WHITELAW Adam</t>
  </si>
  <si>
    <t>Leon Paul Spring</t>
  </si>
  <si>
    <t>WISELY Donald</t>
  </si>
  <si>
    <t>MUNLEY Andrew</t>
  </si>
  <si>
    <t>Kyle</t>
  </si>
  <si>
    <t>MOODLEY Kris</t>
  </si>
  <si>
    <t>MILLER Ewan</t>
  </si>
  <si>
    <t>Orkney</t>
  </si>
  <si>
    <t>NOR</t>
  </si>
  <si>
    <t>KJELLEVOLD Patrick</t>
  </si>
  <si>
    <t>WOOLEY Ben</t>
  </si>
  <si>
    <t>POTTER George</t>
  </si>
  <si>
    <t>MANKELOW Gordon</t>
  </si>
  <si>
    <t>INGLIS Tom</t>
  </si>
  <si>
    <t>Kent</t>
  </si>
  <si>
    <t>HOLT Oscar</t>
  </si>
  <si>
    <t>Brentwood</t>
  </si>
  <si>
    <t>HOGGINS Joel</t>
  </si>
  <si>
    <t>Sittingbourne</t>
  </si>
  <si>
    <t>CLARKE Jayson</t>
  </si>
  <si>
    <t>Canterbury Blades</t>
  </si>
  <si>
    <t>ADEDOYIN Isaac</t>
  </si>
  <si>
    <t>BARROWCLIFFE Mark</t>
  </si>
  <si>
    <t>HOULDSWORTH Alastair</t>
  </si>
  <si>
    <t>BARCZA Balazs</t>
  </si>
  <si>
    <t>BRU</t>
  </si>
  <si>
    <t>WEEDON Max</t>
  </si>
  <si>
    <t>SCHUMACHER Joe</t>
  </si>
  <si>
    <t>NAGY Marton</t>
  </si>
  <si>
    <t>Rm 1 on 1</t>
  </si>
  <si>
    <t>MCMILLAN Alan</t>
  </si>
  <si>
    <t>MCLEOD Charles</t>
  </si>
  <si>
    <t>Tunbridge Wells</t>
  </si>
  <si>
    <t>DE MENIBUS Audoin</t>
  </si>
  <si>
    <t>Warwick U</t>
  </si>
  <si>
    <t>WILLIS Jae</t>
  </si>
  <si>
    <t>RUSEV Rosislav</t>
  </si>
  <si>
    <t>KURZ JORDAN Max</t>
  </si>
  <si>
    <t>ROBERTS Richie</t>
  </si>
  <si>
    <t>MCCARTHY Caleb</t>
  </si>
  <si>
    <t>MCINTYRE Lewis</t>
  </si>
  <si>
    <t>FIDO-FLEMING James</t>
  </si>
  <si>
    <t>VON WESTARP Alard</t>
  </si>
  <si>
    <t>ROBINSON Duncan</t>
  </si>
  <si>
    <t>Southhampton U</t>
  </si>
  <si>
    <t>REES Thomas</t>
  </si>
  <si>
    <t>Foiled Again</t>
  </si>
  <si>
    <t>MOODY Laurence</t>
  </si>
  <si>
    <t>IRELAND Morys</t>
  </si>
  <si>
    <t>Southhampton</t>
  </si>
  <si>
    <t>BERNIUS Nikolaus</t>
  </si>
  <si>
    <t>TSV Trudering</t>
  </si>
  <si>
    <t>IVANKO Alexander</t>
  </si>
  <si>
    <t>LEE Sebastian</t>
  </si>
  <si>
    <t>Sidmouth &amp; East Devon</t>
  </si>
  <si>
    <t>MOLFESE Lorenzo</t>
  </si>
  <si>
    <t>SCOTT Alex</t>
  </si>
  <si>
    <t>SINCLAIR Cameron</t>
  </si>
  <si>
    <t>WILLIS Jon</t>
  </si>
  <si>
    <t>Salle Paul Epee</t>
  </si>
  <si>
    <t>IRELAND Jethro</t>
  </si>
  <si>
    <t>CCFC</t>
  </si>
  <si>
    <t>ELLIOTT Robin</t>
  </si>
  <si>
    <t>BLACKMORE Seth</t>
  </si>
  <si>
    <t>BEGLEY-JONES Murray</t>
  </si>
  <si>
    <t>St Georges Coll</t>
  </si>
  <si>
    <t>ARDEN Peter</t>
  </si>
  <si>
    <t>Knightsbridge</t>
  </si>
  <si>
    <t>BOWES Michael</t>
  </si>
  <si>
    <t>HARRINGTON Neil</t>
  </si>
  <si>
    <t>DALE Lewis</t>
  </si>
  <si>
    <t>WORSFOLD Jamie</t>
  </si>
  <si>
    <t>TUCKER Jacob</t>
  </si>
  <si>
    <t>West Wight</t>
  </si>
  <si>
    <t>NUTE Rupert</t>
  </si>
  <si>
    <t>Whitechurch</t>
  </si>
  <si>
    <t>LAW Gareth</t>
  </si>
  <si>
    <t>Celtic Sword</t>
  </si>
  <si>
    <t>GIBBON Jan</t>
  </si>
  <si>
    <t>DONNELLY Paul</t>
  </si>
  <si>
    <t>Russell Swords</t>
  </si>
  <si>
    <t>AYANWALE Kola</t>
  </si>
  <si>
    <t>COURT Sam</t>
  </si>
  <si>
    <t>ELLIS Matthew</t>
  </si>
  <si>
    <t>SCHOLEFIELD Harry</t>
  </si>
  <si>
    <t>TANKARIA Maxim</t>
  </si>
  <si>
    <t>ROBINSON Peter</t>
  </si>
  <si>
    <t>OFOSU-APPEAH Obuobi</t>
  </si>
  <si>
    <t>ECCLESTON William</t>
  </si>
  <si>
    <t>HELLINGS Joshua</t>
  </si>
  <si>
    <t>KAZIK Dalibor</t>
  </si>
  <si>
    <t>Ks Snina</t>
  </si>
  <si>
    <t>CROMIE Connall</t>
  </si>
  <si>
    <t>Elite summer</t>
  </si>
  <si>
    <t>KCC</t>
  </si>
  <si>
    <t>WILLETTS Thomas</t>
  </si>
  <si>
    <t>DIVITINI Giorgio</t>
  </si>
  <si>
    <t>WARTON Ben</t>
  </si>
  <si>
    <t>RUSBRIDGE Tom</t>
  </si>
  <si>
    <t>RAYMOND-WELLS Tom</t>
  </si>
  <si>
    <t>MAYNARD Niall</t>
  </si>
  <si>
    <t>FREEBORN Alex</t>
  </si>
  <si>
    <t>Salle Marshall</t>
  </si>
  <si>
    <t>EVANS Archie</t>
  </si>
  <si>
    <t>BRADBURY Mike</t>
  </si>
  <si>
    <t>MILNER Thomas</t>
  </si>
  <si>
    <t>MCMENEMY Gavin</t>
  </si>
  <si>
    <t>RUSSELL Iain</t>
  </si>
  <si>
    <t>WESTLEY Philip</t>
  </si>
  <si>
    <t>North Tamar</t>
  </si>
  <si>
    <t>ROSE James</t>
  </si>
  <si>
    <t>Norfolk Academy</t>
  </si>
  <si>
    <t>HUDSON Ted</t>
  </si>
  <si>
    <t>DERHAM Rupert</t>
  </si>
  <si>
    <t>CLARK Christopher</t>
  </si>
  <si>
    <t>BROCK Simon</t>
  </si>
  <si>
    <t>French Fencing Factory</t>
  </si>
  <si>
    <t>TANNOCK Neill</t>
  </si>
  <si>
    <t>VERWIJLEN Bas</t>
  </si>
  <si>
    <t>Schermclub Den Bosch</t>
  </si>
  <si>
    <t>GRAVES-SMITH Geoffrey</t>
  </si>
  <si>
    <t>ASPTT</t>
  </si>
  <si>
    <t>JORDAN Owen</t>
  </si>
  <si>
    <t>Touche</t>
  </si>
  <si>
    <t>LENOIR Alexandre</t>
  </si>
  <si>
    <t>CAN</t>
  </si>
  <si>
    <t>BERTOLAZZI Massimiliano</t>
  </si>
  <si>
    <t>Circolo Della Spada Mangiarotti</t>
  </si>
  <si>
    <t>BOTTATI Federico</t>
  </si>
  <si>
    <t>ASD Piccolo Teatro Milan</t>
  </si>
  <si>
    <t>Leon Paul Summer</t>
  </si>
  <si>
    <t>VALLECER Shakespeare</t>
  </si>
  <si>
    <t>SICA Michael Thomas</t>
  </si>
  <si>
    <t>SS Lazio Scherma Aricca</t>
  </si>
  <si>
    <t>LOFFLER Jakob</t>
  </si>
  <si>
    <t>Basle Fechtclub</t>
  </si>
  <si>
    <t>SUI</t>
  </si>
  <si>
    <t>KERNOHAN Hugh</t>
  </si>
  <si>
    <t>FISCHER Artur</t>
  </si>
  <si>
    <t>Fechclub Leipzig</t>
  </si>
  <si>
    <t>GER</t>
  </si>
  <si>
    <t>BAINES Tom</t>
  </si>
  <si>
    <t>Cheshire</t>
  </si>
  <si>
    <t>SELLS Alexander</t>
  </si>
  <si>
    <t>ORMEROD Lee</t>
  </si>
  <si>
    <t>Royal Marines</t>
  </si>
  <si>
    <t>MARSH Philip</t>
  </si>
  <si>
    <t>GRANT Dan</t>
  </si>
  <si>
    <t>Holyrood</t>
  </si>
  <si>
    <t>FERGUSON Alex</t>
  </si>
  <si>
    <t>DEWEY Mathew</t>
  </si>
  <si>
    <t>COLLIGNON Nicolas</t>
  </si>
  <si>
    <t>COOPER Matthew</t>
  </si>
  <si>
    <t>SEEDALL John</t>
  </si>
  <si>
    <t>Lancaster Sword</t>
  </si>
  <si>
    <t>HAYNES James</t>
  </si>
  <si>
    <t>BROWN Gabriel</t>
  </si>
  <si>
    <t>Norwich</t>
  </si>
  <si>
    <t>REYNOLDS Scott</t>
  </si>
  <si>
    <t>PHILLIPS-LANGLEY Thomas</t>
  </si>
  <si>
    <t>Northwich</t>
  </si>
  <si>
    <t>CREAMER Tom</t>
  </si>
  <si>
    <t>WAKE James</t>
  </si>
  <si>
    <t>North West</t>
  </si>
  <si>
    <t>West of Ireland</t>
  </si>
  <si>
    <t>Belgrage Sat A</t>
  </si>
  <si>
    <t>Geneve Sat A</t>
  </si>
  <si>
    <t>Berne A</t>
  </si>
  <si>
    <t>#######</t>
  </si>
  <si>
    <t>CZE</t>
  </si>
  <si>
    <t>WHELAN Roo</t>
  </si>
  <si>
    <t>TODD Glenn</t>
  </si>
  <si>
    <t>SY-QUIA Alexander</t>
  </si>
  <si>
    <t>Kings Sch</t>
  </si>
  <si>
    <t>ODGERS James</t>
  </si>
  <si>
    <t>MORTON Sebastian</t>
  </si>
  <si>
    <t>MILLER Joshua</t>
  </si>
  <si>
    <t>LEES Thomas</t>
  </si>
  <si>
    <t>HOPE Arran</t>
  </si>
  <si>
    <t>HARVEY Conner</t>
  </si>
  <si>
    <t>MUS</t>
  </si>
  <si>
    <t>GNPUT Satya</t>
  </si>
  <si>
    <t>GRESHAM Julian</t>
  </si>
  <si>
    <t>FRAGOMENI Paolo</t>
  </si>
  <si>
    <t>Piccolo Teatro Milano</t>
  </si>
  <si>
    <t>CURTIS Alexander</t>
  </si>
  <si>
    <t>CHOONG Henry</t>
  </si>
  <si>
    <t>BREEDON Joseph</t>
  </si>
  <si>
    <t>BERRIMAN Quentin</t>
  </si>
  <si>
    <t>GREARY Michael</t>
  </si>
  <si>
    <t>Rhul Royal Blades</t>
  </si>
  <si>
    <t>BEDANI Vittorio</t>
  </si>
  <si>
    <t>Societa Del Giardino</t>
  </si>
  <si>
    <t>KREMER Pavel</t>
  </si>
  <si>
    <t>SHEARN Andrew</t>
  </si>
  <si>
    <t>CONROY Stephen</t>
  </si>
  <si>
    <t>GALLEN Aidan</t>
  </si>
  <si>
    <t>CROXFORD Jonah</t>
  </si>
  <si>
    <t>SKIPSEY Steven</t>
  </si>
  <si>
    <t>Welwyn-Hatfield</t>
  </si>
  <si>
    <t>LUCAS George</t>
  </si>
  <si>
    <t>WALKER Peter</t>
  </si>
  <si>
    <t>BAILEY Adrian</t>
  </si>
  <si>
    <t>BALDWIN Graeme</t>
  </si>
  <si>
    <t>LUTMAN Colin</t>
  </si>
  <si>
    <t>VAN DER STAAJI Thomas</t>
  </si>
  <si>
    <t>BILLSTROM Otto</t>
  </si>
  <si>
    <t>CAVALLARI Lorenzo</t>
  </si>
  <si>
    <t>CLEWETT David</t>
  </si>
  <si>
    <t>COLEMAN Daniel</t>
  </si>
  <si>
    <t>COOPER Paul</t>
  </si>
  <si>
    <t>GARDNER Mark</t>
  </si>
  <si>
    <t>GREENHALGH Sam</t>
  </si>
  <si>
    <t>HARTLEY-HOLTON Mortimer</t>
  </si>
  <si>
    <t>Huddersfield U</t>
  </si>
  <si>
    <t>HURST Tom</t>
  </si>
  <si>
    <t>JONES Rhys</t>
  </si>
  <si>
    <t>ROBINSON Andrew</t>
  </si>
  <si>
    <t>SCHROEDER Hendrik</t>
  </si>
  <si>
    <t>Harrow Sch</t>
  </si>
  <si>
    <t>TURNER Craig</t>
  </si>
  <si>
    <t>VAN GEMEREN Evert</t>
  </si>
  <si>
    <t>WAKE Allen</t>
  </si>
  <si>
    <t>Stirling U</t>
  </si>
  <si>
    <t>URQUHART Alasdair</t>
  </si>
  <si>
    <t>THEAKER David</t>
  </si>
  <si>
    <t>PURDIE David</t>
  </si>
  <si>
    <t>UTS Sydney</t>
  </si>
  <si>
    <t>AUS</t>
  </si>
  <si>
    <t>MORRISON John</t>
  </si>
  <si>
    <t>MCLENNAN James</t>
  </si>
  <si>
    <t>MAIR Andy</t>
  </si>
  <si>
    <t>LINKLATER Kevin</t>
  </si>
  <si>
    <t>LIM Andrew</t>
  </si>
  <si>
    <t>CHRICHTON Neil</t>
  </si>
  <si>
    <t>CLARKE Alasdair</t>
  </si>
  <si>
    <t>DUNGAY Andy</t>
  </si>
  <si>
    <t>West Fife</t>
  </si>
  <si>
    <t>HOFFMAN Peter</t>
  </si>
  <si>
    <t>LEITH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</si>
</sst>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0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15" applyNumberFormat="0" applyAlignment="0" applyProtection="0"/>
    <xf numFmtId="0" fontId="17" fillId="13" borderId="16" applyNumberFormat="0" applyAlignment="0" applyProtection="0"/>
    <xf numFmtId="0" fontId="18" fillId="13" borderId="15" applyNumberFormat="0" applyAlignment="0" applyProtection="0"/>
    <xf numFmtId="0" fontId="19" fillId="0" borderId="17" applyNumberFormat="0" applyFill="0" applyAlignment="0" applyProtection="0"/>
    <xf numFmtId="0" fontId="20" fillId="14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24" fillId="39" borderId="0" applyNumberFormat="0" applyBorder="0" applyAlignment="0" applyProtection="0"/>
    <xf numFmtId="0" fontId="5" fillId="0" borderId="0"/>
    <xf numFmtId="0" fontId="5" fillId="15" borderId="19" applyNumberFormat="0" applyFont="0" applyAlignment="0" applyProtection="0"/>
    <xf numFmtId="0" fontId="5" fillId="0" borderId="0"/>
    <xf numFmtId="0" fontId="25" fillId="0" borderId="0"/>
    <xf numFmtId="0" fontId="4" fillId="0" borderId="0"/>
    <xf numFmtId="0" fontId="4" fillId="15" borderId="19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3" fillId="0" borderId="0"/>
    <xf numFmtId="0" fontId="3" fillId="15" borderId="19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15" borderId="19" applyNumberFormat="0" applyFont="0" applyAlignment="0" applyProtection="0"/>
    <xf numFmtId="0" fontId="3" fillId="0" borderId="0"/>
    <xf numFmtId="0" fontId="3" fillId="0" borderId="0"/>
    <xf numFmtId="0" fontId="3" fillId="15" borderId="19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2" fillId="0" borderId="0"/>
    <xf numFmtId="0" fontId="2" fillId="15" borderId="19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0" fontId="2" fillId="15" borderId="19" applyNumberFormat="0" applyFont="0" applyAlignment="0" applyProtection="0"/>
    <xf numFmtId="0" fontId="2" fillId="0" borderId="0"/>
    <xf numFmtId="0" fontId="2" fillId="0" borderId="0"/>
    <xf numFmtId="0" fontId="2" fillId="15" borderId="19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1" fillId="0" borderId="0"/>
    <xf numFmtId="0" fontId="1" fillId="15" borderId="1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15" borderId="19" applyNumberFormat="0" applyFont="0" applyAlignment="0" applyProtection="0"/>
    <xf numFmtId="0" fontId="1" fillId="0" borderId="0"/>
    <xf numFmtId="0" fontId="1" fillId="0" borderId="0"/>
    <xf numFmtId="0" fontId="1" fillId="15" borderId="1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</cellStyleXfs>
  <cellXfs count="102">
    <xf numFmtId="0" fontId="0" fillId="0" borderId="0" xfId="0"/>
    <xf numFmtId="0" fontId="6" fillId="2" borderId="2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textRotation="90" wrapText="1"/>
    </xf>
    <xf numFmtId="0" fontId="6" fillId="2" borderId="4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textRotation="90" wrapText="1"/>
    </xf>
    <xf numFmtId="0" fontId="6" fillId="2" borderId="3" xfId="0" applyFont="1" applyFill="1" applyBorder="1"/>
    <xf numFmtId="0" fontId="6" fillId="2" borderId="4" xfId="0" applyFont="1" applyFill="1" applyBorder="1"/>
    <xf numFmtId="0" fontId="6" fillId="2" borderId="2" xfId="0" applyFont="1" applyFill="1" applyBorder="1" applyAlignment="1">
      <alignment wrapText="1"/>
    </xf>
    <xf numFmtId="1" fontId="6" fillId="2" borderId="5" xfId="0" applyNumberFormat="1" applyFont="1" applyFill="1" applyBorder="1" applyAlignment="1">
      <alignment wrapText="1"/>
    </xf>
    <xf numFmtId="0" fontId="6" fillId="2" borderId="5" xfId="0" applyFont="1" applyFill="1" applyBorder="1"/>
    <xf numFmtId="0" fontId="6" fillId="2" borderId="2" xfId="0" applyFont="1" applyFill="1" applyBorder="1" applyAlignment="1">
      <alignment horizontal="center"/>
    </xf>
    <xf numFmtId="17" fontId="7" fillId="2" borderId="7" xfId="0" applyNumberFormat="1" applyFont="1" applyFill="1" applyBorder="1" applyAlignment="1">
      <alignment horizontal="center"/>
    </xf>
    <xf numFmtId="17" fontId="7" fillId="2" borderId="8" xfId="0" applyNumberFormat="1" applyFont="1" applyFill="1" applyBorder="1" applyAlignment="1"/>
    <xf numFmtId="17" fontId="7" fillId="2" borderId="2" xfId="0" applyNumberFormat="1" applyFont="1" applyFill="1" applyBorder="1" applyAlignment="1"/>
    <xf numFmtId="17" fontId="7" fillId="2" borderId="9" xfId="0" applyNumberFormat="1" applyFont="1" applyFill="1" applyBorder="1" applyAlignment="1"/>
    <xf numFmtId="17" fontId="7" fillId="2" borderId="2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/>
    <xf numFmtId="17" fontId="7" fillId="2" borderId="7" xfId="0" applyNumberFormat="1" applyFont="1" applyFill="1" applyBorder="1" applyAlignment="1"/>
    <xf numFmtId="0" fontId="6" fillId="3" borderId="8" xfId="0" applyFont="1" applyFill="1" applyBorder="1"/>
    <xf numFmtId="1" fontId="6" fillId="3" borderId="2" xfId="0" applyNumberFormat="1" applyFont="1" applyFill="1" applyBorder="1"/>
    <xf numFmtId="1" fontId="6" fillId="3" borderId="7" xfId="0" applyNumberFormat="1" applyFont="1" applyFill="1" applyBorder="1" applyAlignment="1">
      <alignment horizontal="center"/>
    </xf>
    <xf numFmtId="0" fontId="6" fillId="3" borderId="9" xfId="0" applyFont="1" applyFill="1" applyBorder="1"/>
    <xf numFmtId="1" fontId="6" fillId="3" borderId="10" xfId="0" applyNumberFormat="1" applyFont="1" applyFill="1" applyBorder="1"/>
    <xf numFmtId="1" fontId="6" fillId="3" borderId="2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 wrapText="1"/>
    </xf>
    <xf numFmtId="1" fontId="6" fillId="3" borderId="8" xfId="0" applyNumberFormat="1" applyFont="1" applyFill="1" applyBorder="1" applyAlignment="1">
      <alignment horizontal="center" wrapText="1"/>
    </xf>
    <xf numFmtId="1" fontId="6" fillId="3" borderId="9" xfId="0" applyNumberFormat="1" applyFont="1" applyFill="1" applyBorder="1"/>
    <xf numFmtId="0" fontId="6" fillId="0" borderId="7" xfId="0" applyFont="1" applyFill="1" applyBorder="1"/>
    <xf numFmtId="0" fontId="6" fillId="0" borderId="8" xfId="0" applyFont="1" applyBorder="1"/>
    <xf numFmtId="1" fontId="6" fillId="0" borderId="2" xfId="0" applyNumberFormat="1" applyFont="1" applyFill="1" applyBorder="1"/>
    <xf numFmtId="1" fontId="6" fillId="0" borderId="7" xfId="0" applyNumberFormat="1" applyFont="1" applyFill="1" applyBorder="1" applyAlignment="1">
      <alignment horizontal="center"/>
    </xf>
    <xf numFmtId="1" fontId="6" fillId="0" borderId="9" xfId="0" applyNumberFormat="1" applyFont="1" applyFill="1" applyBorder="1"/>
    <xf numFmtId="0" fontId="6" fillId="0" borderId="9" xfId="0" applyFont="1" applyFill="1" applyBorder="1"/>
    <xf numFmtId="1" fontId="6" fillId="4" borderId="2" xfId="0" applyNumberFormat="1" applyFont="1" applyFill="1" applyBorder="1"/>
    <xf numFmtId="1" fontId="6" fillId="0" borderId="10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 wrapText="1"/>
    </xf>
    <xf numFmtId="1" fontId="6" fillId="0" borderId="8" xfId="0" applyNumberFormat="1" applyFont="1" applyFill="1" applyBorder="1" applyAlignment="1">
      <alignment horizontal="center" wrapText="1"/>
    </xf>
    <xf numFmtId="1" fontId="6" fillId="5" borderId="2" xfId="0" applyNumberFormat="1" applyFont="1" applyFill="1" applyBorder="1"/>
    <xf numFmtId="0" fontId="6" fillId="0" borderId="8" xfId="0" applyFont="1" applyFill="1" applyBorder="1"/>
    <xf numFmtId="0" fontId="6" fillId="0" borderId="7" xfId="0" applyFont="1" applyBorder="1"/>
    <xf numFmtId="1" fontId="6" fillId="0" borderId="2" xfId="0" applyNumberFormat="1" applyFont="1" applyBorder="1"/>
    <xf numFmtId="1" fontId="6" fillId="0" borderId="7" xfId="0" applyNumberFormat="1" applyFont="1" applyBorder="1" applyAlignment="1">
      <alignment horizontal="center"/>
    </xf>
    <xf numFmtId="0" fontId="6" fillId="0" borderId="9" xfId="0" applyFont="1" applyBorder="1"/>
    <xf numFmtId="1" fontId="6" fillId="0" borderId="10" xfId="0" applyNumberFormat="1" applyFont="1" applyBorder="1"/>
    <xf numFmtId="1" fontId="6" fillId="0" borderId="7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1" fontId="6" fillId="0" borderId="9" xfId="0" applyNumberFormat="1" applyFont="1" applyBorder="1"/>
    <xf numFmtId="0" fontId="6" fillId="0" borderId="3" xfId="0" applyFont="1" applyBorder="1"/>
    <xf numFmtId="0" fontId="6" fillId="0" borderId="4" xfId="0" applyFont="1" applyBorder="1"/>
    <xf numFmtId="1" fontId="6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Fill="1" applyBorder="1"/>
    <xf numFmtId="1" fontId="6" fillId="0" borderId="6" xfId="0" applyNumberFormat="1" applyFont="1" applyBorder="1"/>
    <xf numFmtId="1" fontId="6" fillId="0" borderId="3" xfId="0" applyNumberFormat="1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1" fontId="6" fillId="0" borderId="5" xfId="0" applyNumberFormat="1" applyFont="1" applyBorder="1"/>
    <xf numFmtId="0" fontId="6" fillId="3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textRotation="90" wrapText="1"/>
    </xf>
    <xf numFmtId="0" fontId="6" fillId="6" borderId="4" xfId="0" applyFont="1" applyFill="1" applyBorder="1" applyAlignment="1">
      <alignment textRotation="90" wrapText="1"/>
    </xf>
    <xf numFmtId="0" fontId="6" fillId="6" borderId="5" xfId="0" applyFont="1" applyFill="1" applyBorder="1"/>
    <xf numFmtId="0" fontId="6" fillId="6" borderId="2" xfId="0" applyFont="1" applyFill="1" applyBorder="1" applyAlignment="1">
      <alignment textRotation="90" wrapText="1"/>
    </xf>
    <xf numFmtId="17" fontId="7" fillId="2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17" fontId="7" fillId="7" borderId="9" xfId="0" applyNumberFormat="1" applyFont="1" applyFill="1" applyBorder="1" applyAlignment="1"/>
    <xf numFmtId="0" fontId="6" fillId="8" borderId="9" xfId="0" applyFont="1" applyFill="1" applyBorder="1"/>
    <xf numFmtId="17" fontId="7" fillId="40" borderId="9" xfId="0" applyNumberFormat="1" applyFont="1" applyFill="1" applyBorder="1" applyAlignment="1"/>
    <xf numFmtId="0" fontId="6" fillId="2" borderId="1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7" fontId="7" fillId="2" borderId="11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41" borderId="9" xfId="0" applyFont="1" applyFill="1" applyBorder="1"/>
    <xf numFmtId="0" fontId="6" fillId="41" borderId="5" xfId="0" applyFont="1" applyFill="1" applyBorder="1"/>
    <xf numFmtId="17" fontId="7" fillId="42" borderId="9" xfId="0" applyNumberFormat="1" applyFont="1" applyFill="1" applyBorder="1" applyAlignment="1"/>
    <xf numFmtId="17" fontId="7" fillId="43" borderId="9" xfId="0" applyNumberFormat="1" applyFont="1" applyFill="1" applyBorder="1" applyAlignment="1"/>
    <xf numFmtId="0" fontId="26" fillId="2" borderId="1" xfId="0" applyFont="1" applyFill="1" applyBorder="1" applyAlignment="1">
      <alignment horizontal="center" textRotation="90" wrapText="1"/>
    </xf>
    <xf numFmtId="0" fontId="26" fillId="2" borderId="2" xfId="0" applyFont="1" applyFill="1" applyBorder="1" applyAlignment="1">
      <alignment horizontal="center" textRotation="90"/>
    </xf>
    <xf numFmtId="0" fontId="26" fillId="2" borderId="3" xfId="0" applyFont="1" applyFill="1" applyBorder="1" applyAlignment="1">
      <alignment textRotation="90" wrapText="1"/>
    </xf>
    <xf numFmtId="0" fontId="26" fillId="6" borderId="4" xfId="0" applyFont="1" applyFill="1" applyBorder="1" applyAlignment="1">
      <alignment textRotation="90" wrapText="1"/>
    </xf>
    <xf numFmtId="0" fontId="26" fillId="2" borderId="2" xfId="0" applyFont="1" applyFill="1" applyBorder="1" applyAlignment="1">
      <alignment textRotation="90" wrapText="1"/>
    </xf>
    <xf numFmtId="0" fontId="26" fillId="2" borderId="3" xfId="0" applyFont="1" applyFill="1" applyBorder="1" applyAlignment="1">
      <alignment horizontal="center" textRotation="90" wrapText="1"/>
    </xf>
    <xf numFmtId="0" fontId="26" fillId="6" borderId="5" xfId="0" applyFont="1" applyFill="1" applyBorder="1" applyAlignment="1">
      <alignment textRotation="90" wrapText="1"/>
    </xf>
    <xf numFmtId="0" fontId="26" fillId="2" borderId="5" xfId="0" applyFont="1" applyFill="1" applyBorder="1" applyAlignment="1">
      <alignment textRotation="90" wrapText="1"/>
    </xf>
    <xf numFmtId="0" fontId="26" fillId="2" borderId="4" xfId="0" applyFont="1" applyFill="1" applyBorder="1" applyAlignment="1">
      <alignment textRotation="90" wrapText="1"/>
    </xf>
    <xf numFmtId="0" fontId="26" fillId="6" borderId="2" xfId="0" applyFont="1" applyFill="1" applyBorder="1" applyAlignment="1">
      <alignment textRotation="90" wrapText="1"/>
    </xf>
    <xf numFmtId="0" fontId="26" fillId="2" borderId="2" xfId="0" applyFont="1" applyFill="1" applyBorder="1" applyAlignment="1">
      <alignment horizontal="center" textRotation="90" wrapText="1"/>
    </xf>
    <xf numFmtId="0" fontId="26" fillId="2" borderId="6" xfId="0" applyFont="1" applyFill="1" applyBorder="1" applyAlignment="1">
      <alignment textRotation="90" wrapText="1"/>
    </xf>
    <xf numFmtId="0" fontId="26" fillId="2" borderId="3" xfId="0" applyFont="1" applyFill="1" applyBorder="1"/>
    <xf numFmtId="0" fontId="26" fillId="2" borderId="4" xfId="0" applyFont="1" applyFill="1" applyBorder="1"/>
    <xf numFmtId="0" fontId="26" fillId="2" borderId="2" xfId="0" applyFont="1" applyFill="1" applyBorder="1" applyAlignment="1">
      <alignment wrapText="1"/>
    </xf>
    <xf numFmtId="1" fontId="26" fillId="2" borderId="5" xfId="0" applyNumberFormat="1" applyFont="1" applyFill="1" applyBorder="1" applyAlignment="1">
      <alignment wrapText="1"/>
    </xf>
    <xf numFmtId="0" fontId="26" fillId="6" borderId="5" xfId="0" applyFont="1" applyFill="1" applyBorder="1"/>
    <xf numFmtId="0" fontId="26" fillId="2" borderId="5" xfId="0" applyFont="1" applyFill="1" applyBorder="1"/>
  </cellXfs>
  <cellStyles count="160">
    <cellStyle name="20% - Accent1" xfId="19" builtinId="30" customBuiltin="1"/>
    <cellStyle name="20% - Accent1 2" xfId="48"/>
    <cellStyle name="20% - Accent1 2 2" xfId="81"/>
    <cellStyle name="20% - Accent1 2 3" xfId="114"/>
    <cellStyle name="20% - Accent1 2 4" xfId="147"/>
    <cellStyle name="20% - Accent1 3" xfId="63"/>
    <cellStyle name="20% - Accent1 4" xfId="96"/>
    <cellStyle name="20% - Accent1 5" xfId="129"/>
    <cellStyle name="20% - Accent2" xfId="23" builtinId="34" customBuiltin="1"/>
    <cellStyle name="20% - Accent2 2" xfId="50"/>
    <cellStyle name="20% - Accent2 2 2" xfId="83"/>
    <cellStyle name="20% - Accent2 2 3" xfId="116"/>
    <cellStyle name="20% - Accent2 2 4" xfId="149"/>
    <cellStyle name="20% - Accent2 3" xfId="65"/>
    <cellStyle name="20% - Accent2 4" xfId="98"/>
    <cellStyle name="20% - Accent2 5" xfId="131"/>
    <cellStyle name="20% - Accent3" xfId="27" builtinId="38" customBuiltin="1"/>
    <cellStyle name="20% - Accent3 2" xfId="52"/>
    <cellStyle name="20% - Accent3 2 2" xfId="85"/>
    <cellStyle name="20% - Accent3 2 3" xfId="118"/>
    <cellStyle name="20% - Accent3 2 4" xfId="151"/>
    <cellStyle name="20% - Accent3 3" xfId="67"/>
    <cellStyle name="20% - Accent3 4" xfId="100"/>
    <cellStyle name="20% - Accent3 5" xfId="133"/>
    <cellStyle name="20% - Accent4" xfId="31" builtinId="42" customBuiltin="1"/>
    <cellStyle name="20% - Accent4 2" xfId="54"/>
    <cellStyle name="20% - Accent4 2 2" xfId="87"/>
    <cellStyle name="20% - Accent4 2 3" xfId="120"/>
    <cellStyle name="20% - Accent4 2 4" xfId="153"/>
    <cellStyle name="20% - Accent4 3" xfId="69"/>
    <cellStyle name="20% - Accent4 4" xfId="102"/>
    <cellStyle name="20% - Accent4 5" xfId="135"/>
    <cellStyle name="20% - Accent5" xfId="35" builtinId="46" customBuiltin="1"/>
    <cellStyle name="20% - Accent5 2" xfId="56"/>
    <cellStyle name="20% - Accent5 2 2" xfId="89"/>
    <cellStyle name="20% - Accent5 2 3" xfId="122"/>
    <cellStyle name="20% - Accent5 2 4" xfId="155"/>
    <cellStyle name="20% - Accent5 3" xfId="71"/>
    <cellStyle name="20% - Accent5 4" xfId="104"/>
    <cellStyle name="20% - Accent5 5" xfId="137"/>
    <cellStyle name="20% - Accent6" xfId="39" builtinId="50" customBuiltin="1"/>
    <cellStyle name="20% - Accent6 2" xfId="58"/>
    <cellStyle name="20% - Accent6 2 2" xfId="91"/>
    <cellStyle name="20% - Accent6 2 3" xfId="124"/>
    <cellStyle name="20% - Accent6 2 4" xfId="157"/>
    <cellStyle name="20% - Accent6 3" xfId="73"/>
    <cellStyle name="20% - Accent6 4" xfId="106"/>
    <cellStyle name="20% - Accent6 5" xfId="139"/>
    <cellStyle name="40% - Accent1" xfId="20" builtinId="31" customBuiltin="1"/>
    <cellStyle name="40% - Accent1 2" xfId="49"/>
    <cellStyle name="40% - Accent1 2 2" xfId="82"/>
    <cellStyle name="40% - Accent1 2 3" xfId="115"/>
    <cellStyle name="40% - Accent1 2 4" xfId="148"/>
    <cellStyle name="40% - Accent1 3" xfId="64"/>
    <cellStyle name="40% - Accent1 4" xfId="97"/>
    <cellStyle name="40% - Accent1 5" xfId="130"/>
    <cellStyle name="40% - Accent2" xfId="24" builtinId="35" customBuiltin="1"/>
    <cellStyle name="40% - Accent2 2" xfId="51"/>
    <cellStyle name="40% - Accent2 2 2" xfId="84"/>
    <cellStyle name="40% - Accent2 2 3" xfId="117"/>
    <cellStyle name="40% - Accent2 2 4" xfId="150"/>
    <cellStyle name="40% - Accent2 3" xfId="66"/>
    <cellStyle name="40% - Accent2 4" xfId="99"/>
    <cellStyle name="40% - Accent2 5" xfId="132"/>
    <cellStyle name="40% - Accent3" xfId="28" builtinId="39" customBuiltin="1"/>
    <cellStyle name="40% - Accent3 2" xfId="53"/>
    <cellStyle name="40% - Accent3 2 2" xfId="86"/>
    <cellStyle name="40% - Accent3 2 3" xfId="119"/>
    <cellStyle name="40% - Accent3 2 4" xfId="152"/>
    <cellStyle name="40% - Accent3 3" xfId="68"/>
    <cellStyle name="40% - Accent3 4" xfId="101"/>
    <cellStyle name="40% - Accent3 5" xfId="134"/>
    <cellStyle name="40% - Accent4" xfId="32" builtinId="43" customBuiltin="1"/>
    <cellStyle name="40% - Accent4 2" xfId="55"/>
    <cellStyle name="40% - Accent4 2 2" xfId="88"/>
    <cellStyle name="40% - Accent4 2 3" xfId="121"/>
    <cellStyle name="40% - Accent4 2 4" xfId="154"/>
    <cellStyle name="40% - Accent4 3" xfId="70"/>
    <cellStyle name="40% - Accent4 4" xfId="103"/>
    <cellStyle name="40% - Accent4 5" xfId="136"/>
    <cellStyle name="40% - Accent5" xfId="36" builtinId="47" customBuiltin="1"/>
    <cellStyle name="40% - Accent5 2" xfId="57"/>
    <cellStyle name="40% - Accent5 2 2" xfId="90"/>
    <cellStyle name="40% - Accent5 2 3" xfId="123"/>
    <cellStyle name="40% - Accent5 2 4" xfId="156"/>
    <cellStyle name="40% - Accent5 3" xfId="72"/>
    <cellStyle name="40% - Accent5 4" xfId="105"/>
    <cellStyle name="40% - Accent5 5" xfId="138"/>
    <cellStyle name="40% - Accent6" xfId="40" builtinId="51" customBuiltin="1"/>
    <cellStyle name="40% - Accent6 2" xfId="59"/>
    <cellStyle name="40% - Accent6 2 2" xfId="92"/>
    <cellStyle name="40% - Accent6 2 3" xfId="125"/>
    <cellStyle name="40% - Accent6 2 4" xfId="158"/>
    <cellStyle name="40% - Accent6 3" xfId="74"/>
    <cellStyle name="40% - Accent6 4" xfId="107"/>
    <cellStyle name="40% - Accent6 5" xfId="14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2 2" xfId="44"/>
    <cellStyle name="Normal 2 2 2" xfId="78"/>
    <cellStyle name="Normal 2 2 3" xfId="111"/>
    <cellStyle name="Normal 2 2 4" xfId="144"/>
    <cellStyle name="Normal 2 3" xfId="60"/>
    <cellStyle name="Normal 2 3 2" xfId="93"/>
    <cellStyle name="Normal 2 3 3" xfId="126"/>
    <cellStyle name="Normal 2 3 4" xfId="159"/>
    <cellStyle name="Normal 2 4" xfId="75"/>
    <cellStyle name="Normal 2 5" xfId="108"/>
    <cellStyle name="Normal 2 6" xfId="141"/>
    <cellStyle name="Normal 3" xfId="45"/>
    <cellStyle name="Normal 4" xfId="42"/>
    <cellStyle name="Normal 4 2" xfId="76"/>
    <cellStyle name="Normal 4 3" xfId="109"/>
    <cellStyle name="Normal 4 4" xfId="142"/>
    <cellStyle name="Normal 5" xfId="46"/>
    <cellStyle name="Normal 5 2" xfId="79"/>
    <cellStyle name="Normal 5 3" xfId="112"/>
    <cellStyle name="Normal 5 4" xfId="145"/>
    <cellStyle name="Normal 6" xfId="61"/>
    <cellStyle name="Normal 7" xfId="94"/>
    <cellStyle name="Normal 8" xfId="127"/>
    <cellStyle name="Note 2" xfId="43"/>
    <cellStyle name="Note 2 2" xfId="77"/>
    <cellStyle name="Note 2 3" xfId="110"/>
    <cellStyle name="Note 2 4" xfId="143"/>
    <cellStyle name="Note 3" xfId="47"/>
    <cellStyle name="Note 3 2" xfId="80"/>
    <cellStyle name="Note 3 3" xfId="113"/>
    <cellStyle name="Note 3 4" xfId="146"/>
    <cellStyle name="Note 4" xfId="62"/>
    <cellStyle name="Note 5" xfId="95"/>
    <cellStyle name="Note 6" xfId="128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708"/>
  <sheetViews>
    <sheetView zoomScale="160" zoomScaleNormal="160" workbookViewId="0">
      <selection activeCell="C22" sqref="C22"/>
    </sheetView>
  </sheetViews>
  <sheetFormatPr defaultRowHeight="12.75" x14ac:dyDescent="0.2"/>
  <cols>
    <col min="1" max="1" width="4" style="79" bestFit="1" customWidth="1"/>
    <col min="2" max="2" width="3.5703125" customWidth="1"/>
    <col min="3" max="3" width="17.28515625" customWidth="1"/>
    <col min="4" max="4" width="18.28515625" customWidth="1"/>
    <col min="5" max="5" width="6.85546875" customWidth="1"/>
    <col min="6" max="6" width="5.28515625" bestFit="1" customWidth="1"/>
    <col min="7" max="7" width="2.5703125" bestFit="1" customWidth="1"/>
    <col min="8" max="11" width="4.85546875" bestFit="1" customWidth="1"/>
    <col min="12" max="12" width="4.85546875" customWidth="1"/>
    <col min="13" max="17" width="4.42578125" bestFit="1" customWidth="1"/>
    <col min="18" max="20" width="4.42578125" customWidth="1"/>
    <col min="21" max="21" width="4.42578125" bestFit="1" customWidth="1"/>
    <col min="22" max="26" width="4.7109375" bestFit="1" customWidth="1"/>
    <col min="27" max="29" width="4.85546875" bestFit="1" customWidth="1"/>
    <col min="30" max="33" width="4.42578125" bestFit="1" customWidth="1"/>
    <col min="34" max="37" width="4.5703125" bestFit="1" customWidth="1"/>
    <col min="38" max="39" width="4.7109375" bestFit="1" customWidth="1"/>
    <col min="40" max="43" width="4.7109375" customWidth="1"/>
    <col min="44" max="44" width="4.5703125" bestFit="1" customWidth="1"/>
    <col min="45" max="45" width="4.5703125" customWidth="1"/>
    <col min="46" max="47" width="4.5703125" bestFit="1" customWidth="1"/>
    <col min="48" max="51" width="4.85546875" bestFit="1" customWidth="1"/>
    <col min="52" max="53" width="4.85546875" customWidth="1"/>
    <col min="54" max="56" width="4.42578125" bestFit="1" customWidth="1"/>
    <col min="57" max="57" width="4.42578125" customWidth="1"/>
    <col min="58" max="63" width="4" bestFit="1" customWidth="1"/>
    <col min="64" max="64" width="4.7109375" bestFit="1" customWidth="1"/>
    <col min="65" max="65" width="4" hidden="1" customWidth="1"/>
    <col min="66" max="66" width="4.42578125" bestFit="1" customWidth="1"/>
    <col min="67" max="67" width="4.7109375" bestFit="1" customWidth="1"/>
    <col min="68" max="68" width="3.85546875" bestFit="1" customWidth="1"/>
    <col min="69" max="69" width="3.85546875" customWidth="1"/>
    <col min="70" max="70" width="6" bestFit="1" customWidth="1"/>
    <col min="71" max="71" width="4" bestFit="1" customWidth="1"/>
    <col min="72" max="72" width="4.42578125" bestFit="1" customWidth="1"/>
    <col min="73" max="74" width="4.5703125" bestFit="1" customWidth="1"/>
    <col min="75" max="75" width="4.7109375" bestFit="1" customWidth="1"/>
    <col min="76" max="79" width="3.85546875" bestFit="1" customWidth="1"/>
    <col min="80" max="83" width="4.7109375" bestFit="1" customWidth="1"/>
    <col min="84" max="84" width="4.5703125" bestFit="1" customWidth="1"/>
    <col min="85" max="85" width="4.85546875" bestFit="1" customWidth="1"/>
    <col min="86" max="86" width="4.42578125" bestFit="1" customWidth="1"/>
    <col min="87" max="87" width="10" bestFit="1" customWidth="1"/>
    <col min="88" max="88" width="2.85546875" customWidth="1"/>
    <col min="89" max="89" width="5.5703125" customWidth="1"/>
    <col min="90" max="90" width="5.42578125" bestFit="1" customWidth="1"/>
  </cols>
  <sheetData>
    <row r="1" spans="1:117" s="101" customFormat="1" ht="83.25" x14ac:dyDescent="0.15">
      <c r="A1" s="84" t="s">
        <v>0</v>
      </c>
      <c r="B1" s="85" t="s">
        <v>1</v>
      </c>
      <c r="C1" s="86" t="s">
        <v>2</v>
      </c>
      <c r="D1" s="87" t="s">
        <v>3</v>
      </c>
      <c r="E1" s="87" t="s">
        <v>775</v>
      </c>
      <c r="F1" s="88" t="s">
        <v>4</v>
      </c>
      <c r="G1" s="89" t="s">
        <v>5</v>
      </c>
      <c r="H1" s="90" t="s">
        <v>265</v>
      </c>
      <c r="I1" s="90" t="s">
        <v>6</v>
      </c>
      <c r="J1" s="91" t="s">
        <v>437</v>
      </c>
      <c r="K1" s="91" t="s">
        <v>7</v>
      </c>
      <c r="L1" s="91" t="s">
        <v>354</v>
      </c>
      <c r="M1" s="91" t="s">
        <v>180</v>
      </c>
      <c r="N1" s="91" t="s">
        <v>650</v>
      </c>
      <c r="O1" s="91" t="s">
        <v>8</v>
      </c>
      <c r="P1" s="91" t="s">
        <v>9</v>
      </c>
      <c r="Q1" s="91" t="s">
        <v>96</v>
      </c>
      <c r="R1" s="91" t="s">
        <v>302</v>
      </c>
      <c r="S1" s="91" t="s">
        <v>1012</v>
      </c>
      <c r="T1" s="91" t="s">
        <v>1011</v>
      </c>
      <c r="U1" s="91" t="s">
        <v>288</v>
      </c>
      <c r="V1" s="91" t="s">
        <v>10</v>
      </c>
      <c r="W1" s="91" t="s">
        <v>306</v>
      </c>
      <c r="X1" s="91" t="s">
        <v>261</v>
      </c>
      <c r="Y1" s="91" t="s">
        <v>471</v>
      </c>
      <c r="Z1" s="91" t="s">
        <v>354</v>
      </c>
      <c r="AA1" s="91" t="s">
        <v>363</v>
      </c>
      <c r="AB1" s="91" t="s">
        <v>11</v>
      </c>
      <c r="AC1" s="91" t="s">
        <v>764</v>
      </c>
      <c r="AD1" s="91" t="s">
        <v>14</v>
      </c>
      <c r="AE1" s="91" t="s">
        <v>12</v>
      </c>
      <c r="AF1" s="91" t="s">
        <v>13</v>
      </c>
      <c r="AG1" s="91" t="s">
        <v>783</v>
      </c>
      <c r="AH1" s="91" t="s">
        <v>309</v>
      </c>
      <c r="AI1" s="91" t="s">
        <v>16</v>
      </c>
      <c r="AJ1" s="91" t="s">
        <v>401</v>
      </c>
      <c r="AK1" s="91" t="s">
        <v>17</v>
      </c>
      <c r="AL1" s="91" t="s">
        <v>385</v>
      </c>
      <c r="AM1" s="91" t="s">
        <v>566</v>
      </c>
      <c r="AN1" s="91" t="s">
        <v>18</v>
      </c>
      <c r="AO1" s="91" t="s">
        <v>76</v>
      </c>
      <c r="AP1" s="91" t="s">
        <v>19</v>
      </c>
      <c r="AQ1" s="91" t="s">
        <v>384</v>
      </c>
      <c r="AR1" s="91" t="s">
        <v>327</v>
      </c>
      <c r="AS1" s="91" t="s">
        <v>404</v>
      </c>
      <c r="AT1" s="91" t="s">
        <v>152</v>
      </c>
      <c r="AU1" s="91" t="s">
        <v>849</v>
      </c>
      <c r="AV1" s="91" t="s">
        <v>566</v>
      </c>
      <c r="AW1" s="91" t="s">
        <v>316</v>
      </c>
      <c r="AX1" s="91" t="s">
        <v>85</v>
      </c>
      <c r="AY1" s="91" t="s">
        <v>114</v>
      </c>
      <c r="AZ1" s="91" t="s">
        <v>608</v>
      </c>
      <c r="BA1" s="91" t="s">
        <v>764</v>
      </c>
      <c r="BB1" s="91" t="s">
        <v>582</v>
      </c>
      <c r="BC1" s="91" t="s">
        <v>74</v>
      </c>
      <c r="BD1" s="91" t="s">
        <v>243</v>
      </c>
      <c r="BE1" s="91" t="s">
        <v>245</v>
      </c>
      <c r="BF1" s="91" t="s">
        <v>246</v>
      </c>
      <c r="BG1" s="91" t="s">
        <v>942</v>
      </c>
      <c r="BH1" s="91" t="s">
        <v>941</v>
      </c>
      <c r="BI1" s="91" t="s">
        <v>581</v>
      </c>
      <c r="BJ1" s="91" t="s">
        <v>20</v>
      </c>
      <c r="BK1" s="91" t="s">
        <v>607</v>
      </c>
      <c r="BL1" s="91" t="s">
        <v>978</v>
      </c>
      <c r="BM1" s="92"/>
      <c r="BN1" s="93" t="s">
        <v>21</v>
      </c>
      <c r="BO1" s="94" t="s">
        <v>22</v>
      </c>
      <c r="BP1" s="88" t="s">
        <v>23</v>
      </c>
      <c r="BQ1" s="88" t="s">
        <v>469</v>
      </c>
      <c r="BR1" s="95" t="s">
        <v>24</v>
      </c>
      <c r="BS1" s="85" t="s">
        <v>1</v>
      </c>
      <c r="BT1" s="96" t="s">
        <v>25</v>
      </c>
      <c r="BU1" s="97" t="s">
        <v>26</v>
      </c>
      <c r="BV1" s="98" t="s">
        <v>27</v>
      </c>
      <c r="BW1" s="98" t="s">
        <v>28</v>
      </c>
      <c r="BX1" s="98" t="s">
        <v>29</v>
      </c>
      <c r="BY1" s="98" t="s">
        <v>30</v>
      </c>
      <c r="BZ1" s="98" t="s">
        <v>31</v>
      </c>
      <c r="CA1" s="98" t="s">
        <v>32</v>
      </c>
      <c r="CB1" s="91" t="s">
        <v>1014</v>
      </c>
      <c r="CC1" s="91" t="s">
        <v>1013</v>
      </c>
      <c r="CD1" s="91" t="s">
        <v>1015</v>
      </c>
      <c r="CE1" s="91" t="s">
        <v>505</v>
      </c>
      <c r="CF1" s="91" t="s">
        <v>697</v>
      </c>
      <c r="CG1" s="91" t="s">
        <v>304</v>
      </c>
      <c r="CH1" s="91" t="s">
        <v>275</v>
      </c>
      <c r="CI1" s="99"/>
      <c r="CJ1" s="100"/>
      <c r="CK1" s="100"/>
      <c r="CL1" s="101" t="s">
        <v>33</v>
      </c>
    </row>
    <row r="2" spans="1:117" s="18" customFormat="1" ht="9" x14ac:dyDescent="0.15">
      <c r="A2" s="76"/>
      <c r="B2" s="14" t="s">
        <v>34</v>
      </c>
      <c r="C2" s="15" t="s">
        <v>35</v>
      </c>
      <c r="D2" s="16" t="s">
        <v>146</v>
      </c>
      <c r="E2" s="16" t="s">
        <v>1016</v>
      </c>
      <c r="F2" s="66" t="s">
        <v>144</v>
      </c>
      <c r="G2" s="15"/>
      <c r="H2" s="72">
        <v>41896</v>
      </c>
      <c r="I2" s="72">
        <v>41902</v>
      </c>
      <c r="J2" s="72">
        <v>41909</v>
      </c>
      <c r="K2" s="72">
        <v>41910</v>
      </c>
      <c r="L2" s="72">
        <v>41916</v>
      </c>
      <c r="M2" s="82">
        <v>41553</v>
      </c>
      <c r="N2" s="83">
        <v>41553</v>
      </c>
      <c r="O2" s="82">
        <v>41560</v>
      </c>
      <c r="P2" s="72">
        <v>41560</v>
      </c>
      <c r="Q2" s="72">
        <v>41567</v>
      </c>
      <c r="R2" s="72">
        <v>41574</v>
      </c>
      <c r="S2" s="82">
        <v>41938</v>
      </c>
      <c r="T2" s="82">
        <v>41938</v>
      </c>
      <c r="U2" s="83">
        <v>41574</v>
      </c>
      <c r="V2" s="70">
        <v>41588</v>
      </c>
      <c r="W2" s="70">
        <v>41595</v>
      </c>
      <c r="X2" s="70">
        <v>41231</v>
      </c>
      <c r="Y2" s="70">
        <v>41595</v>
      </c>
      <c r="Z2" s="70">
        <v>41601</v>
      </c>
      <c r="AA2" s="70">
        <v>41615</v>
      </c>
      <c r="AB2" s="70">
        <v>41622</v>
      </c>
      <c r="AC2" s="70">
        <v>41623</v>
      </c>
      <c r="AD2" s="70">
        <v>41650</v>
      </c>
      <c r="AE2" s="70">
        <v>41645</v>
      </c>
      <c r="AF2" s="70">
        <v>41644</v>
      </c>
      <c r="AG2" s="70">
        <v>41666</v>
      </c>
      <c r="AH2" s="70">
        <v>41665</v>
      </c>
      <c r="AI2" s="70">
        <v>41672</v>
      </c>
      <c r="AJ2" s="70">
        <v>41672</v>
      </c>
      <c r="AK2" s="70">
        <v>41686</v>
      </c>
      <c r="AL2" s="70">
        <v>41700</v>
      </c>
      <c r="AM2" s="70">
        <v>41707</v>
      </c>
      <c r="AN2" s="70">
        <v>41712</v>
      </c>
      <c r="AO2" s="70">
        <v>41728</v>
      </c>
      <c r="AP2" s="70">
        <v>41735</v>
      </c>
      <c r="AQ2" s="70">
        <v>41734</v>
      </c>
      <c r="AR2" s="70">
        <v>41742</v>
      </c>
      <c r="AS2" s="70">
        <v>41742</v>
      </c>
      <c r="AT2" s="70">
        <v>41749</v>
      </c>
      <c r="AU2" s="70">
        <v>41755</v>
      </c>
      <c r="AV2" s="70">
        <v>41770</v>
      </c>
      <c r="AW2" s="70">
        <v>41770</v>
      </c>
      <c r="AX2" s="70">
        <v>41777</v>
      </c>
      <c r="AY2" s="70">
        <v>41784</v>
      </c>
      <c r="AZ2" s="70">
        <v>41819</v>
      </c>
      <c r="BA2" s="70">
        <v>41812</v>
      </c>
      <c r="BB2" s="70">
        <v>41804</v>
      </c>
      <c r="BC2" s="70">
        <v>41798</v>
      </c>
      <c r="BD2" s="70">
        <v>41799</v>
      </c>
      <c r="BE2" s="70">
        <v>41820</v>
      </c>
      <c r="BF2" s="70">
        <v>41833</v>
      </c>
      <c r="BG2" s="70">
        <v>41826</v>
      </c>
      <c r="BH2" s="70">
        <v>41832</v>
      </c>
      <c r="BI2" s="70">
        <v>41840</v>
      </c>
      <c r="BJ2" s="70">
        <v>41840</v>
      </c>
      <c r="BK2" s="70">
        <v>41846</v>
      </c>
      <c r="BL2" s="70">
        <v>41860</v>
      </c>
      <c r="BM2" s="16"/>
      <c r="BN2" s="17"/>
      <c r="BO2" s="19"/>
      <c r="BP2" s="17"/>
      <c r="BQ2" s="17"/>
      <c r="BR2" s="20" t="s">
        <v>605</v>
      </c>
      <c r="BS2" s="19"/>
      <c r="BT2" s="21"/>
      <c r="BU2" s="16"/>
      <c r="BV2" s="17"/>
      <c r="BW2" s="17"/>
      <c r="BX2" s="17"/>
      <c r="BY2" s="17"/>
      <c r="BZ2" s="17"/>
      <c r="CA2" s="17"/>
      <c r="CB2" s="72">
        <v>41916</v>
      </c>
      <c r="CC2" s="72">
        <v>41923</v>
      </c>
      <c r="CD2" s="72">
        <v>41936</v>
      </c>
      <c r="CE2" s="70">
        <v>41601</v>
      </c>
      <c r="CF2" s="70">
        <v>41588</v>
      </c>
      <c r="CG2" s="70">
        <v>41615</v>
      </c>
      <c r="CH2" s="70">
        <v>41650</v>
      </c>
      <c r="CI2" s="18" t="s">
        <v>146</v>
      </c>
    </row>
    <row r="3" spans="1:117" s="25" customFormat="1" ht="9" x14ac:dyDescent="0.15">
      <c r="A3" s="77"/>
      <c r="B3" s="14" t="s">
        <v>34</v>
      </c>
      <c r="C3" s="61" t="s">
        <v>35</v>
      </c>
      <c r="D3" s="22" t="s">
        <v>37</v>
      </c>
      <c r="E3" s="22" t="s">
        <v>35</v>
      </c>
      <c r="F3" s="67" t="s">
        <v>34</v>
      </c>
      <c r="G3" s="24"/>
      <c r="H3" s="25">
        <v>51</v>
      </c>
      <c r="I3" s="25">
        <v>44</v>
      </c>
      <c r="J3" s="25">
        <v>13</v>
      </c>
      <c r="K3" s="25">
        <v>11</v>
      </c>
      <c r="L3" s="25">
        <v>79</v>
      </c>
      <c r="M3" s="80"/>
      <c r="N3" s="25">
        <v>74</v>
      </c>
      <c r="O3" s="80"/>
      <c r="P3" s="25">
        <v>14</v>
      </c>
      <c r="Q3" s="25">
        <v>15</v>
      </c>
      <c r="R3" s="25">
        <v>7</v>
      </c>
      <c r="S3" s="80"/>
      <c r="T3" s="80"/>
      <c r="U3" s="25">
        <v>102</v>
      </c>
      <c r="V3" s="25">
        <v>21</v>
      </c>
      <c r="W3" s="25">
        <v>6</v>
      </c>
      <c r="X3" s="25">
        <v>12</v>
      </c>
      <c r="Y3" s="25">
        <v>14</v>
      </c>
      <c r="Z3" s="25">
        <v>117</v>
      </c>
      <c r="AA3" s="25">
        <v>121</v>
      </c>
      <c r="AB3" s="25">
        <v>14</v>
      </c>
      <c r="AC3" s="25">
        <v>5</v>
      </c>
      <c r="AD3" s="25">
        <v>17</v>
      </c>
      <c r="AE3" s="25">
        <v>13</v>
      </c>
      <c r="AF3" s="25">
        <v>12</v>
      </c>
      <c r="AG3" s="25">
        <v>5</v>
      </c>
      <c r="AH3" s="25">
        <v>7</v>
      </c>
      <c r="AI3" s="25">
        <v>35</v>
      </c>
      <c r="AJ3" s="25">
        <v>9</v>
      </c>
      <c r="AK3" s="25">
        <v>25</v>
      </c>
      <c r="AL3" s="25">
        <v>9</v>
      </c>
      <c r="AM3" s="25">
        <v>10</v>
      </c>
      <c r="AN3" s="25">
        <v>19</v>
      </c>
      <c r="AO3" s="71">
        <v>4</v>
      </c>
      <c r="AP3" s="71">
        <v>9</v>
      </c>
      <c r="AQ3" s="71">
        <v>82</v>
      </c>
      <c r="AR3" s="71">
        <v>16</v>
      </c>
      <c r="AS3" s="71">
        <v>6</v>
      </c>
      <c r="AT3" s="71">
        <v>33</v>
      </c>
      <c r="AU3" s="71">
        <v>23</v>
      </c>
      <c r="AV3" s="25">
        <v>12</v>
      </c>
      <c r="AW3" s="25">
        <v>13</v>
      </c>
      <c r="AX3" s="25">
        <v>5</v>
      </c>
      <c r="AY3" s="25">
        <v>13</v>
      </c>
      <c r="AZ3" s="68">
        <v>4</v>
      </c>
      <c r="BA3" s="68">
        <v>7</v>
      </c>
      <c r="BB3" s="68">
        <v>12</v>
      </c>
      <c r="BC3" s="68">
        <v>10</v>
      </c>
      <c r="BD3" s="68">
        <v>3</v>
      </c>
      <c r="BE3" s="68">
        <v>46</v>
      </c>
      <c r="BF3" s="25">
        <v>7</v>
      </c>
      <c r="BG3" s="25">
        <v>9</v>
      </c>
      <c r="BH3" s="25">
        <v>72</v>
      </c>
      <c r="BI3" s="25">
        <v>4</v>
      </c>
      <c r="BJ3" s="25">
        <v>9</v>
      </c>
      <c r="BK3" s="25">
        <v>69</v>
      </c>
      <c r="BL3" s="25">
        <v>23</v>
      </c>
      <c r="BM3" s="22"/>
      <c r="BN3" s="23"/>
      <c r="BO3" s="23"/>
      <c r="BP3" s="23"/>
      <c r="BQ3" s="23"/>
      <c r="BR3" s="26"/>
      <c r="BS3" s="27"/>
      <c r="BT3" s="28"/>
      <c r="BU3" s="29"/>
      <c r="BV3" s="23"/>
      <c r="BW3" s="23"/>
      <c r="BX3" s="23"/>
      <c r="BY3" s="23"/>
      <c r="BZ3" s="23"/>
      <c r="CA3" s="23"/>
      <c r="CB3" s="25">
        <v>133</v>
      </c>
      <c r="CC3" s="25">
        <v>40</v>
      </c>
      <c r="CD3" s="25">
        <v>2050</v>
      </c>
      <c r="CE3" s="25">
        <v>58</v>
      </c>
      <c r="CF3" s="25">
        <v>80</v>
      </c>
      <c r="CG3" s="25">
        <v>58</v>
      </c>
      <c r="CH3" s="25">
        <v>86</v>
      </c>
      <c r="CI3" s="25" t="s">
        <v>37</v>
      </c>
      <c r="CL3" s="30"/>
    </row>
    <row r="4" spans="1:117" s="25" customFormat="1" ht="9" x14ac:dyDescent="0.15">
      <c r="A4" s="77"/>
      <c r="B4" s="14" t="s">
        <v>34</v>
      </c>
      <c r="C4" s="61" t="s">
        <v>35</v>
      </c>
      <c r="D4" s="22" t="s">
        <v>36</v>
      </c>
      <c r="E4" s="22" t="s">
        <v>35</v>
      </c>
      <c r="F4" s="67" t="s">
        <v>145</v>
      </c>
      <c r="G4" s="24"/>
      <c r="H4" s="25">
        <v>73</v>
      </c>
      <c r="I4" s="25">
        <v>105</v>
      </c>
      <c r="J4" s="25">
        <v>55</v>
      </c>
      <c r="K4" s="25">
        <v>47</v>
      </c>
      <c r="L4" s="25">
        <v>124</v>
      </c>
      <c r="M4" s="80">
        <v>32</v>
      </c>
      <c r="N4" s="25">
        <v>85</v>
      </c>
      <c r="O4" s="80">
        <v>42</v>
      </c>
      <c r="P4" s="25">
        <v>59</v>
      </c>
      <c r="Q4" s="25">
        <v>62</v>
      </c>
      <c r="R4" s="25">
        <v>30</v>
      </c>
      <c r="S4" s="80">
        <v>24</v>
      </c>
      <c r="T4" s="80">
        <v>18</v>
      </c>
      <c r="U4" s="25">
        <v>88</v>
      </c>
      <c r="V4" s="25">
        <v>87</v>
      </c>
      <c r="W4" s="25">
        <v>27</v>
      </c>
      <c r="X4" s="25">
        <v>50</v>
      </c>
      <c r="Y4" s="25">
        <v>58</v>
      </c>
      <c r="Z4" s="25">
        <v>138</v>
      </c>
      <c r="AA4" s="25">
        <v>91</v>
      </c>
      <c r="AB4" s="25">
        <v>57</v>
      </c>
      <c r="AC4" s="25">
        <v>21</v>
      </c>
      <c r="AD4" s="25">
        <v>68</v>
      </c>
      <c r="AE4" s="25">
        <v>52</v>
      </c>
      <c r="AF4" s="25">
        <v>51</v>
      </c>
      <c r="AG4" s="25">
        <v>20</v>
      </c>
      <c r="AH4" s="25">
        <v>31</v>
      </c>
      <c r="AI4" s="25">
        <v>114</v>
      </c>
      <c r="AJ4" s="25">
        <v>37</v>
      </c>
      <c r="AK4" s="25">
        <v>100</v>
      </c>
      <c r="AL4" s="25">
        <v>36</v>
      </c>
      <c r="AM4" s="25">
        <v>43</v>
      </c>
      <c r="AN4" s="71">
        <v>79</v>
      </c>
      <c r="AO4" s="71">
        <v>17</v>
      </c>
      <c r="AP4" s="71">
        <v>36</v>
      </c>
      <c r="AQ4" s="71">
        <v>82</v>
      </c>
      <c r="AR4" s="71">
        <v>67</v>
      </c>
      <c r="AS4" s="71">
        <v>24</v>
      </c>
      <c r="AT4" s="71">
        <v>115</v>
      </c>
      <c r="AU4" s="71">
        <v>48</v>
      </c>
      <c r="AV4" s="25">
        <v>49</v>
      </c>
      <c r="AW4" s="25">
        <v>54</v>
      </c>
      <c r="AX4" s="25">
        <v>23</v>
      </c>
      <c r="AY4" s="25">
        <v>53</v>
      </c>
      <c r="AZ4" s="69">
        <v>16</v>
      </c>
      <c r="BA4" s="69">
        <v>31</v>
      </c>
      <c r="BB4" s="69">
        <v>47</v>
      </c>
      <c r="BC4" s="69">
        <v>40</v>
      </c>
      <c r="BD4" s="69">
        <v>12</v>
      </c>
      <c r="BE4" s="69">
        <v>97</v>
      </c>
      <c r="BF4" s="25">
        <v>28</v>
      </c>
      <c r="BG4" s="25">
        <v>36</v>
      </c>
      <c r="BH4" s="25">
        <v>74</v>
      </c>
      <c r="BI4" s="25">
        <v>18</v>
      </c>
      <c r="BJ4" s="25">
        <v>39</v>
      </c>
      <c r="BK4" s="25">
        <v>43</v>
      </c>
      <c r="BL4" s="25">
        <v>61</v>
      </c>
      <c r="BM4" s="22"/>
      <c r="BN4" s="23"/>
      <c r="BO4" s="23"/>
      <c r="BP4" s="23"/>
      <c r="BQ4" s="23"/>
      <c r="BR4" s="26"/>
      <c r="BS4" s="27"/>
      <c r="BT4" s="28"/>
      <c r="BU4" s="29"/>
      <c r="BV4" s="23"/>
      <c r="BW4" s="23"/>
      <c r="BX4" s="23"/>
      <c r="BY4" s="23"/>
      <c r="BZ4" s="23"/>
      <c r="CA4" s="23"/>
      <c r="CB4" s="25">
        <v>86</v>
      </c>
      <c r="CC4" s="25">
        <v>54</v>
      </c>
      <c r="CD4" s="25">
        <v>217</v>
      </c>
      <c r="CE4" s="25">
        <v>78</v>
      </c>
      <c r="CF4" s="25">
        <v>67</v>
      </c>
      <c r="CG4" s="25">
        <v>45</v>
      </c>
      <c r="CH4" s="25">
        <v>80</v>
      </c>
      <c r="CI4" s="25" t="s">
        <v>36</v>
      </c>
      <c r="CL4" s="30"/>
    </row>
    <row r="5" spans="1:117" s="47" customFormat="1" ht="9" x14ac:dyDescent="0.15">
      <c r="A5" s="74"/>
      <c r="B5" s="14">
        <v>1</v>
      </c>
      <c r="C5" s="44" t="s">
        <v>264</v>
      </c>
      <c r="D5" s="32" t="s">
        <v>215</v>
      </c>
      <c r="E5" s="32">
        <v>58376</v>
      </c>
      <c r="F5" s="45">
        <f t="shared" ref="F5:F68" si="0">BR5</f>
        <v>10680</v>
      </c>
      <c r="G5" s="46">
        <f t="shared" ref="G5:G68" si="1">BT5</f>
        <v>6</v>
      </c>
      <c r="L5" s="36">
        <v>1166</v>
      </c>
      <c r="M5" s="80"/>
      <c r="N5" s="47">
        <v>651</v>
      </c>
      <c r="O5" s="80"/>
      <c r="S5" s="80"/>
      <c r="T5" s="80"/>
      <c r="Z5" s="47">
        <v>603</v>
      </c>
      <c r="AA5" s="47">
        <v>667</v>
      </c>
      <c r="AD5" s="36"/>
      <c r="AE5" s="36"/>
      <c r="AI5" s="36"/>
      <c r="AJ5" s="36"/>
      <c r="AL5" s="36"/>
      <c r="AP5" s="36"/>
      <c r="AQ5" s="36"/>
      <c r="AR5" s="36"/>
      <c r="AS5" s="36"/>
      <c r="AT5" s="36"/>
      <c r="AU5" s="36"/>
      <c r="AV5" s="36"/>
      <c r="AW5" s="36"/>
      <c r="AY5" s="36"/>
      <c r="BB5" s="36"/>
      <c r="BC5" s="36"/>
      <c r="BD5" s="36"/>
      <c r="BE5" s="36">
        <v>828</v>
      </c>
      <c r="BF5" s="36"/>
      <c r="BG5" s="36"/>
      <c r="BH5" s="36"/>
      <c r="BI5" s="36"/>
      <c r="BJ5" s="36"/>
      <c r="BK5" s="36"/>
      <c r="BL5" s="36">
        <v>296</v>
      </c>
      <c r="BM5" s="32"/>
      <c r="BN5" s="37">
        <f t="shared" ref="BN5:BN68" si="2">IF(COUNT($CB5:$CJ5)&gt;0,LARGE($CB5:$CJ5,1),0)</f>
        <v>6765</v>
      </c>
      <c r="BO5" s="37">
        <f t="shared" ref="BO5:BO68" si="3">IF(COUNT($CB5:$CJ5)&gt;1,LARGE($CB5:$CJ5,2),0)</f>
        <v>0</v>
      </c>
      <c r="BP5" s="37">
        <f t="shared" ref="BP5:BP68" si="4">IF(COUNT($CB5:$CJ5)&gt;2,LARGE($CB5:$CJ5,3),0)</f>
        <v>0</v>
      </c>
      <c r="BQ5" s="37">
        <f t="shared" ref="BQ5:BQ68" si="5">IF(COUNT($CB5:$CJ5)&gt;3,LARGE($CB5:$CJ5,4),0)</f>
        <v>0</v>
      </c>
      <c r="BR5" s="48">
        <f t="shared" ref="BR5:BR68" si="6">SUM(BV5:CA5)</f>
        <v>10680</v>
      </c>
      <c r="BS5" s="39">
        <f t="shared" ref="BS5:BS68" si="7">B5</f>
        <v>1</v>
      </c>
      <c r="BT5" s="49">
        <f t="shared" ref="BT5:BT68" si="8">COUNTIF($BV5:$CA5,"&gt;0")</f>
        <v>6</v>
      </c>
      <c r="BU5" s="50">
        <f t="shared" ref="BU5:BU68" si="9">COUNTIF($BN5:$BP5,"&gt;0")</f>
        <v>1</v>
      </c>
      <c r="BV5" s="42">
        <f t="shared" ref="BV5:BV68" si="10">IF(COUNT($H5:$BP5)&gt;0,LARGE($H5:$BP5,1),0)</f>
        <v>6765</v>
      </c>
      <c r="BW5" s="42">
        <f t="shared" ref="BW5:BW68" si="11">IF(COUNT($H5:$BP5)&gt;1,LARGE($H5:$BP5,2),0)</f>
        <v>1166</v>
      </c>
      <c r="BX5" s="42">
        <f t="shared" ref="BX5:BX68" si="12">IF(COUNT($H5:$BP5)&gt;2,LARGE($H5:$BP5,3),0)</f>
        <v>828</v>
      </c>
      <c r="BY5" s="42">
        <f t="shared" ref="BY5:BY68" si="13">IF(COUNT($H5:$BP5)&gt;3,LARGE($H5:$BP5,4),0)</f>
        <v>667</v>
      </c>
      <c r="BZ5" s="42">
        <f t="shared" ref="BZ5:BZ68" si="14">IF(COUNT($H5:$BP5)&gt;4,LARGE($H5:$BP5,5),0)</f>
        <v>651</v>
      </c>
      <c r="CA5" s="42">
        <f t="shared" ref="CA5:CA68" si="15">IF(COUNT($H5:$BP5)&gt;5,LARGE($H5:$BP5,6),0)</f>
        <v>603</v>
      </c>
      <c r="CD5" s="47">
        <v>6765</v>
      </c>
      <c r="CL5" s="51">
        <f t="shared" ref="CL5:CL68" si="16">BN5+BO5+BP5</f>
        <v>6765</v>
      </c>
      <c r="DM5" s="36"/>
    </row>
    <row r="6" spans="1:117" s="47" customFormat="1" ht="9" x14ac:dyDescent="0.15">
      <c r="A6" s="74"/>
      <c r="B6" s="14">
        <v>2</v>
      </c>
      <c r="C6" s="44" t="s">
        <v>86</v>
      </c>
      <c r="D6" s="32" t="s">
        <v>75</v>
      </c>
      <c r="E6" s="32">
        <v>55388</v>
      </c>
      <c r="F6" s="45">
        <f t="shared" si="0"/>
        <v>8340</v>
      </c>
      <c r="G6" s="46">
        <f t="shared" si="1"/>
        <v>6</v>
      </c>
      <c r="H6" s="47">
        <v>485</v>
      </c>
      <c r="I6" s="47">
        <v>299</v>
      </c>
      <c r="L6" s="36">
        <v>1360</v>
      </c>
      <c r="M6" s="80"/>
      <c r="N6" s="47">
        <v>1480</v>
      </c>
      <c r="O6" s="80"/>
      <c r="S6" s="80"/>
      <c r="T6" s="80"/>
      <c r="U6" s="47">
        <v>1632</v>
      </c>
      <c r="Z6" s="47">
        <v>655</v>
      </c>
      <c r="AA6" s="47">
        <v>1573</v>
      </c>
      <c r="AD6" s="36"/>
      <c r="AE6" s="36"/>
      <c r="AI6" s="36"/>
      <c r="AJ6" s="36"/>
      <c r="AL6" s="36"/>
      <c r="AP6" s="36"/>
      <c r="AQ6" s="36">
        <v>1640</v>
      </c>
      <c r="AR6" s="36"/>
      <c r="AS6" s="36"/>
      <c r="AT6" s="36"/>
      <c r="AU6" s="36">
        <v>298</v>
      </c>
      <c r="AV6" s="36"/>
      <c r="AW6" s="36"/>
      <c r="AY6" s="36"/>
      <c r="BB6" s="36"/>
      <c r="BC6" s="36"/>
      <c r="BD6" s="36"/>
      <c r="BE6" s="36"/>
      <c r="BF6" s="36"/>
      <c r="BG6" s="36"/>
      <c r="BH6" s="36"/>
      <c r="BI6" s="36"/>
      <c r="BJ6" s="36"/>
      <c r="BK6" s="36">
        <v>607</v>
      </c>
      <c r="BL6" s="36"/>
      <c r="BM6" s="32"/>
      <c r="BN6" s="37">
        <f t="shared" si="2"/>
        <v>354</v>
      </c>
      <c r="BO6" s="37">
        <f t="shared" si="3"/>
        <v>0</v>
      </c>
      <c r="BP6" s="37">
        <f t="shared" si="4"/>
        <v>0</v>
      </c>
      <c r="BQ6" s="37">
        <f t="shared" si="5"/>
        <v>0</v>
      </c>
      <c r="BR6" s="48">
        <f t="shared" si="6"/>
        <v>8340</v>
      </c>
      <c r="BS6" s="39">
        <f t="shared" si="7"/>
        <v>2</v>
      </c>
      <c r="BT6" s="49">
        <f t="shared" si="8"/>
        <v>6</v>
      </c>
      <c r="BU6" s="50">
        <f t="shared" si="9"/>
        <v>1</v>
      </c>
      <c r="BV6" s="42">
        <f t="shared" si="10"/>
        <v>1640</v>
      </c>
      <c r="BW6" s="42">
        <f t="shared" si="11"/>
        <v>1632</v>
      </c>
      <c r="BX6" s="42">
        <f t="shared" si="12"/>
        <v>1573</v>
      </c>
      <c r="BY6" s="42">
        <f t="shared" si="13"/>
        <v>1480</v>
      </c>
      <c r="BZ6" s="42">
        <f t="shared" si="14"/>
        <v>1360</v>
      </c>
      <c r="CA6" s="42">
        <f t="shared" si="15"/>
        <v>655</v>
      </c>
      <c r="CC6" s="47">
        <v>354</v>
      </c>
      <c r="CL6" s="51">
        <f t="shared" si="16"/>
        <v>354</v>
      </c>
    </row>
    <row r="7" spans="1:117" s="47" customFormat="1" ht="9" x14ac:dyDescent="0.15">
      <c r="A7" s="75"/>
      <c r="B7" s="14">
        <v>3</v>
      </c>
      <c r="C7" s="44" t="s">
        <v>50</v>
      </c>
      <c r="D7" s="32" t="s">
        <v>52</v>
      </c>
      <c r="E7" s="32"/>
      <c r="F7" s="45">
        <f t="shared" si="0"/>
        <v>7844</v>
      </c>
      <c r="G7" s="46">
        <f t="shared" si="1"/>
        <v>6</v>
      </c>
      <c r="H7" s="47">
        <v>878</v>
      </c>
      <c r="M7" s="80"/>
      <c r="N7" s="47">
        <v>645</v>
      </c>
      <c r="O7" s="80"/>
      <c r="S7" s="80"/>
      <c r="T7" s="80"/>
      <c r="U7" s="47">
        <v>1317</v>
      </c>
      <c r="Z7" s="47">
        <v>2340</v>
      </c>
      <c r="AA7" s="47">
        <v>1936</v>
      </c>
      <c r="AD7" s="36"/>
      <c r="AE7" s="36"/>
      <c r="AI7" s="36">
        <v>310</v>
      </c>
      <c r="AJ7" s="36"/>
      <c r="AL7" s="36"/>
      <c r="AP7" s="36"/>
      <c r="AQ7" s="36">
        <v>728</v>
      </c>
      <c r="AR7" s="36"/>
      <c r="AS7" s="36"/>
      <c r="AT7" s="36"/>
      <c r="AU7" s="36"/>
      <c r="AV7" s="36"/>
      <c r="AW7" s="36"/>
      <c r="AY7" s="36"/>
      <c r="BB7" s="36"/>
      <c r="BC7" s="36"/>
      <c r="BD7" s="36"/>
      <c r="BE7" s="36"/>
      <c r="BF7" s="36"/>
      <c r="BG7" s="36"/>
      <c r="BH7" s="36">
        <v>636</v>
      </c>
      <c r="BI7" s="36"/>
      <c r="BJ7" s="36"/>
      <c r="BK7" s="36"/>
      <c r="BL7" s="36"/>
      <c r="BM7" s="32"/>
      <c r="BN7" s="37">
        <f t="shared" si="2"/>
        <v>0</v>
      </c>
      <c r="BO7" s="37">
        <f t="shared" si="3"/>
        <v>0</v>
      </c>
      <c r="BP7" s="37">
        <f t="shared" si="4"/>
        <v>0</v>
      </c>
      <c r="BQ7" s="37">
        <f t="shared" si="5"/>
        <v>0</v>
      </c>
      <c r="BR7" s="48">
        <f t="shared" si="6"/>
        <v>7844</v>
      </c>
      <c r="BS7" s="39">
        <f t="shared" si="7"/>
        <v>3</v>
      </c>
      <c r="BT7" s="49">
        <f t="shared" si="8"/>
        <v>6</v>
      </c>
      <c r="BU7" s="50">
        <f t="shared" si="9"/>
        <v>0</v>
      </c>
      <c r="BV7" s="42">
        <f t="shared" si="10"/>
        <v>2340</v>
      </c>
      <c r="BW7" s="42">
        <f t="shared" si="11"/>
        <v>1936</v>
      </c>
      <c r="BX7" s="42">
        <f t="shared" si="12"/>
        <v>1317</v>
      </c>
      <c r="BY7" s="42">
        <f t="shared" si="13"/>
        <v>878</v>
      </c>
      <c r="BZ7" s="42">
        <f t="shared" si="14"/>
        <v>728</v>
      </c>
      <c r="CA7" s="42">
        <f t="shared" si="15"/>
        <v>645</v>
      </c>
      <c r="CL7" s="51">
        <f t="shared" si="16"/>
        <v>0</v>
      </c>
      <c r="DL7" s="36"/>
    </row>
    <row r="8" spans="1:117" s="47" customFormat="1" ht="9" x14ac:dyDescent="0.15">
      <c r="A8" s="74"/>
      <c r="B8" s="14">
        <v>4</v>
      </c>
      <c r="C8" s="44" t="s">
        <v>214</v>
      </c>
      <c r="D8" s="32" t="s">
        <v>215</v>
      </c>
      <c r="E8" s="32">
        <v>95498</v>
      </c>
      <c r="F8" s="45">
        <f t="shared" si="0"/>
        <v>7815</v>
      </c>
      <c r="G8" s="46">
        <f t="shared" si="1"/>
        <v>6</v>
      </c>
      <c r="H8" s="47">
        <v>1020</v>
      </c>
      <c r="I8" s="47">
        <v>649</v>
      </c>
      <c r="L8" s="36">
        <v>506</v>
      </c>
      <c r="M8" s="80"/>
      <c r="N8" s="47">
        <v>648</v>
      </c>
      <c r="O8" s="80"/>
      <c r="S8" s="80"/>
      <c r="T8" s="80"/>
      <c r="Z8" s="47">
        <v>650</v>
      </c>
      <c r="AA8" s="47">
        <v>2178</v>
      </c>
      <c r="AD8" s="36"/>
      <c r="AE8" s="36"/>
      <c r="AI8" s="36"/>
      <c r="AJ8" s="36"/>
      <c r="AL8" s="36"/>
      <c r="AP8" s="36"/>
      <c r="AQ8" s="36"/>
      <c r="AR8" s="36"/>
      <c r="AS8" s="36"/>
      <c r="AT8" s="36"/>
      <c r="AU8" s="36">
        <v>368</v>
      </c>
      <c r="AV8" s="36"/>
      <c r="AW8" s="36"/>
      <c r="AY8" s="36"/>
      <c r="BB8" s="36"/>
      <c r="BC8" s="36"/>
      <c r="BD8" s="36"/>
      <c r="BE8" s="36">
        <v>596</v>
      </c>
      <c r="BF8" s="36"/>
      <c r="BG8" s="36"/>
      <c r="BH8" s="36">
        <v>403</v>
      </c>
      <c r="BI8" s="36"/>
      <c r="BJ8" s="36"/>
      <c r="BK8" s="36">
        <v>1104</v>
      </c>
      <c r="BL8" s="36">
        <v>299</v>
      </c>
      <c r="BM8" s="32"/>
      <c r="BN8" s="37">
        <f t="shared" si="2"/>
        <v>2214</v>
      </c>
      <c r="BO8" s="37">
        <f t="shared" si="3"/>
        <v>0</v>
      </c>
      <c r="BP8" s="37">
        <f t="shared" si="4"/>
        <v>0</v>
      </c>
      <c r="BQ8" s="37">
        <f t="shared" si="5"/>
        <v>0</v>
      </c>
      <c r="BR8" s="48">
        <f t="shared" si="6"/>
        <v>7815</v>
      </c>
      <c r="BS8" s="39">
        <f t="shared" si="7"/>
        <v>4</v>
      </c>
      <c r="BT8" s="49">
        <f t="shared" si="8"/>
        <v>6</v>
      </c>
      <c r="BU8" s="50">
        <f t="shared" si="9"/>
        <v>1</v>
      </c>
      <c r="BV8" s="42">
        <f t="shared" si="10"/>
        <v>2214</v>
      </c>
      <c r="BW8" s="42">
        <f t="shared" si="11"/>
        <v>2178</v>
      </c>
      <c r="BX8" s="42">
        <f t="shared" si="12"/>
        <v>1104</v>
      </c>
      <c r="BY8" s="42">
        <f t="shared" si="13"/>
        <v>1020</v>
      </c>
      <c r="BZ8" s="42">
        <f t="shared" si="14"/>
        <v>650</v>
      </c>
      <c r="CA8" s="42">
        <f t="shared" si="15"/>
        <v>649</v>
      </c>
      <c r="CD8" s="47">
        <v>2214</v>
      </c>
      <c r="CL8" s="51">
        <f t="shared" si="16"/>
        <v>2214</v>
      </c>
    </row>
    <row r="9" spans="1:117" s="47" customFormat="1" ht="9" x14ac:dyDescent="0.15">
      <c r="A9" s="75"/>
      <c r="B9" s="14">
        <v>5</v>
      </c>
      <c r="C9" s="44" t="s">
        <v>386</v>
      </c>
      <c r="D9" s="32" t="s">
        <v>38</v>
      </c>
      <c r="E9" s="32">
        <v>38809</v>
      </c>
      <c r="F9" s="45">
        <f t="shared" si="0"/>
        <v>7133</v>
      </c>
      <c r="G9" s="46">
        <f t="shared" si="1"/>
        <v>6</v>
      </c>
      <c r="I9" s="47">
        <v>296</v>
      </c>
      <c r="L9" s="36">
        <v>537</v>
      </c>
      <c r="M9" s="80"/>
      <c r="O9" s="80"/>
      <c r="S9" s="80"/>
      <c r="T9" s="80"/>
      <c r="U9" s="47">
        <v>1632</v>
      </c>
      <c r="Z9" s="47">
        <v>622</v>
      </c>
      <c r="AA9" s="47">
        <v>1936</v>
      </c>
      <c r="AD9" s="36"/>
      <c r="AE9" s="36"/>
      <c r="AI9" s="36"/>
      <c r="AJ9" s="36"/>
      <c r="AL9" s="36"/>
      <c r="AP9" s="36"/>
      <c r="AQ9" s="36">
        <v>1062</v>
      </c>
      <c r="AR9" s="36"/>
      <c r="AS9" s="36"/>
      <c r="AT9" s="36"/>
      <c r="AU9" s="36">
        <v>460</v>
      </c>
      <c r="AV9" s="36"/>
      <c r="AW9" s="36"/>
      <c r="AY9" s="36"/>
      <c r="BB9" s="36"/>
      <c r="BC9" s="36"/>
      <c r="BD9" s="36"/>
      <c r="BE9" s="36"/>
      <c r="BF9" s="36"/>
      <c r="BG9" s="36"/>
      <c r="BH9" s="36">
        <v>639</v>
      </c>
      <c r="BI9" s="36"/>
      <c r="BJ9" s="36"/>
      <c r="BK9" s="36">
        <v>1242</v>
      </c>
      <c r="BL9" s="36"/>
      <c r="BM9" s="32"/>
      <c r="BN9" s="37">
        <f t="shared" si="2"/>
        <v>0</v>
      </c>
      <c r="BO9" s="37">
        <f t="shared" si="3"/>
        <v>0</v>
      </c>
      <c r="BP9" s="37">
        <f t="shared" si="4"/>
        <v>0</v>
      </c>
      <c r="BQ9" s="37">
        <f t="shared" si="5"/>
        <v>0</v>
      </c>
      <c r="BR9" s="48">
        <f t="shared" si="6"/>
        <v>7133</v>
      </c>
      <c r="BS9" s="39">
        <f t="shared" si="7"/>
        <v>5</v>
      </c>
      <c r="BT9" s="49">
        <f t="shared" si="8"/>
        <v>6</v>
      </c>
      <c r="BU9" s="50">
        <f t="shared" si="9"/>
        <v>0</v>
      </c>
      <c r="BV9" s="42">
        <f t="shared" si="10"/>
        <v>1936</v>
      </c>
      <c r="BW9" s="42">
        <f t="shared" si="11"/>
        <v>1632</v>
      </c>
      <c r="BX9" s="42">
        <f t="shared" si="12"/>
        <v>1242</v>
      </c>
      <c r="BY9" s="42">
        <f t="shared" si="13"/>
        <v>1062</v>
      </c>
      <c r="BZ9" s="42">
        <f t="shared" si="14"/>
        <v>639</v>
      </c>
      <c r="CA9" s="42">
        <f t="shared" si="15"/>
        <v>622</v>
      </c>
      <c r="CL9" s="51">
        <f t="shared" si="16"/>
        <v>0</v>
      </c>
    </row>
    <row r="10" spans="1:117" s="47" customFormat="1" ht="9" x14ac:dyDescent="0.15">
      <c r="A10" s="74"/>
      <c r="B10" s="14">
        <v>6</v>
      </c>
      <c r="C10" s="44" t="s">
        <v>282</v>
      </c>
      <c r="D10" s="32" t="s">
        <v>160</v>
      </c>
      <c r="E10" s="32">
        <v>95696</v>
      </c>
      <c r="F10" s="45">
        <f t="shared" si="0"/>
        <v>7028</v>
      </c>
      <c r="G10" s="46">
        <f t="shared" si="1"/>
        <v>6</v>
      </c>
      <c r="L10" s="36">
        <v>527</v>
      </c>
      <c r="M10" s="80"/>
      <c r="N10" s="47">
        <v>956</v>
      </c>
      <c r="O10" s="80"/>
      <c r="S10" s="80"/>
      <c r="T10" s="80"/>
      <c r="U10" s="47">
        <v>1313</v>
      </c>
      <c r="V10" s="47">
        <v>271</v>
      </c>
      <c r="Z10" s="47">
        <v>1872</v>
      </c>
      <c r="AA10" s="47">
        <v>1064</v>
      </c>
      <c r="AD10" s="36"/>
      <c r="AE10" s="36"/>
      <c r="AI10" s="36"/>
      <c r="AJ10" s="36"/>
      <c r="AL10" s="36"/>
      <c r="AN10" s="47">
        <v>342</v>
      </c>
      <c r="AP10" s="36"/>
      <c r="AQ10" s="36">
        <v>452</v>
      </c>
      <c r="AR10" s="36"/>
      <c r="AS10" s="36"/>
      <c r="AT10" s="36">
        <v>427</v>
      </c>
      <c r="AU10" s="36"/>
      <c r="AV10" s="36"/>
      <c r="AW10" s="36"/>
      <c r="AY10" s="36">
        <v>115</v>
      </c>
      <c r="BB10" s="36">
        <v>240</v>
      </c>
      <c r="BC10" s="36"/>
      <c r="BD10" s="36"/>
      <c r="BE10" s="36">
        <v>402</v>
      </c>
      <c r="BF10" s="36"/>
      <c r="BG10" s="36"/>
      <c r="BH10" s="36">
        <v>1296</v>
      </c>
      <c r="BI10" s="36"/>
      <c r="BJ10" s="36"/>
      <c r="BK10" s="36"/>
      <c r="BL10" s="36">
        <v>460</v>
      </c>
      <c r="BM10" s="32"/>
      <c r="BN10" s="37">
        <f t="shared" si="2"/>
        <v>0</v>
      </c>
      <c r="BO10" s="37">
        <f t="shared" si="3"/>
        <v>0</v>
      </c>
      <c r="BP10" s="37">
        <f t="shared" si="4"/>
        <v>0</v>
      </c>
      <c r="BQ10" s="37">
        <f t="shared" si="5"/>
        <v>0</v>
      </c>
      <c r="BR10" s="48">
        <f t="shared" si="6"/>
        <v>7028</v>
      </c>
      <c r="BS10" s="39">
        <f t="shared" si="7"/>
        <v>6</v>
      </c>
      <c r="BT10" s="49">
        <f t="shared" si="8"/>
        <v>6</v>
      </c>
      <c r="BU10" s="50">
        <f t="shared" si="9"/>
        <v>0</v>
      </c>
      <c r="BV10" s="42">
        <f t="shared" si="10"/>
        <v>1872</v>
      </c>
      <c r="BW10" s="42">
        <f t="shared" si="11"/>
        <v>1313</v>
      </c>
      <c r="BX10" s="42">
        <f t="shared" si="12"/>
        <v>1296</v>
      </c>
      <c r="BY10" s="42">
        <f t="shared" si="13"/>
        <v>1064</v>
      </c>
      <c r="BZ10" s="42">
        <f t="shared" si="14"/>
        <v>956</v>
      </c>
      <c r="CA10" s="42">
        <f t="shared" si="15"/>
        <v>527</v>
      </c>
      <c r="CL10" s="51">
        <f t="shared" si="16"/>
        <v>0</v>
      </c>
    </row>
    <row r="11" spans="1:117" s="47" customFormat="1" ht="9" x14ac:dyDescent="0.15">
      <c r="A11" s="74"/>
      <c r="B11" s="14">
        <v>7</v>
      </c>
      <c r="C11" s="44" t="s">
        <v>158</v>
      </c>
      <c r="D11" s="32" t="s">
        <v>349</v>
      </c>
      <c r="E11" s="32">
        <v>54843</v>
      </c>
      <c r="F11" s="45">
        <f t="shared" si="0"/>
        <v>6878</v>
      </c>
      <c r="G11" s="46">
        <f t="shared" si="1"/>
        <v>6</v>
      </c>
      <c r="L11" s="36">
        <v>712</v>
      </c>
      <c r="M11" s="80"/>
      <c r="N11" s="47">
        <v>962</v>
      </c>
      <c r="O11" s="80"/>
      <c r="S11" s="80"/>
      <c r="T11" s="80"/>
      <c r="U11" s="47">
        <v>901</v>
      </c>
      <c r="Z11" s="47">
        <v>1511</v>
      </c>
      <c r="AA11" s="47">
        <v>1040</v>
      </c>
      <c r="AB11" s="47">
        <v>280</v>
      </c>
      <c r="AD11" s="36"/>
      <c r="AE11" s="36"/>
      <c r="AI11" s="36">
        <v>70</v>
      </c>
      <c r="AJ11" s="36"/>
      <c r="AL11" s="36"/>
      <c r="AP11" s="36"/>
      <c r="AQ11" s="36">
        <v>1312</v>
      </c>
      <c r="AR11" s="36"/>
      <c r="AS11" s="36"/>
      <c r="AT11" s="36">
        <v>286</v>
      </c>
      <c r="AU11" s="36"/>
      <c r="AV11" s="36"/>
      <c r="AW11" s="35"/>
      <c r="AY11" s="35"/>
      <c r="BB11" s="35"/>
      <c r="BC11" s="35"/>
      <c r="BD11" s="36"/>
      <c r="BE11" s="36">
        <v>86</v>
      </c>
      <c r="BF11" s="35"/>
      <c r="BG11" s="35"/>
      <c r="BH11" s="35">
        <v>1152</v>
      </c>
      <c r="BI11" s="35"/>
      <c r="BJ11" s="35"/>
      <c r="BK11" s="36">
        <v>609</v>
      </c>
      <c r="BL11" s="36"/>
      <c r="BM11" s="32"/>
      <c r="BN11" s="37">
        <f t="shared" si="2"/>
        <v>0</v>
      </c>
      <c r="BO11" s="37">
        <f t="shared" si="3"/>
        <v>0</v>
      </c>
      <c r="BP11" s="37">
        <f t="shared" si="4"/>
        <v>0</v>
      </c>
      <c r="BQ11" s="37">
        <f t="shared" si="5"/>
        <v>0</v>
      </c>
      <c r="BR11" s="48">
        <f t="shared" si="6"/>
        <v>6878</v>
      </c>
      <c r="BS11" s="39">
        <f t="shared" si="7"/>
        <v>7</v>
      </c>
      <c r="BT11" s="49">
        <f t="shared" si="8"/>
        <v>6</v>
      </c>
      <c r="BU11" s="50">
        <f t="shared" si="9"/>
        <v>0</v>
      </c>
      <c r="BV11" s="42">
        <f t="shared" si="10"/>
        <v>1511</v>
      </c>
      <c r="BW11" s="42">
        <f t="shared" si="11"/>
        <v>1312</v>
      </c>
      <c r="BX11" s="42">
        <f t="shared" si="12"/>
        <v>1152</v>
      </c>
      <c r="BY11" s="42">
        <f t="shared" si="13"/>
        <v>1040</v>
      </c>
      <c r="BZ11" s="42">
        <f t="shared" si="14"/>
        <v>962</v>
      </c>
      <c r="CA11" s="42">
        <f t="shared" si="15"/>
        <v>901</v>
      </c>
      <c r="CL11" s="51">
        <f t="shared" si="16"/>
        <v>0</v>
      </c>
    </row>
    <row r="12" spans="1:117" s="47" customFormat="1" ht="9" x14ac:dyDescent="0.15">
      <c r="A12" s="74"/>
      <c r="B12" s="14">
        <v>8</v>
      </c>
      <c r="C12" s="44" t="s">
        <v>163</v>
      </c>
      <c r="D12" s="32" t="s">
        <v>76</v>
      </c>
      <c r="E12" s="32">
        <v>94593</v>
      </c>
      <c r="F12" s="45">
        <f t="shared" si="0"/>
        <v>6488</v>
      </c>
      <c r="G12" s="46">
        <f t="shared" si="1"/>
        <v>6</v>
      </c>
      <c r="H12" s="47">
        <v>205</v>
      </c>
      <c r="I12" s="47">
        <v>293</v>
      </c>
      <c r="L12" s="36">
        <v>268</v>
      </c>
      <c r="M12" s="80"/>
      <c r="N12" s="47">
        <v>657</v>
      </c>
      <c r="O12" s="80"/>
      <c r="S12" s="80"/>
      <c r="T12" s="80"/>
      <c r="U12" s="47">
        <v>567</v>
      </c>
      <c r="Z12" s="47">
        <v>1872</v>
      </c>
      <c r="AA12" s="47">
        <v>1069</v>
      </c>
      <c r="AD12" s="36"/>
      <c r="AE12" s="36"/>
      <c r="AI12" s="36"/>
      <c r="AJ12" s="36"/>
      <c r="AL12" s="36"/>
      <c r="AP12" s="36"/>
      <c r="AQ12" s="36">
        <v>1066</v>
      </c>
      <c r="AR12" s="36"/>
      <c r="AS12" s="36"/>
      <c r="AT12" s="36"/>
      <c r="AU12" s="36"/>
      <c r="AV12" s="36"/>
      <c r="AW12" s="36"/>
      <c r="AY12" s="36"/>
      <c r="BB12" s="36"/>
      <c r="BC12" s="36"/>
      <c r="BD12" s="36"/>
      <c r="BE12" s="36">
        <v>408</v>
      </c>
      <c r="BF12" s="36"/>
      <c r="BG12" s="36"/>
      <c r="BH12" s="36">
        <v>936</v>
      </c>
      <c r="BI12" s="36"/>
      <c r="BJ12" s="36"/>
      <c r="BK12" s="36">
        <v>888</v>
      </c>
      <c r="BL12" s="36"/>
      <c r="BM12" s="32"/>
      <c r="BN12" s="37">
        <f t="shared" si="2"/>
        <v>0</v>
      </c>
      <c r="BO12" s="37">
        <f t="shared" si="3"/>
        <v>0</v>
      </c>
      <c r="BP12" s="37">
        <f t="shared" si="4"/>
        <v>0</v>
      </c>
      <c r="BQ12" s="37">
        <f t="shared" si="5"/>
        <v>0</v>
      </c>
      <c r="BR12" s="48">
        <f t="shared" si="6"/>
        <v>6488</v>
      </c>
      <c r="BS12" s="39">
        <f t="shared" si="7"/>
        <v>8</v>
      </c>
      <c r="BT12" s="49">
        <f t="shared" si="8"/>
        <v>6</v>
      </c>
      <c r="BU12" s="50">
        <f t="shared" si="9"/>
        <v>0</v>
      </c>
      <c r="BV12" s="42">
        <f t="shared" si="10"/>
        <v>1872</v>
      </c>
      <c r="BW12" s="42">
        <f t="shared" si="11"/>
        <v>1069</v>
      </c>
      <c r="BX12" s="42">
        <f t="shared" si="12"/>
        <v>1066</v>
      </c>
      <c r="BY12" s="42">
        <f t="shared" si="13"/>
        <v>936</v>
      </c>
      <c r="BZ12" s="42">
        <f t="shared" si="14"/>
        <v>888</v>
      </c>
      <c r="CA12" s="42">
        <f t="shared" si="15"/>
        <v>657</v>
      </c>
      <c r="CL12" s="51">
        <f t="shared" si="16"/>
        <v>0</v>
      </c>
    </row>
    <row r="13" spans="1:117" s="47" customFormat="1" ht="9" x14ac:dyDescent="0.15">
      <c r="A13" s="74" t="s">
        <v>111</v>
      </c>
      <c r="B13" s="14">
        <v>9</v>
      </c>
      <c r="C13" s="44" t="s">
        <v>298</v>
      </c>
      <c r="D13" s="32" t="s">
        <v>38</v>
      </c>
      <c r="E13" s="32"/>
      <c r="F13" s="45">
        <f t="shared" si="0"/>
        <v>6130</v>
      </c>
      <c r="G13" s="46">
        <f t="shared" si="1"/>
        <v>6</v>
      </c>
      <c r="M13" s="80"/>
      <c r="O13" s="80"/>
      <c r="S13" s="80"/>
      <c r="T13" s="80"/>
      <c r="U13" s="47">
        <v>2040</v>
      </c>
      <c r="V13" s="47">
        <v>420</v>
      </c>
      <c r="Z13" s="47">
        <v>234</v>
      </c>
      <c r="AD13" s="36"/>
      <c r="AE13" s="36"/>
      <c r="AI13" s="36">
        <v>308</v>
      </c>
      <c r="AJ13" s="36"/>
      <c r="AL13" s="36"/>
      <c r="AN13" s="47">
        <v>380</v>
      </c>
      <c r="AP13" s="36"/>
      <c r="AQ13" s="36">
        <v>1476</v>
      </c>
      <c r="AR13" s="36">
        <v>140</v>
      </c>
      <c r="AS13" s="36"/>
      <c r="AT13" s="36"/>
      <c r="AU13" s="36"/>
      <c r="AV13" s="36"/>
      <c r="AW13" s="36"/>
      <c r="AY13" s="36">
        <v>208</v>
      </c>
      <c r="BB13" s="36"/>
      <c r="BC13" s="36"/>
      <c r="BD13" s="36"/>
      <c r="BE13" s="36">
        <v>920</v>
      </c>
      <c r="BF13" s="36"/>
      <c r="BG13" s="36"/>
      <c r="BH13" s="36"/>
      <c r="BI13" s="36"/>
      <c r="BJ13" s="36"/>
      <c r="BK13" s="36">
        <v>894</v>
      </c>
      <c r="BL13" s="36"/>
      <c r="BM13" s="32"/>
      <c r="BN13" s="37">
        <f t="shared" si="2"/>
        <v>0</v>
      </c>
      <c r="BO13" s="37">
        <f t="shared" si="3"/>
        <v>0</v>
      </c>
      <c r="BP13" s="37">
        <f t="shared" si="4"/>
        <v>0</v>
      </c>
      <c r="BQ13" s="37">
        <f t="shared" si="5"/>
        <v>0</v>
      </c>
      <c r="BR13" s="48">
        <f t="shared" si="6"/>
        <v>6130</v>
      </c>
      <c r="BS13" s="39">
        <f t="shared" si="7"/>
        <v>9</v>
      </c>
      <c r="BT13" s="49">
        <f t="shared" si="8"/>
        <v>6</v>
      </c>
      <c r="BU13" s="50">
        <f t="shared" si="9"/>
        <v>0</v>
      </c>
      <c r="BV13" s="42">
        <f t="shared" si="10"/>
        <v>2040</v>
      </c>
      <c r="BW13" s="42">
        <f t="shared" si="11"/>
        <v>1476</v>
      </c>
      <c r="BX13" s="42">
        <f t="shared" si="12"/>
        <v>920</v>
      </c>
      <c r="BY13" s="42">
        <f t="shared" si="13"/>
        <v>894</v>
      </c>
      <c r="BZ13" s="42">
        <f t="shared" si="14"/>
        <v>420</v>
      </c>
      <c r="CA13" s="42">
        <f t="shared" si="15"/>
        <v>380</v>
      </c>
      <c r="CL13" s="51">
        <f t="shared" si="16"/>
        <v>0</v>
      </c>
    </row>
    <row r="14" spans="1:117" s="47" customFormat="1" ht="9" x14ac:dyDescent="0.15">
      <c r="A14" s="75"/>
      <c r="B14" s="14">
        <v>10</v>
      </c>
      <c r="C14" s="44" t="s">
        <v>73</v>
      </c>
      <c r="D14" s="32" t="s">
        <v>990</v>
      </c>
      <c r="E14" s="32"/>
      <c r="F14" s="45">
        <f t="shared" si="0"/>
        <v>5635</v>
      </c>
      <c r="G14" s="46">
        <f t="shared" si="1"/>
        <v>6</v>
      </c>
      <c r="H14" s="47">
        <v>332</v>
      </c>
      <c r="M14" s="80"/>
      <c r="O14" s="80"/>
      <c r="S14" s="80"/>
      <c r="T14" s="80"/>
      <c r="U14" s="47">
        <v>1836</v>
      </c>
      <c r="Z14" s="47">
        <v>217</v>
      </c>
      <c r="AA14" s="47">
        <v>2420</v>
      </c>
      <c r="AD14" s="36"/>
      <c r="AE14" s="36"/>
      <c r="AI14" s="36"/>
      <c r="AJ14" s="36"/>
      <c r="AL14" s="36"/>
      <c r="AP14" s="36"/>
      <c r="AQ14" s="36">
        <v>459</v>
      </c>
      <c r="AR14" s="36"/>
      <c r="AS14" s="36"/>
      <c r="AT14" s="36"/>
      <c r="AU14" s="36"/>
      <c r="AV14" s="36"/>
      <c r="AW14" s="35"/>
      <c r="AY14" s="35"/>
      <c r="BB14" s="35"/>
      <c r="BC14" s="35"/>
      <c r="BD14" s="36"/>
      <c r="BE14" s="36"/>
      <c r="BF14" s="36"/>
      <c r="BG14" s="36"/>
      <c r="BH14" s="36"/>
      <c r="BI14" s="36"/>
      <c r="BJ14" s="36"/>
      <c r="BK14" s="36"/>
      <c r="BL14" s="36"/>
      <c r="BM14" s="32"/>
      <c r="BN14" s="37">
        <f t="shared" si="2"/>
        <v>371</v>
      </c>
      <c r="BO14" s="37">
        <f t="shared" si="3"/>
        <v>0</v>
      </c>
      <c r="BP14" s="37">
        <f t="shared" si="4"/>
        <v>0</v>
      </c>
      <c r="BQ14" s="37">
        <f t="shared" si="5"/>
        <v>0</v>
      </c>
      <c r="BR14" s="48">
        <f t="shared" si="6"/>
        <v>5635</v>
      </c>
      <c r="BS14" s="39">
        <f t="shared" si="7"/>
        <v>10</v>
      </c>
      <c r="BT14" s="49">
        <f t="shared" si="8"/>
        <v>6</v>
      </c>
      <c r="BU14" s="50">
        <f t="shared" si="9"/>
        <v>1</v>
      </c>
      <c r="BV14" s="42">
        <f t="shared" si="10"/>
        <v>2420</v>
      </c>
      <c r="BW14" s="42">
        <f t="shared" si="11"/>
        <v>1836</v>
      </c>
      <c r="BX14" s="42">
        <f t="shared" si="12"/>
        <v>459</v>
      </c>
      <c r="BY14" s="42">
        <f t="shared" si="13"/>
        <v>371</v>
      </c>
      <c r="BZ14" s="42">
        <f t="shared" si="14"/>
        <v>332</v>
      </c>
      <c r="CA14" s="42">
        <f t="shared" si="15"/>
        <v>217</v>
      </c>
      <c r="CC14" s="47">
        <v>371</v>
      </c>
      <c r="CL14" s="51">
        <f t="shared" si="16"/>
        <v>371</v>
      </c>
    </row>
    <row r="15" spans="1:117" s="47" customFormat="1" ht="9" x14ac:dyDescent="0.15">
      <c r="A15" s="75"/>
      <c r="B15" s="14">
        <v>11</v>
      </c>
      <c r="C15" s="44" t="s">
        <v>45</v>
      </c>
      <c r="D15" s="32" t="s">
        <v>69</v>
      </c>
      <c r="E15" s="32">
        <v>38029</v>
      </c>
      <c r="F15" s="45">
        <f t="shared" si="0"/>
        <v>5540</v>
      </c>
      <c r="G15" s="46">
        <f t="shared" si="1"/>
        <v>6</v>
      </c>
      <c r="L15" s="36">
        <v>962</v>
      </c>
      <c r="M15" s="80"/>
      <c r="O15" s="80"/>
      <c r="S15" s="80"/>
      <c r="T15" s="80"/>
      <c r="U15" s="47">
        <v>1321</v>
      </c>
      <c r="Z15" s="47">
        <v>1521</v>
      </c>
      <c r="AA15" s="47">
        <v>677</v>
      </c>
      <c r="AD15" s="36"/>
      <c r="AE15" s="36"/>
      <c r="AI15" s="36">
        <v>630</v>
      </c>
      <c r="AJ15" s="36"/>
      <c r="AL15" s="36"/>
      <c r="AP15" s="36"/>
      <c r="AQ15" s="36"/>
      <c r="AR15" s="36"/>
      <c r="AS15" s="36"/>
      <c r="AT15" s="36">
        <v>429</v>
      </c>
      <c r="AU15" s="36"/>
      <c r="AV15" s="36"/>
      <c r="AW15" s="36"/>
      <c r="AY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2"/>
      <c r="BN15" s="37">
        <f t="shared" si="2"/>
        <v>0</v>
      </c>
      <c r="BO15" s="37">
        <f t="shared" si="3"/>
        <v>0</v>
      </c>
      <c r="BP15" s="37">
        <f t="shared" si="4"/>
        <v>0</v>
      </c>
      <c r="BQ15" s="37">
        <f t="shared" si="5"/>
        <v>0</v>
      </c>
      <c r="BR15" s="48">
        <f t="shared" si="6"/>
        <v>5540</v>
      </c>
      <c r="BS15" s="39">
        <f t="shared" si="7"/>
        <v>11</v>
      </c>
      <c r="BT15" s="49">
        <f t="shared" si="8"/>
        <v>6</v>
      </c>
      <c r="BU15" s="50">
        <f t="shared" si="9"/>
        <v>0</v>
      </c>
      <c r="BV15" s="42">
        <f t="shared" si="10"/>
        <v>1521</v>
      </c>
      <c r="BW15" s="42">
        <f t="shared" si="11"/>
        <v>1321</v>
      </c>
      <c r="BX15" s="42">
        <f t="shared" si="12"/>
        <v>962</v>
      </c>
      <c r="BY15" s="42">
        <f t="shared" si="13"/>
        <v>677</v>
      </c>
      <c r="BZ15" s="42">
        <f t="shared" si="14"/>
        <v>630</v>
      </c>
      <c r="CA15" s="42">
        <f t="shared" si="15"/>
        <v>429</v>
      </c>
      <c r="CL15" s="51">
        <f t="shared" si="16"/>
        <v>0</v>
      </c>
    </row>
    <row r="16" spans="1:117" s="47" customFormat="1" ht="9" x14ac:dyDescent="0.15">
      <c r="A16" s="74"/>
      <c r="B16" s="14">
        <v>12</v>
      </c>
      <c r="C16" s="44" t="s">
        <v>181</v>
      </c>
      <c r="D16" s="32" t="s">
        <v>38</v>
      </c>
      <c r="E16" s="32">
        <v>1821</v>
      </c>
      <c r="F16" s="45">
        <f t="shared" si="0"/>
        <v>5232</v>
      </c>
      <c r="G16" s="46">
        <f t="shared" si="1"/>
        <v>6</v>
      </c>
      <c r="H16" s="47">
        <v>752</v>
      </c>
      <c r="I16" s="47">
        <v>418</v>
      </c>
      <c r="L16" s="36">
        <v>1166</v>
      </c>
      <c r="M16" s="80"/>
      <c r="O16" s="80"/>
      <c r="S16" s="80"/>
      <c r="T16" s="80"/>
      <c r="U16" s="47">
        <v>905</v>
      </c>
      <c r="Z16" s="47">
        <v>641</v>
      </c>
      <c r="AA16" s="47">
        <v>1074</v>
      </c>
      <c r="AD16" s="36"/>
      <c r="AE16" s="36"/>
      <c r="AI16" s="36"/>
      <c r="AJ16" s="36"/>
      <c r="AL16" s="36"/>
      <c r="AP16" s="36"/>
      <c r="AQ16" s="36">
        <v>449</v>
      </c>
      <c r="AR16" s="36"/>
      <c r="AS16" s="36"/>
      <c r="AT16" s="36"/>
      <c r="AU16" s="36">
        <v>204</v>
      </c>
      <c r="AV16" s="36"/>
      <c r="AW16" s="36"/>
      <c r="AY16" s="36"/>
      <c r="BB16" s="36"/>
      <c r="BC16" s="36"/>
      <c r="BD16" s="36"/>
      <c r="BE16" s="36"/>
      <c r="BF16" s="36"/>
      <c r="BG16" s="36"/>
      <c r="BH16" s="36">
        <v>400</v>
      </c>
      <c r="BI16" s="36"/>
      <c r="BJ16" s="36"/>
      <c r="BK16" s="36">
        <v>612</v>
      </c>
      <c r="BL16" s="36">
        <v>204</v>
      </c>
      <c r="BM16" s="32"/>
      <c r="BN16" s="37">
        <f t="shared" si="2"/>
        <v>694</v>
      </c>
      <c r="BO16" s="37">
        <f t="shared" si="3"/>
        <v>0</v>
      </c>
      <c r="BP16" s="37">
        <f t="shared" si="4"/>
        <v>0</v>
      </c>
      <c r="BQ16" s="37">
        <f t="shared" si="5"/>
        <v>0</v>
      </c>
      <c r="BR16" s="48">
        <f t="shared" si="6"/>
        <v>5232</v>
      </c>
      <c r="BS16" s="39">
        <f t="shared" si="7"/>
        <v>12</v>
      </c>
      <c r="BT16" s="49">
        <f t="shared" si="8"/>
        <v>6</v>
      </c>
      <c r="BU16" s="50">
        <f t="shared" si="9"/>
        <v>1</v>
      </c>
      <c r="BV16" s="42">
        <f t="shared" si="10"/>
        <v>1166</v>
      </c>
      <c r="BW16" s="42">
        <f t="shared" si="11"/>
        <v>1074</v>
      </c>
      <c r="BX16" s="42">
        <f t="shared" si="12"/>
        <v>905</v>
      </c>
      <c r="BY16" s="42">
        <f t="shared" si="13"/>
        <v>752</v>
      </c>
      <c r="BZ16" s="42">
        <f t="shared" si="14"/>
        <v>694</v>
      </c>
      <c r="CA16" s="42">
        <f t="shared" si="15"/>
        <v>641</v>
      </c>
      <c r="CF16" s="47">
        <v>694</v>
      </c>
      <c r="CL16" s="51">
        <f t="shared" si="16"/>
        <v>694</v>
      </c>
    </row>
    <row r="17" spans="1:90" s="47" customFormat="1" ht="9" x14ac:dyDescent="0.15">
      <c r="A17" s="74"/>
      <c r="B17" s="14">
        <v>13</v>
      </c>
      <c r="C17" s="44" t="s">
        <v>132</v>
      </c>
      <c r="D17" s="32" t="s">
        <v>85</v>
      </c>
      <c r="E17" s="32">
        <v>54972</v>
      </c>
      <c r="F17" s="45">
        <f t="shared" si="0"/>
        <v>5050</v>
      </c>
      <c r="G17" s="46">
        <f t="shared" si="1"/>
        <v>6</v>
      </c>
      <c r="H17" s="47">
        <v>610</v>
      </c>
      <c r="I17" s="47">
        <v>757</v>
      </c>
      <c r="L17" s="36">
        <v>946</v>
      </c>
      <c r="M17" s="80"/>
      <c r="N17" s="47">
        <v>399</v>
      </c>
      <c r="O17" s="80"/>
      <c r="S17" s="80"/>
      <c r="T17" s="80"/>
      <c r="U17" s="47">
        <v>526</v>
      </c>
      <c r="V17" s="47">
        <v>186</v>
      </c>
      <c r="Z17" s="47">
        <v>1516</v>
      </c>
      <c r="AA17" s="47">
        <v>234</v>
      </c>
      <c r="AD17" s="36"/>
      <c r="AE17" s="36"/>
      <c r="AI17" s="36"/>
      <c r="AJ17" s="36"/>
      <c r="AL17" s="36"/>
      <c r="AP17" s="36"/>
      <c r="AQ17" s="36"/>
      <c r="AR17" s="36"/>
      <c r="AS17" s="36"/>
      <c r="AT17" s="36">
        <v>594</v>
      </c>
      <c r="AU17" s="36"/>
      <c r="AV17" s="36"/>
      <c r="AW17" s="36"/>
      <c r="AY17" s="36"/>
      <c r="BB17" s="36"/>
      <c r="BC17" s="36"/>
      <c r="BD17" s="36"/>
      <c r="BE17" s="36"/>
      <c r="BF17" s="36"/>
      <c r="BG17" s="36"/>
      <c r="BH17" s="36">
        <v>627</v>
      </c>
      <c r="BI17" s="36"/>
      <c r="BJ17" s="36"/>
      <c r="BK17" s="36">
        <v>380</v>
      </c>
      <c r="BL17" s="36"/>
      <c r="BM17" s="32"/>
      <c r="BN17" s="37">
        <f t="shared" si="2"/>
        <v>0</v>
      </c>
      <c r="BO17" s="37">
        <f t="shared" si="3"/>
        <v>0</v>
      </c>
      <c r="BP17" s="37">
        <f t="shared" si="4"/>
        <v>0</v>
      </c>
      <c r="BQ17" s="37">
        <f t="shared" si="5"/>
        <v>0</v>
      </c>
      <c r="BR17" s="48">
        <f t="shared" si="6"/>
        <v>5050</v>
      </c>
      <c r="BS17" s="39">
        <f t="shared" si="7"/>
        <v>13</v>
      </c>
      <c r="BT17" s="49">
        <f t="shared" si="8"/>
        <v>6</v>
      </c>
      <c r="BU17" s="50">
        <f t="shared" si="9"/>
        <v>0</v>
      </c>
      <c r="BV17" s="42">
        <f t="shared" si="10"/>
        <v>1516</v>
      </c>
      <c r="BW17" s="42">
        <f t="shared" si="11"/>
        <v>946</v>
      </c>
      <c r="BX17" s="42">
        <f t="shared" si="12"/>
        <v>757</v>
      </c>
      <c r="BY17" s="42">
        <f t="shared" si="13"/>
        <v>627</v>
      </c>
      <c r="BZ17" s="42">
        <f t="shared" si="14"/>
        <v>610</v>
      </c>
      <c r="CA17" s="42">
        <f t="shared" si="15"/>
        <v>594</v>
      </c>
      <c r="CL17" s="51">
        <f t="shared" si="16"/>
        <v>0</v>
      </c>
    </row>
    <row r="18" spans="1:90" s="47" customFormat="1" ht="9" x14ac:dyDescent="0.15">
      <c r="A18" s="75"/>
      <c r="B18" s="14">
        <v>14</v>
      </c>
      <c r="C18" s="44" t="s">
        <v>965</v>
      </c>
      <c r="D18" s="32" t="s">
        <v>406</v>
      </c>
      <c r="E18" s="32"/>
      <c r="F18" s="45">
        <f t="shared" si="0"/>
        <v>5037</v>
      </c>
      <c r="G18" s="46">
        <f t="shared" si="1"/>
        <v>6</v>
      </c>
      <c r="I18" s="47">
        <v>527</v>
      </c>
      <c r="M18" s="80"/>
      <c r="N18" s="47">
        <v>414</v>
      </c>
      <c r="O18" s="80"/>
      <c r="S18" s="80"/>
      <c r="T18" s="80"/>
      <c r="U18" s="47">
        <v>897</v>
      </c>
      <c r="Z18" s="47">
        <v>1006</v>
      </c>
      <c r="AA18" s="47">
        <v>1563</v>
      </c>
      <c r="AD18" s="36"/>
      <c r="AE18" s="36">
        <v>208</v>
      </c>
      <c r="AI18" s="36"/>
      <c r="AJ18" s="36"/>
      <c r="AL18" s="36"/>
      <c r="AP18" s="36"/>
      <c r="AQ18" s="36"/>
      <c r="AR18" s="36"/>
      <c r="AS18" s="36"/>
      <c r="AT18" s="36"/>
      <c r="AU18" s="36"/>
      <c r="AV18" s="36"/>
      <c r="AW18" s="36"/>
      <c r="AY18" s="36"/>
      <c r="BB18" s="36"/>
      <c r="BC18" s="36"/>
      <c r="BD18" s="36"/>
      <c r="BE18" s="36"/>
      <c r="BF18" s="36"/>
      <c r="BG18" s="36"/>
      <c r="BH18" s="36">
        <v>630</v>
      </c>
      <c r="BI18" s="36"/>
      <c r="BJ18" s="36"/>
      <c r="BK18" s="36"/>
      <c r="BL18" s="36"/>
      <c r="BM18" s="32"/>
      <c r="BN18" s="37">
        <f t="shared" si="2"/>
        <v>0</v>
      </c>
      <c r="BO18" s="37">
        <f t="shared" si="3"/>
        <v>0</v>
      </c>
      <c r="BP18" s="37">
        <f t="shared" si="4"/>
        <v>0</v>
      </c>
      <c r="BQ18" s="37">
        <f t="shared" si="5"/>
        <v>0</v>
      </c>
      <c r="BR18" s="48">
        <f t="shared" si="6"/>
        <v>5037</v>
      </c>
      <c r="BS18" s="39">
        <f t="shared" si="7"/>
        <v>14</v>
      </c>
      <c r="BT18" s="49">
        <f t="shared" si="8"/>
        <v>6</v>
      </c>
      <c r="BU18" s="50">
        <f t="shared" si="9"/>
        <v>0</v>
      </c>
      <c r="BV18" s="42">
        <f t="shared" si="10"/>
        <v>1563</v>
      </c>
      <c r="BW18" s="42">
        <f t="shared" si="11"/>
        <v>1006</v>
      </c>
      <c r="BX18" s="42">
        <f t="shared" si="12"/>
        <v>897</v>
      </c>
      <c r="BY18" s="42">
        <f t="shared" si="13"/>
        <v>630</v>
      </c>
      <c r="BZ18" s="42">
        <f t="shared" si="14"/>
        <v>527</v>
      </c>
      <c r="CA18" s="42">
        <f t="shared" si="15"/>
        <v>414</v>
      </c>
      <c r="CL18" s="51">
        <f t="shared" si="16"/>
        <v>0</v>
      </c>
    </row>
    <row r="19" spans="1:90" s="47" customFormat="1" ht="9" x14ac:dyDescent="0.15">
      <c r="A19" s="75"/>
      <c r="B19" s="14">
        <v>15</v>
      </c>
      <c r="C19" s="44" t="s">
        <v>48</v>
      </c>
      <c r="D19" s="32" t="s">
        <v>49</v>
      </c>
      <c r="E19" s="32"/>
      <c r="F19" s="45">
        <f t="shared" si="0"/>
        <v>4935</v>
      </c>
      <c r="G19" s="46">
        <f t="shared" si="1"/>
        <v>6</v>
      </c>
      <c r="M19" s="80"/>
      <c r="O19" s="80"/>
      <c r="S19" s="80"/>
      <c r="T19" s="80"/>
      <c r="U19" s="47">
        <v>1326</v>
      </c>
      <c r="V19" s="47">
        <v>272</v>
      </c>
      <c r="Z19" s="47">
        <v>645</v>
      </c>
      <c r="AA19" s="47">
        <v>242</v>
      </c>
      <c r="AD19" s="36"/>
      <c r="AE19" s="36"/>
      <c r="AI19" s="36"/>
      <c r="AJ19" s="36"/>
      <c r="AL19" s="36"/>
      <c r="AP19" s="36"/>
      <c r="AQ19" s="36">
        <v>724</v>
      </c>
      <c r="AR19" s="36"/>
      <c r="AS19" s="36"/>
      <c r="AT19" s="36">
        <v>528</v>
      </c>
      <c r="AU19" s="36"/>
      <c r="AV19" s="36"/>
      <c r="AW19" s="36"/>
      <c r="AY19" s="36"/>
      <c r="BB19" s="36">
        <v>216</v>
      </c>
      <c r="BC19" s="36"/>
      <c r="BD19" s="36"/>
      <c r="BE19" s="36"/>
      <c r="BF19" s="36"/>
      <c r="BG19" s="36"/>
      <c r="BH19" s="36">
        <v>1440</v>
      </c>
      <c r="BI19" s="36"/>
      <c r="BJ19" s="36">
        <v>180</v>
      </c>
      <c r="BK19" s="35"/>
      <c r="BL19" s="35"/>
      <c r="BM19" s="32"/>
      <c r="BN19" s="37">
        <f t="shared" si="2"/>
        <v>0</v>
      </c>
      <c r="BO19" s="37">
        <f t="shared" si="3"/>
        <v>0</v>
      </c>
      <c r="BP19" s="37">
        <f t="shared" si="4"/>
        <v>0</v>
      </c>
      <c r="BQ19" s="37">
        <f t="shared" si="5"/>
        <v>0</v>
      </c>
      <c r="BR19" s="48">
        <f t="shared" si="6"/>
        <v>4935</v>
      </c>
      <c r="BS19" s="39">
        <f t="shared" si="7"/>
        <v>15</v>
      </c>
      <c r="BT19" s="49">
        <f t="shared" si="8"/>
        <v>6</v>
      </c>
      <c r="BU19" s="50">
        <f t="shared" si="9"/>
        <v>0</v>
      </c>
      <c r="BV19" s="42">
        <f t="shared" si="10"/>
        <v>1440</v>
      </c>
      <c r="BW19" s="42">
        <f t="shared" si="11"/>
        <v>1326</v>
      </c>
      <c r="BX19" s="42">
        <f t="shared" si="12"/>
        <v>724</v>
      </c>
      <c r="BY19" s="42">
        <f t="shared" si="13"/>
        <v>645</v>
      </c>
      <c r="BZ19" s="42">
        <f t="shared" si="14"/>
        <v>528</v>
      </c>
      <c r="CA19" s="42">
        <f t="shared" si="15"/>
        <v>272</v>
      </c>
      <c r="CL19" s="51">
        <f t="shared" si="16"/>
        <v>0</v>
      </c>
    </row>
    <row r="20" spans="1:90" s="47" customFormat="1" ht="9" x14ac:dyDescent="0.15">
      <c r="A20" s="74"/>
      <c r="B20" s="14">
        <v>16</v>
      </c>
      <c r="C20" s="44" t="s">
        <v>187</v>
      </c>
      <c r="D20" s="32" t="s">
        <v>47</v>
      </c>
      <c r="E20" s="32">
        <v>102493</v>
      </c>
      <c r="F20" s="45">
        <f t="shared" si="0"/>
        <v>4765</v>
      </c>
      <c r="G20" s="46">
        <f t="shared" si="1"/>
        <v>6</v>
      </c>
      <c r="L20" s="47">
        <v>97</v>
      </c>
      <c r="M20" s="80"/>
      <c r="N20" s="47">
        <v>1332</v>
      </c>
      <c r="O20" s="80"/>
      <c r="S20" s="80"/>
      <c r="T20" s="80"/>
      <c r="U20" s="47">
        <v>518</v>
      </c>
      <c r="Z20" s="47">
        <v>589</v>
      </c>
      <c r="AA20" s="47">
        <v>643</v>
      </c>
      <c r="AD20" s="36"/>
      <c r="AE20" s="36"/>
      <c r="AI20" s="36"/>
      <c r="AJ20" s="36"/>
      <c r="AL20" s="36"/>
      <c r="AP20" s="36"/>
      <c r="AQ20" s="36">
        <v>1059</v>
      </c>
      <c r="AR20" s="36"/>
      <c r="AS20" s="36"/>
      <c r="AT20" s="36">
        <v>175</v>
      </c>
      <c r="AU20" s="36"/>
      <c r="AV20" s="36"/>
      <c r="AW20" s="36"/>
      <c r="AY20" s="36"/>
      <c r="BB20" s="36"/>
      <c r="BC20" s="36"/>
      <c r="BD20" s="36"/>
      <c r="BE20" s="36"/>
      <c r="BF20" s="36"/>
      <c r="BG20" s="36"/>
      <c r="BH20" s="36">
        <v>624</v>
      </c>
      <c r="BI20" s="36"/>
      <c r="BJ20" s="36"/>
      <c r="BK20" s="36"/>
      <c r="BL20" s="36">
        <v>414</v>
      </c>
      <c r="BM20" s="32"/>
      <c r="BN20" s="37">
        <f t="shared" si="2"/>
        <v>0</v>
      </c>
      <c r="BO20" s="37">
        <f t="shared" si="3"/>
        <v>0</v>
      </c>
      <c r="BP20" s="37">
        <f t="shared" si="4"/>
        <v>0</v>
      </c>
      <c r="BQ20" s="37">
        <f t="shared" si="5"/>
        <v>0</v>
      </c>
      <c r="BR20" s="48">
        <f t="shared" si="6"/>
        <v>4765</v>
      </c>
      <c r="BS20" s="39">
        <f t="shared" si="7"/>
        <v>16</v>
      </c>
      <c r="BT20" s="49">
        <f t="shared" si="8"/>
        <v>6</v>
      </c>
      <c r="BU20" s="50">
        <f t="shared" si="9"/>
        <v>0</v>
      </c>
      <c r="BV20" s="42">
        <f t="shared" si="10"/>
        <v>1332</v>
      </c>
      <c r="BW20" s="42">
        <f t="shared" si="11"/>
        <v>1059</v>
      </c>
      <c r="BX20" s="42">
        <f t="shared" si="12"/>
        <v>643</v>
      </c>
      <c r="BY20" s="42">
        <f t="shared" si="13"/>
        <v>624</v>
      </c>
      <c r="BZ20" s="42">
        <f t="shared" si="14"/>
        <v>589</v>
      </c>
      <c r="CA20" s="42">
        <f t="shared" si="15"/>
        <v>518</v>
      </c>
      <c r="CL20" s="51">
        <f t="shared" si="16"/>
        <v>0</v>
      </c>
    </row>
    <row r="21" spans="1:90" s="47" customFormat="1" ht="9" x14ac:dyDescent="0.15">
      <c r="A21" s="74"/>
      <c r="B21" s="14">
        <v>17</v>
      </c>
      <c r="C21" s="44" t="s">
        <v>224</v>
      </c>
      <c r="D21" s="32" t="s">
        <v>550</v>
      </c>
      <c r="E21" s="32">
        <v>57445</v>
      </c>
      <c r="F21" s="45">
        <f t="shared" si="0"/>
        <v>4699</v>
      </c>
      <c r="G21" s="46">
        <f t="shared" si="1"/>
        <v>6</v>
      </c>
      <c r="L21" s="36">
        <v>752</v>
      </c>
      <c r="M21" s="80"/>
      <c r="N21" s="47">
        <v>959</v>
      </c>
      <c r="O21" s="80"/>
      <c r="S21" s="80"/>
      <c r="T21" s="80"/>
      <c r="U21" s="47">
        <v>554</v>
      </c>
      <c r="Z21" s="47">
        <v>198</v>
      </c>
      <c r="AA21" s="47">
        <v>1059</v>
      </c>
      <c r="AD21" s="36"/>
      <c r="AE21" s="36"/>
      <c r="AI21" s="36"/>
      <c r="AJ21" s="36"/>
      <c r="AL21" s="36"/>
      <c r="AP21" s="36"/>
      <c r="AQ21" s="36">
        <v>442</v>
      </c>
      <c r="AR21" s="36"/>
      <c r="AS21" s="36"/>
      <c r="AT21" s="36"/>
      <c r="AU21" s="36">
        <v>128</v>
      </c>
      <c r="AV21" s="36"/>
      <c r="AW21" s="36"/>
      <c r="AY21" s="36"/>
      <c r="BB21" s="36"/>
      <c r="BC21" s="36"/>
      <c r="BD21" s="36"/>
      <c r="BE21" s="36">
        <v>248</v>
      </c>
      <c r="BF21" s="36"/>
      <c r="BG21" s="36"/>
      <c r="BH21" s="36">
        <v>933</v>
      </c>
      <c r="BI21" s="36"/>
      <c r="BJ21" s="36"/>
      <c r="BK21" s="36"/>
      <c r="BL21" s="36">
        <v>45</v>
      </c>
      <c r="BM21" s="32"/>
      <c r="BN21" s="37">
        <f t="shared" si="2"/>
        <v>0</v>
      </c>
      <c r="BO21" s="37">
        <f t="shared" si="3"/>
        <v>0</v>
      </c>
      <c r="BP21" s="37">
        <f t="shared" si="4"/>
        <v>0</v>
      </c>
      <c r="BQ21" s="37">
        <f t="shared" si="5"/>
        <v>0</v>
      </c>
      <c r="BR21" s="48">
        <f t="shared" si="6"/>
        <v>4699</v>
      </c>
      <c r="BS21" s="39">
        <f t="shared" si="7"/>
        <v>17</v>
      </c>
      <c r="BT21" s="49">
        <f t="shared" si="8"/>
        <v>6</v>
      </c>
      <c r="BU21" s="50">
        <f t="shared" si="9"/>
        <v>0</v>
      </c>
      <c r="BV21" s="42">
        <f t="shared" si="10"/>
        <v>1059</v>
      </c>
      <c r="BW21" s="42">
        <f t="shared" si="11"/>
        <v>959</v>
      </c>
      <c r="BX21" s="42">
        <f t="shared" si="12"/>
        <v>933</v>
      </c>
      <c r="BY21" s="42">
        <f t="shared" si="13"/>
        <v>752</v>
      </c>
      <c r="BZ21" s="42">
        <f t="shared" si="14"/>
        <v>554</v>
      </c>
      <c r="CA21" s="42">
        <f t="shared" si="15"/>
        <v>442</v>
      </c>
      <c r="CL21" s="51">
        <f t="shared" si="16"/>
        <v>0</v>
      </c>
    </row>
    <row r="22" spans="1:90" s="47" customFormat="1" ht="9" x14ac:dyDescent="0.15">
      <c r="A22" s="74"/>
      <c r="B22" s="14">
        <v>18</v>
      </c>
      <c r="C22" s="44" t="s">
        <v>617</v>
      </c>
      <c r="D22" s="32" t="s">
        <v>38</v>
      </c>
      <c r="E22" s="32">
        <v>54156</v>
      </c>
      <c r="F22" s="45">
        <f t="shared" si="0"/>
        <v>4656</v>
      </c>
      <c r="G22" s="46">
        <f t="shared" si="1"/>
        <v>6</v>
      </c>
      <c r="H22" s="47">
        <v>195</v>
      </c>
      <c r="I22" s="47">
        <v>649</v>
      </c>
      <c r="L22" s="36">
        <v>319</v>
      </c>
      <c r="M22" s="80"/>
      <c r="N22" s="47">
        <v>119</v>
      </c>
      <c r="O22" s="80"/>
      <c r="S22" s="80"/>
      <c r="T22" s="80"/>
      <c r="U22" s="47">
        <v>542</v>
      </c>
      <c r="Z22" s="47">
        <v>585</v>
      </c>
      <c r="AA22" s="47">
        <v>672</v>
      </c>
      <c r="AD22" s="36"/>
      <c r="AE22" s="36"/>
      <c r="AH22" s="36"/>
      <c r="AI22" s="36"/>
      <c r="AJ22" s="36"/>
      <c r="AK22" s="36"/>
      <c r="AL22" s="36"/>
      <c r="AP22" s="36"/>
      <c r="AQ22" s="36">
        <v>1056</v>
      </c>
      <c r="AR22" s="36"/>
      <c r="AS22" s="36"/>
      <c r="AT22" s="36"/>
      <c r="AU22" s="36"/>
      <c r="AV22" s="36"/>
      <c r="AW22" s="36"/>
      <c r="AY22" s="36"/>
      <c r="BB22" s="36"/>
      <c r="BC22" s="36"/>
      <c r="BD22" s="36"/>
      <c r="BE22" s="36"/>
      <c r="BF22" s="36"/>
      <c r="BG22" s="36"/>
      <c r="BH22" s="36">
        <v>1152</v>
      </c>
      <c r="BI22" s="36"/>
      <c r="BJ22" s="36"/>
      <c r="BK22" s="36"/>
      <c r="BL22" s="36"/>
      <c r="BM22" s="32"/>
      <c r="BN22" s="37">
        <f t="shared" si="2"/>
        <v>0</v>
      </c>
      <c r="BO22" s="37">
        <f t="shared" si="3"/>
        <v>0</v>
      </c>
      <c r="BP22" s="37">
        <f t="shared" si="4"/>
        <v>0</v>
      </c>
      <c r="BQ22" s="37">
        <f t="shared" si="5"/>
        <v>0</v>
      </c>
      <c r="BR22" s="48">
        <f t="shared" si="6"/>
        <v>4656</v>
      </c>
      <c r="BS22" s="39">
        <f t="shared" si="7"/>
        <v>18</v>
      </c>
      <c r="BT22" s="49">
        <f t="shared" si="8"/>
        <v>6</v>
      </c>
      <c r="BU22" s="50">
        <f t="shared" si="9"/>
        <v>0</v>
      </c>
      <c r="BV22" s="42">
        <f t="shared" si="10"/>
        <v>1152</v>
      </c>
      <c r="BW22" s="42">
        <f t="shared" si="11"/>
        <v>1056</v>
      </c>
      <c r="BX22" s="42">
        <f t="shared" si="12"/>
        <v>672</v>
      </c>
      <c r="BY22" s="42">
        <f t="shared" si="13"/>
        <v>649</v>
      </c>
      <c r="BZ22" s="42">
        <f t="shared" si="14"/>
        <v>585</v>
      </c>
      <c r="CA22" s="42">
        <f t="shared" si="15"/>
        <v>542</v>
      </c>
      <c r="CL22" s="51">
        <f t="shared" si="16"/>
        <v>0</v>
      </c>
    </row>
    <row r="23" spans="1:90" s="47" customFormat="1" ht="9" x14ac:dyDescent="0.15">
      <c r="A23" s="74"/>
      <c r="B23" s="14">
        <v>19</v>
      </c>
      <c r="C23" s="44" t="s">
        <v>190</v>
      </c>
      <c r="D23" s="32" t="s">
        <v>160</v>
      </c>
      <c r="E23" s="32">
        <v>58734</v>
      </c>
      <c r="F23" s="45">
        <f t="shared" si="0"/>
        <v>3975</v>
      </c>
      <c r="G23" s="46">
        <f t="shared" si="1"/>
        <v>6</v>
      </c>
      <c r="H23" s="47">
        <v>473</v>
      </c>
      <c r="I23" s="47">
        <v>535</v>
      </c>
      <c r="L23" s="36">
        <v>522</v>
      </c>
      <c r="M23" s="80"/>
      <c r="N23" s="47">
        <v>148</v>
      </c>
      <c r="O23" s="80"/>
      <c r="S23" s="80"/>
      <c r="T23" s="80"/>
      <c r="U23" s="47">
        <v>571</v>
      </c>
      <c r="Z23" s="47">
        <v>1020</v>
      </c>
      <c r="AA23" s="47">
        <v>624</v>
      </c>
      <c r="AD23" s="36"/>
      <c r="AE23" s="36"/>
      <c r="AI23" s="36">
        <v>305</v>
      </c>
      <c r="AJ23" s="36"/>
      <c r="AL23" s="36"/>
      <c r="AP23" s="36"/>
      <c r="AQ23" s="36">
        <v>455</v>
      </c>
      <c r="AR23" s="36"/>
      <c r="AS23" s="36"/>
      <c r="AT23" s="36"/>
      <c r="AU23" s="36"/>
      <c r="AV23" s="36"/>
      <c r="AW23" s="36"/>
      <c r="AY23" s="36"/>
      <c r="BB23" s="36"/>
      <c r="BC23" s="36"/>
      <c r="BD23" s="36"/>
      <c r="BE23" s="36">
        <v>592</v>
      </c>
      <c r="BF23" s="36"/>
      <c r="BG23" s="36"/>
      <c r="BH23" s="36">
        <v>633</v>
      </c>
      <c r="BI23" s="36"/>
      <c r="BJ23" s="36"/>
      <c r="BK23" s="36"/>
      <c r="BL23" s="36"/>
      <c r="BM23" s="32"/>
      <c r="BN23" s="37">
        <f t="shared" si="2"/>
        <v>0</v>
      </c>
      <c r="BO23" s="37">
        <f t="shared" si="3"/>
        <v>0</v>
      </c>
      <c r="BP23" s="37">
        <f t="shared" si="4"/>
        <v>0</v>
      </c>
      <c r="BQ23" s="37">
        <f t="shared" si="5"/>
        <v>0</v>
      </c>
      <c r="BR23" s="48">
        <f t="shared" si="6"/>
        <v>3975</v>
      </c>
      <c r="BS23" s="39">
        <f t="shared" si="7"/>
        <v>19</v>
      </c>
      <c r="BT23" s="49">
        <f t="shared" si="8"/>
        <v>6</v>
      </c>
      <c r="BU23" s="50">
        <f t="shared" si="9"/>
        <v>0</v>
      </c>
      <c r="BV23" s="42">
        <f t="shared" si="10"/>
        <v>1020</v>
      </c>
      <c r="BW23" s="42">
        <f t="shared" si="11"/>
        <v>633</v>
      </c>
      <c r="BX23" s="42">
        <f t="shared" si="12"/>
        <v>624</v>
      </c>
      <c r="BY23" s="42">
        <f t="shared" si="13"/>
        <v>592</v>
      </c>
      <c r="BZ23" s="42">
        <f t="shared" si="14"/>
        <v>571</v>
      </c>
      <c r="CA23" s="42">
        <f t="shared" si="15"/>
        <v>535</v>
      </c>
      <c r="CL23" s="51">
        <f t="shared" si="16"/>
        <v>0</v>
      </c>
    </row>
    <row r="24" spans="1:90" s="47" customFormat="1" ht="9" x14ac:dyDescent="0.15">
      <c r="A24" s="74" t="s">
        <v>620</v>
      </c>
      <c r="B24" s="14">
        <v>20</v>
      </c>
      <c r="C24" s="44" t="s">
        <v>618</v>
      </c>
      <c r="D24" s="32" t="s">
        <v>619</v>
      </c>
      <c r="E24" s="32"/>
      <c r="F24" s="45">
        <f t="shared" si="0"/>
        <v>3928</v>
      </c>
      <c r="G24" s="46">
        <f t="shared" si="1"/>
        <v>4</v>
      </c>
      <c r="M24" s="80"/>
      <c r="O24" s="80"/>
      <c r="S24" s="80"/>
      <c r="T24" s="80"/>
      <c r="U24" s="47">
        <v>534</v>
      </c>
      <c r="V24" s="47">
        <v>184</v>
      </c>
      <c r="Z24" s="47">
        <v>2106</v>
      </c>
      <c r="AD24" s="36"/>
      <c r="AE24" s="36"/>
      <c r="AH24" s="36"/>
      <c r="AI24" s="36"/>
      <c r="AJ24" s="36"/>
      <c r="AK24" s="36"/>
      <c r="AL24" s="36"/>
      <c r="AP24" s="36"/>
      <c r="AQ24" s="36"/>
      <c r="AR24" s="36"/>
      <c r="AS24" s="36"/>
      <c r="AT24" s="36"/>
      <c r="AU24" s="36"/>
      <c r="AV24" s="36"/>
      <c r="AW24" s="36"/>
      <c r="AY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>
        <v>1104</v>
      </c>
      <c r="BL24" s="36"/>
      <c r="BM24" s="32"/>
      <c r="BN24" s="37">
        <f t="shared" si="2"/>
        <v>0</v>
      </c>
      <c r="BO24" s="37">
        <f t="shared" si="3"/>
        <v>0</v>
      </c>
      <c r="BP24" s="37">
        <f t="shared" si="4"/>
        <v>0</v>
      </c>
      <c r="BQ24" s="37">
        <f t="shared" si="5"/>
        <v>0</v>
      </c>
      <c r="BR24" s="48">
        <f t="shared" si="6"/>
        <v>3928</v>
      </c>
      <c r="BS24" s="39">
        <f t="shared" si="7"/>
        <v>20</v>
      </c>
      <c r="BT24" s="49">
        <f t="shared" si="8"/>
        <v>4</v>
      </c>
      <c r="BU24" s="50">
        <f t="shared" si="9"/>
        <v>0</v>
      </c>
      <c r="BV24" s="42">
        <f t="shared" si="10"/>
        <v>2106</v>
      </c>
      <c r="BW24" s="42">
        <f t="shared" si="11"/>
        <v>1104</v>
      </c>
      <c r="BX24" s="42">
        <f t="shared" si="12"/>
        <v>534</v>
      </c>
      <c r="BY24" s="42">
        <f t="shared" si="13"/>
        <v>184</v>
      </c>
      <c r="BZ24" s="42">
        <f t="shared" si="14"/>
        <v>0</v>
      </c>
      <c r="CA24" s="42">
        <f t="shared" si="15"/>
        <v>0</v>
      </c>
      <c r="CL24" s="51">
        <f t="shared" si="16"/>
        <v>0</v>
      </c>
    </row>
    <row r="25" spans="1:90" s="47" customFormat="1" ht="9" x14ac:dyDescent="0.15">
      <c r="A25" s="75"/>
      <c r="B25" s="14">
        <v>21</v>
      </c>
      <c r="C25" s="44" t="s">
        <v>44</v>
      </c>
      <c r="D25" s="32" t="s">
        <v>435</v>
      </c>
      <c r="E25" s="32">
        <v>408</v>
      </c>
      <c r="F25" s="45">
        <f t="shared" si="0"/>
        <v>3873</v>
      </c>
      <c r="G25" s="46">
        <f t="shared" si="1"/>
        <v>6</v>
      </c>
      <c r="L25" s="36">
        <v>312</v>
      </c>
      <c r="M25" s="80"/>
      <c r="N25" s="47">
        <v>654</v>
      </c>
      <c r="O25" s="80"/>
      <c r="S25" s="80"/>
      <c r="T25" s="80"/>
      <c r="U25" s="47">
        <v>563</v>
      </c>
      <c r="AA25" s="47">
        <v>1558</v>
      </c>
      <c r="AD25" s="36"/>
      <c r="AE25" s="36"/>
      <c r="AI25" s="36"/>
      <c r="AJ25" s="36"/>
      <c r="AL25" s="36"/>
      <c r="AP25" s="36"/>
      <c r="AQ25" s="36">
        <v>164</v>
      </c>
      <c r="AR25" s="36"/>
      <c r="AS25" s="36"/>
      <c r="AT25" s="36"/>
      <c r="AU25" s="36"/>
      <c r="AV25" s="36"/>
      <c r="AW25" s="36"/>
      <c r="AY25" s="36"/>
      <c r="BB25" s="36"/>
      <c r="BC25" s="36"/>
      <c r="BD25" s="36"/>
      <c r="BE25" s="36"/>
      <c r="BF25" s="36"/>
      <c r="BG25" s="36"/>
      <c r="BH25" s="36">
        <v>622</v>
      </c>
      <c r="BI25" s="36"/>
      <c r="BJ25" s="36"/>
      <c r="BK25" s="36"/>
      <c r="BL25" s="36"/>
      <c r="BM25" s="32"/>
      <c r="BN25" s="37">
        <f t="shared" si="2"/>
        <v>0</v>
      </c>
      <c r="BO25" s="37">
        <f t="shared" si="3"/>
        <v>0</v>
      </c>
      <c r="BP25" s="37">
        <f t="shared" si="4"/>
        <v>0</v>
      </c>
      <c r="BQ25" s="37">
        <f t="shared" si="5"/>
        <v>0</v>
      </c>
      <c r="BR25" s="48">
        <f t="shared" si="6"/>
        <v>3873</v>
      </c>
      <c r="BS25" s="39">
        <f t="shared" si="7"/>
        <v>21</v>
      </c>
      <c r="BT25" s="49">
        <f t="shared" si="8"/>
        <v>6</v>
      </c>
      <c r="BU25" s="50">
        <f t="shared" si="9"/>
        <v>0</v>
      </c>
      <c r="BV25" s="42">
        <f t="shared" si="10"/>
        <v>1558</v>
      </c>
      <c r="BW25" s="42">
        <f t="shared" si="11"/>
        <v>654</v>
      </c>
      <c r="BX25" s="42">
        <f t="shared" si="12"/>
        <v>622</v>
      </c>
      <c r="BY25" s="42">
        <f t="shared" si="13"/>
        <v>563</v>
      </c>
      <c r="BZ25" s="42">
        <f t="shared" si="14"/>
        <v>312</v>
      </c>
      <c r="CA25" s="42">
        <f t="shared" si="15"/>
        <v>164</v>
      </c>
      <c r="CL25" s="51">
        <f t="shared" si="16"/>
        <v>0</v>
      </c>
    </row>
    <row r="26" spans="1:90" s="47" customFormat="1" ht="9" x14ac:dyDescent="0.15">
      <c r="A26" s="75"/>
      <c r="B26" s="14">
        <v>22</v>
      </c>
      <c r="C26" s="44" t="s">
        <v>51</v>
      </c>
      <c r="D26" s="32" t="s">
        <v>52</v>
      </c>
      <c r="E26" s="32">
        <v>93444</v>
      </c>
      <c r="F26" s="45">
        <f t="shared" si="0"/>
        <v>3664</v>
      </c>
      <c r="G26" s="46">
        <f t="shared" si="1"/>
        <v>6</v>
      </c>
      <c r="L26" s="36">
        <v>276</v>
      </c>
      <c r="M26" s="80"/>
      <c r="N26" s="47">
        <v>384</v>
      </c>
      <c r="O26" s="80"/>
      <c r="R26" s="47">
        <v>120</v>
      </c>
      <c r="S26" s="80"/>
      <c r="T26" s="80"/>
      <c r="U26" s="47">
        <v>881</v>
      </c>
      <c r="V26" s="47">
        <v>336</v>
      </c>
      <c r="X26" s="47">
        <v>216</v>
      </c>
      <c r="Z26" s="47">
        <v>594</v>
      </c>
      <c r="AA26" s="47">
        <v>1050</v>
      </c>
      <c r="AB26" s="47">
        <v>252</v>
      </c>
      <c r="AD26" s="36"/>
      <c r="AE26" s="36">
        <v>115</v>
      </c>
      <c r="AI26" s="36">
        <v>186</v>
      </c>
      <c r="AJ26" s="36"/>
      <c r="AL26" s="36"/>
      <c r="AP26" s="36"/>
      <c r="AQ26" s="36">
        <v>419</v>
      </c>
      <c r="AR26" s="36"/>
      <c r="AS26" s="36"/>
      <c r="AT26" s="36">
        <v>289</v>
      </c>
      <c r="AU26" s="36"/>
      <c r="AV26" s="36"/>
      <c r="AW26" s="36"/>
      <c r="AY26" s="36"/>
      <c r="BB26" s="36"/>
      <c r="BC26" s="36"/>
      <c r="BD26" s="36"/>
      <c r="BE26" s="36">
        <v>252</v>
      </c>
      <c r="BF26" s="36"/>
      <c r="BG26" s="36"/>
      <c r="BH26" s="36">
        <v>144</v>
      </c>
      <c r="BI26" s="36"/>
      <c r="BJ26" s="36"/>
      <c r="BK26" s="36"/>
      <c r="BL26" s="36"/>
      <c r="BM26" s="32"/>
      <c r="BN26" s="37">
        <f t="shared" si="2"/>
        <v>0</v>
      </c>
      <c r="BO26" s="37">
        <f t="shared" si="3"/>
        <v>0</v>
      </c>
      <c r="BP26" s="37">
        <f t="shared" si="4"/>
        <v>0</v>
      </c>
      <c r="BQ26" s="37">
        <f t="shared" si="5"/>
        <v>0</v>
      </c>
      <c r="BR26" s="48">
        <f t="shared" si="6"/>
        <v>3664</v>
      </c>
      <c r="BS26" s="39">
        <f t="shared" si="7"/>
        <v>22</v>
      </c>
      <c r="BT26" s="49">
        <f t="shared" si="8"/>
        <v>6</v>
      </c>
      <c r="BU26" s="50">
        <f t="shared" si="9"/>
        <v>0</v>
      </c>
      <c r="BV26" s="42">
        <f t="shared" si="10"/>
        <v>1050</v>
      </c>
      <c r="BW26" s="42">
        <f t="shared" si="11"/>
        <v>881</v>
      </c>
      <c r="BX26" s="42">
        <f t="shared" si="12"/>
        <v>594</v>
      </c>
      <c r="BY26" s="42">
        <f t="shared" si="13"/>
        <v>419</v>
      </c>
      <c r="BZ26" s="42">
        <f t="shared" si="14"/>
        <v>384</v>
      </c>
      <c r="CA26" s="42">
        <f t="shared" si="15"/>
        <v>336</v>
      </c>
      <c r="CL26" s="51">
        <f t="shared" si="16"/>
        <v>0</v>
      </c>
    </row>
    <row r="27" spans="1:90" s="47" customFormat="1" ht="9" x14ac:dyDescent="0.15">
      <c r="A27" s="74"/>
      <c r="B27" s="14">
        <v>23</v>
      </c>
      <c r="C27" s="44" t="s">
        <v>441</v>
      </c>
      <c r="D27" s="32" t="s">
        <v>442</v>
      </c>
      <c r="E27" s="32">
        <v>97905</v>
      </c>
      <c r="F27" s="45">
        <f t="shared" si="0"/>
        <v>3581</v>
      </c>
      <c r="G27" s="46">
        <f t="shared" si="1"/>
        <v>6</v>
      </c>
      <c r="L27" s="36">
        <v>932</v>
      </c>
      <c r="M27" s="80"/>
      <c r="O27" s="80"/>
      <c r="S27" s="80"/>
      <c r="T27" s="80"/>
      <c r="V27" s="47">
        <v>378</v>
      </c>
      <c r="AA27" s="47">
        <v>1045</v>
      </c>
      <c r="AD27" s="36"/>
      <c r="AE27" s="36"/>
      <c r="AH27" s="36"/>
      <c r="AI27" s="36">
        <v>193</v>
      </c>
      <c r="AJ27" s="36"/>
      <c r="AK27" s="36"/>
      <c r="AL27" s="36"/>
      <c r="AP27" s="36"/>
      <c r="AQ27" s="36"/>
      <c r="AR27" s="36"/>
      <c r="AS27" s="36"/>
      <c r="AT27" s="36"/>
      <c r="AU27" s="36"/>
      <c r="AV27" s="36"/>
      <c r="AW27" s="36"/>
      <c r="AY27" s="36"/>
      <c r="BB27" s="36"/>
      <c r="BC27" s="36"/>
      <c r="BD27" s="36"/>
      <c r="BE27" s="36">
        <v>736</v>
      </c>
      <c r="BF27" s="36"/>
      <c r="BG27" s="36"/>
      <c r="BH27" s="36"/>
      <c r="BI27" s="36"/>
      <c r="BJ27" s="36"/>
      <c r="BK27" s="36"/>
      <c r="BL27" s="36">
        <v>297</v>
      </c>
      <c r="BM27" s="32"/>
      <c r="BN27" s="37">
        <f t="shared" si="2"/>
        <v>0</v>
      </c>
      <c r="BO27" s="37">
        <f t="shared" si="3"/>
        <v>0</v>
      </c>
      <c r="BP27" s="37">
        <f t="shared" si="4"/>
        <v>0</v>
      </c>
      <c r="BQ27" s="37">
        <f t="shared" si="5"/>
        <v>0</v>
      </c>
      <c r="BR27" s="48">
        <f t="shared" si="6"/>
        <v>3581</v>
      </c>
      <c r="BS27" s="39">
        <f t="shared" si="7"/>
        <v>23</v>
      </c>
      <c r="BT27" s="49">
        <f t="shared" si="8"/>
        <v>6</v>
      </c>
      <c r="BU27" s="50">
        <f t="shared" si="9"/>
        <v>0</v>
      </c>
      <c r="BV27" s="42">
        <f t="shared" si="10"/>
        <v>1045</v>
      </c>
      <c r="BW27" s="42">
        <f t="shared" si="11"/>
        <v>932</v>
      </c>
      <c r="BX27" s="42">
        <f t="shared" si="12"/>
        <v>736</v>
      </c>
      <c r="BY27" s="42">
        <f t="shared" si="13"/>
        <v>378</v>
      </c>
      <c r="BZ27" s="42">
        <f t="shared" si="14"/>
        <v>297</v>
      </c>
      <c r="CA27" s="42">
        <f t="shared" si="15"/>
        <v>193</v>
      </c>
      <c r="CL27" s="51">
        <f t="shared" si="16"/>
        <v>0</v>
      </c>
    </row>
    <row r="28" spans="1:90" s="47" customFormat="1" ht="9" x14ac:dyDescent="0.15">
      <c r="A28" s="75"/>
      <c r="B28" s="14">
        <v>24</v>
      </c>
      <c r="C28" s="44" t="s">
        <v>41</v>
      </c>
      <c r="D28" s="32" t="s">
        <v>42</v>
      </c>
      <c r="E28" s="32">
        <v>92611</v>
      </c>
      <c r="F28" s="45">
        <f t="shared" si="0"/>
        <v>3577</v>
      </c>
      <c r="G28" s="46">
        <f t="shared" si="1"/>
        <v>6</v>
      </c>
      <c r="H28" s="47">
        <v>752</v>
      </c>
      <c r="I28" s="47">
        <v>291</v>
      </c>
      <c r="L28" s="36">
        <v>300</v>
      </c>
      <c r="M28" s="80"/>
      <c r="N28" s="47">
        <v>408</v>
      </c>
      <c r="O28" s="80"/>
      <c r="S28" s="80"/>
      <c r="T28" s="80"/>
      <c r="U28" s="47">
        <v>550</v>
      </c>
      <c r="V28" s="47">
        <v>180</v>
      </c>
      <c r="Z28" s="47">
        <v>1024</v>
      </c>
      <c r="AA28" s="47">
        <v>232</v>
      </c>
      <c r="AD28" s="36"/>
      <c r="AE28" s="36"/>
      <c r="AI28" s="36">
        <v>191</v>
      </c>
      <c r="AJ28" s="36"/>
      <c r="AL28" s="36"/>
      <c r="AM28" s="51"/>
      <c r="AN28" s="51"/>
      <c r="AO28" s="51"/>
      <c r="AP28" s="36"/>
      <c r="AQ28" s="36">
        <v>446</v>
      </c>
      <c r="AR28" s="36"/>
      <c r="AS28" s="36"/>
      <c r="AT28" s="36">
        <v>290</v>
      </c>
      <c r="AU28" s="36"/>
      <c r="AV28" s="36"/>
      <c r="AW28" s="36"/>
      <c r="AY28" s="36"/>
      <c r="BB28" s="36"/>
      <c r="BC28" s="36"/>
      <c r="BD28" s="36"/>
      <c r="BE28" s="36">
        <v>397</v>
      </c>
      <c r="BF28" s="36"/>
      <c r="BG28" s="36"/>
      <c r="BH28" s="36"/>
      <c r="BI28" s="36"/>
      <c r="BJ28" s="36"/>
      <c r="BK28" s="36"/>
      <c r="BL28" s="36"/>
      <c r="BM28" s="32"/>
      <c r="BN28" s="37">
        <f t="shared" si="2"/>
        <v>262</v>
      </c>
      <c r="BO28" s="37">
        <f t="shared" si="3"/>
        <v>0</v>
      </c>
      <c r="BP28" s="37">
        <f t="shared" si="4"/>
        <v>0</v>
      </c>
      <c r="BQ28" s="37">
        <f t="shared" si="5"/>
        <v>0</v>
      </c>
      <c r="BR28" s="48">
        <f t="shared" si="6"/>
        <v>3577</v>
      </c>
      <c r="BS28" s="39">
        <f t="shared" si="7"/>
        <v>24</v>
      </c>
      <c r="BT28" s="49">
        <f t="shared" si="8"/>
        <v>6</v>
      </c>
      <c r="BU28" s="50">
        <f t="shared" si="9"/>
        <v>1</v>
      </c>
      <c r="BV28" s="42">
        <f t="shared" si="10"/>
        <v>1024</v>
      </c>
      <c r="BW28" s="42">
        <f t="shared" si="11"/>
        <v>752</v>
      </c>
      <c r="BX28" s="42">
        <f t="shared" si="12"/>
        <v>550</v>
      </c>
      <c r="BY28" s="42">
        <f t="shared" si="13"/>
        <v>446</v>
      </c>
      <c r="BZ28" s="42">
        <f t="shared" si="14"/>
        <v>408</v>
      </c>
      <c r="CA28" s="42">
        <f t="shared" si="15"/>
        <v>397</v>
      </c>
      <c r="CC28" s="47">
        <v>262</v>
      </c>
      <c r="CL28" s="51">
        <f t="shared" si="16"/>
        <v>262</v>
      </c>
    </row>
    <row r="29" spans="1:90" s="47" customFormat="1" ht="9" x14ac:dyDescent="0.15">
      <c r="A29" s="74"/>
      <c r="B29" s="14">
        <v>25</v>
      </c>
      <c r="C29" s="44" t="s">
        <v>203</v>
      </c>
      <c r="D29" s="32" t="s">
        <v>149</v>
      </c>
      <c r="E29" s="32">
        <v>93762</v>
      </c>
      <c r="F29" s="45">
        <f t="shared" si="0"/>
        <v>3541</v>
      </c>
      <c r="G29" s="46">
        <f t="shared" si="1"/>
        <v>6</v>
      </c>
      <c r="L29" s="36">
        <v>288</v>
      </c>
      <c r="M29" s="80"/>
      <c r="N29" s="47">
        <v>115</v>
      </c>
      <c r="O29" s="80"/>
      <c r="S29" s="80"/>
      <c r="T29" s="80"/>
      <c r="U29" s="47">
        <v>530</v>
      </c>
      <c r="V29" s="47">
        <v>185</v>
      </c>
      <c r="X29" s="47">
        <v>240</v>
      </c>
      <c r="Z29" s="47">
        <v>599</v>
      </c>
      <c r="AA29" s="47">
        <v>1055</v>
      </c>
      <c r="AB29" s="47">
        <v>182</v>
      </c>
      <c r="AD29" s="36"/>
      <c r="AE29" s="36">
        <v>234</v>
      </c>
      <c r="AI29" s="36">
        <v>560</v>
      </c>
      <c r="AJ29" s="36"/>
      <c r="AK29" s="47">
        <v>400</v>
      </c>
      <c r="AL29" s="36"/>
      <c r="AP29" s="36"/>
      <c r="AQ29" s="36">
        <v>162</v>
      </c>
      <c r="AR29" s="36">
        <v>139</v>
      </c>
      <c r="AS29" s="36"/>
      <c r="AT29" s="36">
        <v>65</v>
      </c>
      <c r="AU29" s="36">
        <v>368</v>
      </c>
      <c r="AV29" s="36"/>
      <c r="AW29" s="36">
        <v>260</v>
      </c>
      <c r="AY29" s="36">
        <v>234</v>
      </c>
      <c r="BB29" s="36">
        <v>106</v>
      </c>
      <c r="BC29" s="36"/>
      <c r="BD29" s="36"/>
      <c r="BE29" s="36">
        <v>88</v>
      </c>
      <c r="BF29" s="36"/>
      <c r="BG29" s="36"/>
      <c r="BH29" s="36">
        <v>397</v>
      </c>
      <c r="BI29" s="36"/>
      <c r="BJ29" s="36"/>
      <c r="BK29" s="36"/>
      <c r="BL29" s="36"/>
      <c r="BM29" s="32"/>
      <c r="BN29" s="37">
        <f t="shared" si="2"/>
        <v>0</v>
      </c>
      <c r="BO29" s="37">
        <f t="shared" si="3"/>
        <v>0</v>
      </c>
      <c r="BP29" s="37">
        <f t="shared" si="4"/>
        <v>0</v>
      </c>
      <c r="BQ29" s="37">
        <f t="shared" si="5"/>
        <v>0</v>
      </c>
      <c r="BR29" s="48">
        <f t="shared" si="6"/>
        <v>3541</v>
      </c>
      <c r="BS29" s="39">
        <f t="shared" si="7"/>
        <v>25</v>
      </c>
      <c r="BT29" s="49">
        <f t="shared" si="8"/>
        <v>6</v>
      </c>
      <c r="BU29" s="50">
        <f t="shared" si="9"/>
        <v>0</v>
      </c>
      <c r="BV29" s="42">
        <f t="shared" si="10"/>
        <v>1055</v>
      </c>
      <c r="BW29" s="42">
        <f t="shared" si="11"/>
        <v>599</v>
      </c>
      <c r="BX29" s="42">
        <f t="shared" si="12"/>
        <v>560</v>
      </c>
      <c r="BY29" s="42">
        <f t="shared" si="13"/>
        <v>530</v>
      </c>
      <c r="BZ29" s="42">
        <f t="shared" si="14"/>
        <v>400</v>
      </c>
      <c r="CA29" s="42">
        <f t="shared" si="15"/>
        <v>397</v>
      </c>
      <c r="CL29" s="51">
        <f t="shared" si="16"/>
        <v>0</v>
      </c>
    </row>
    <row r="30" spans="1:90" s="47" customFormat="1" ht="9" x14ac:dyDescent="0.15">
      <c r="A30" s="74"/>
      <c r="B30" s="14">
        <v>26</v>
      </c>
      <c r="C30" s="44" t="s">
        <v>367</v>
      </c>
      <c r="D30" s="32" t="s">
        <v>311</v>
      </c>
      <c r="E30" s="32"/>
      <c r="F30" s="45">
        <f t="shared" si="0"/>
        <v>3440</v>
      </c>
      <c r="G30" s="46">
        <f t="shared" si="1"/>
        <v>6</v>
      </c>
      <c r="M30" s="80"/>
      <c r="O30" s="80"/>
      <c r="S30" s="80"/>
      <c r="T30" s="80"/>
      <c r="Z30" s="47">
        <v>608</v>
      </c>
      <c r="AD30" s="36">
        <v>340</v>
      </c>
      <c r="AE30" s="36"/>
      <c r="AH30" s="36"/>
      <c r="AI30" s="36"/>
      <c r="AJ30" s="36"/>
      <c r="AK30" s="36"/>
      <c r="AL30" s="36"/>
      <c r="AN30" s="47">
        <v>246</v>
      </c>
      <c r="AP30" s="36"/>
      <c r="AQ30" s="36">
        <v>718</v>
      </c>
      <c r="AR30" s="36"/>
      <c r="AS30" s="36"/>
      <c r="AT30" s="36"/>
      <c r="AU30" s="36"/>
      <c r="AV30" s="36"/>
      <c r="AW30" s="36"/>
      <c r="AY30" s="36"/>
      <c r="BB30" s="36"/>
      <c r="BC30" s="36"/>
      <c r="BD30" s="36"/>
      <c r="BE30" s="36">
        <v>598</v>
      </c>
      <c r="BF30" s="36"/>
      <c r="BG30" s="36"/>
      <c r="BH30" s="36">
        <v>930</v>
      </c>
      <c r="BI30" s="36"/>
      <c r="BJ30" s="36"/>
      <c r="BK30" s="36"/>
      <c r="BL30" s="36"/>
      <c r="BM30" s="32"/>
      <c r="BN30" s="37">
        <f t="shared" si="2"/>
        <v>0</v>
      </c>
      <c r="BO30" s="37">
        <f t="shared" si="3"/>
        <v>0</v>
      </c>
      <c r="BP30" s="37">
        <f t="shared" si="4"/>
        <v>0</v>
      </c>
      <c r="BQ30" s="37">
        <f t="shared" si="5"/>
        <v>0</v>
      </c>
      <c r="BR30" s="48">
        <f t="shared" si="6"/>
        <v>3440</v>
      </c>
      <c r="BS30" s="39">
        <f t="shared" si="7"/>
        <v>26</v>
      </c>
      <c r="BT30" s="49">
        <f t="shared" si="8"/>
        <v>6</v>
      </c>
      <c r="BU30" s="50">
        <f t="shared" si="9"/>
        <v>0</v>
      </c>
      <c r="BV30" s="42">
        <f t="shared" si="10"/>
        <v>930</v>
      </c>
      <c r="BW30" s="42">
        <f t="shared" si="11"/>
        <v>718</v>
      </c>
      <c r="BX30" s="42">
        <f t="shared" si="12"/>
        <v>608</v>
      </c>
      <c r="BY30" s="42">
        <f t="shared" si="13"/>
        <v>598</v>
      </c>
      <c r="BZ30" s="42">
        <f t="shared" si="14"/>
        <v>340</v>
      </c>
      <c r="CA30" s="42">
        <f t="shared" si="15"/>
        <v>246</v>
      </c>
      <c r="CL30" s="51">
        <f t="shared" si="16"/>
        <v>0</v>
      </c>
    </row>
    <row r="31" spans="1:90" s="47" customFormat="1" ht="9" x14ac:dyDescent="0.15">
      <c r="A31" s="74"/>
      <c r="B31" s="14">
        <v>27</v>
      </c>
      <c r="C31" s="44" t="s">
        <v>303</v>
      </c>
      <c r="D31" s="32" t="s">
        <v>218</v>
      </c>
      <c r="E31" s="32">
        <v>99967</v>
      </c>
      <c r="F31" s="45">
        <f t="shared" si="0"/>
        <v>3425</v>
      </c>
      <c r="G31" s="46">
        <f t="shared" si="1"/>
        <v>6</v>
      </c>
      <c r="L31" s="36">
        <v>726</v>
      </c>
      <c r="M31" s="80"/>
      <c r="N31" s="47">
        <v>146</v>
      </c>
      <c r="O31" s="80"/>
      <c r="R31" s="47">
        <v>83</v>
      </c>
      <c r="S31" s="80"/>
      <c r="T31" s="80"/>
      <c r="V31" s="47">
        <v>183</v>
      </c>
      <c r="Z31" s="47">
        <v>1029</v>
      </c>
      <c r="AA31" s="47">
        <v>222</v>
      </c>
      <c r="AD31" s="36"/>
      <c r="AE31" s="36">
        <v>113</v>
      </c>
      <c r="AI31" s="36"/>
      <c r="AJ31" s="36"/>
      <c r="AK31" s="47">
        <v>450</v>
      </c>
      <c r="AL31" s="36"/>
      <c r="AO31" s="47">
        <v>72</v>
      </c>
      <c r="AP31" s="36"/>
      <c r="AQ31" s="36">
        <v>160</v>
      </c>
      <c r="AR31" s="36"/>
      <c r="AS31" s="36"/>
      <c r="AT31" s="36">
        <v>184</v>
      </c>
      <c r="AU31" s="36">
        <v>201</v>
      </c>
      <c r="AV31" s="36"/>
      <c r="AW31" s="36"/>
      <c r="AY31" s="36"/>
      <c r="BB31" s="36"/>
      <c r="BC31" s="36"/>
      <c r="BD31" s="36"/>
      <c r="BE31" s="36">
        <v>233</v>
      </c>
      <c r="BF31" s="36"/>
      <c r="BG31" s="36"/>
      <c r="BH31" s="36">
        <v>394</v>
      </c>
      <c r="BI31" s="36">
        <v>72</v>
      </c>
      <c r="BJ31" s="36"/>
      <c r="BK31" s="36">
        <v>593</v>
      </c>
      <c r="BL31" s="36"/>
      <c r="BM31" s="32"/>
      <c r="BN31" s="37">
        <f t="shared" si="2"/>
        <v>0</v>
      </c>
      <c r="BO31" s="37">
        <f t="shared" si="3"/>
        <v>0</v>
      </c>
      <c r="BP31" s="37">
        <f t="shared" si="4"/>
        <v>0</v>
      </c>
      <c r="BQ31" s="37">
        <f t="shared" si="5"/>
        <v>0</v>
      </c>
      <c r="BR31" s="48">
        <f t="shared" si="6"/>
        <v>3425</v>
      </c>
      <c r="BS31" s="39">
        <f t="shared" si="7"/>
        <v>27</v>
      </c>
      <c r="BT31" s="49">
        <f t="shared" si="8"/>
        <v>6</v>
      </c>
      <c r="BU31" s="50">
        <f t="shared" si="9"/>
        <v>0</v>
      </c>
      <c r="BV31" s="42">
        <f t="shared" si="10"/>
        <v>1029</v>
      </c>
      <c r="BW31" s="42">
        <f t="shared" si="11"/>
        <v>726</v>
      </c>
      <c r="BX31" s="42">
        <f t="shared" si="12"/>
        <v>593</v>
      </c>
      <c r="BY31" s="42">
        <f t="shared" si="13"/>
        <v>450</v>
      </c>
      <c r="BZ31" s="42">
        <f t="shared" si="14"/>
        <v>394</v>
      </c>
      <c r="CA31" s="42">
        <f t="shared" si="15"/>
        <v>233</v>
      </c>
      <c r="CL31" s="51">
        <f t="shared" si="16"/>
        <v>0</v>
      </c>
    </row>
    <row r="32" spans="1:90" s="47" customFormat="1" ht="9" x14ac:dyDescent="0.15">
      <c r="A32" s="74"/>
      <c r="B32" s="14">
        <v>28</v>
      </c>
      <c r="C32" s="44" t="s">
        <v>202</v>
      </c>
      <c r="D32" s="32" t="s">
        <v>160</v>
      </c>
      <c r="E32" s="32">
        <v>98606</v>
      </c>
      <c r="F32" s="45">
        <f t="shared" si="0"/>
        <v>3390</v>
      </c>
      <c r="G32" s="46">
        <f t="shared" si="1"/>
        <v>6</v>
      </c>
      <c r="H32" s="47">
        <v>594</v>
      </c>
      <c r="I32" s="47">
        <v>288</v>
      </c>
      <c r="L32" s="36">
        <v>503</v>
      </c>
      <c r="M32" s="80"/>
      <c r="O32" s="80"/>
      <c r="S32" s="80"/>
      <c r="T32" s="80"/>
      <c r="U32" s="47">
        <v>558</v>
      </c>
      <c r="V32" s="47">
        <v>336</v>
      </c>
      <c r="Z32" s="47">
        <v>229</v>
      </c>
      <c r="AA32" s="47">
        <v>619</v>
      </c>
      <c r="AD32" s="36"/>
      <c r="AE32" s="36"/>
      <c r="AI32" s="36"/>
      <c r="AJ32" s="36"/>
      <c r="AL32" s="36"/>
      <c r="AP32" s="36"/>
      <c r="AQ32" s="36">
        <v>715</v>
      </c>
      <c r="AR32" s="36"/>
      <c r="AS32" s="36"/>
      <c r="AT32" s="36">
        <v>291</v>
      </c>
      <c r="AU32" s="36"/>
      <c r="AV32" s="36"/>
      <c r="AW32" s="36"/>
      <c r="AY32" s="36"/>
      <c r="BB32" s="36">
        <v>192</v>
      </c>
      <c r="BC32" s="36"/>
      <c r="BD32" s="36"/>
      <c r="BE32" s="36">
        <v>401</v>
      </c>
      <c r="BF32" s="36"/>
      <c r="BG32" s="36"/>
      <c r="BH32" s="36">
        <v>133</v>
      </c>
      <c r="BI32" s="36"/>
      <c r="BJ32" s="36"/>
      <c r="BK32" s="36"/>
      <c r="BL32" s="36"/>
      <c r="BM32" s="32"/>
      <c r="BN32" s="37">
        <f t="shared" si="2"/>
        <v>0</v>
      </c>
      <c r="BO32" s="37">
        <f t="shared" si="3"/>
        <v>0</v>
      </c>
      <c r="BP32" s="37">
        <f t="shared" si="4"/>
        <v>0</v>
      </c>
      <c r="BQ32" s="37">
        <f t="shared" si="5"/>
        <v>0</v>
      </c>
      <c r="BR32" s="48">
        <f t="shared" si="6"/>
        <v>3390</v>
      </c>
      <c r="BS32" s="39">
        <f t="shared" si="7"/>
        <v>28</v>
      </c>
      <c r="BT32" s="49">
        <f t="shared" si="8"/>
        <v>6</v>
      </c>
      <c r="BU32" s="50">
        <f t="shared" si="9"/>
        <v>0</v>
      </c>
      <c r="BV32" s="42">
        <f t="shared" si="10"/>
        <v>715</v>
      </c>
      <c r="BW32" s="42">
        <f t="shared" si="11"/>
        <v>619</v>
      </c>
      <c r="BX32" s="42">
        <f t="shared" si="12"/>
        <v>594</v>
      </c>
      <c r="BY32" s="42">
        <f t="shared" si="13"/>
        <v>558</v>
      </c>
      <c r="BZ32" s="42">
        <f t="shared" si="14"/>
        <v>503</v>
      </c>
      <c r="CA32" s="42">
        <f t="shared" si="15"/>
        <v>401</v>
      </c>
      <c r="CL32" s="51">
        <f t="shared" si="16"/>
        <v>0</v>
      </c>
    </row>
    <row r="33" spans="1:90" s="47" customFormat="1" ht="9" x14ac:dyDescent="0.15">
      <c r="A33" s="74" t="s">
        <v>111</v>
      </c>
      <c r="B33" s="14">
        <v>29</v>
      </c>
      <c r="C33" s="44" t="s">
        <v>161</v>
      </c>
      <c r="D33" s="32" t="s">
        <v>38</v>
      </c>
      <c r="E33" s="32"/>
      <c r="F33" s="45">
        <f t="shared" si="0"/>
        <v>3235</v>
      </c>
      <c r="G33" s="46">
        <f t="shared" si="1"/>
        <v>5</v>
      </c>
      <c r="M33" s="80"/>
      <c r="N33" s="47">
        <v>116</v>
      </c>
      <c r="O33" s="80"/>
      <c r="S33" s="80"/>
      <c r="T33" s="80"/>
      <c r="U33" s="47">
        <v>877</v>
      </c>
      <c r="Z33" s="47">
        <v>1506</v>
      </c>
      <c r="AD33" s="36"/>
      <c r="AE33" s="36"/>
      <c r="AI33" s="36"/>
      <c r="AJ33" s="36"/>
      <c r="AL33" s="36"/>
      <c r="AN33" s="47">
        <v>304</v>
      </c>
      <c r="AP33" s="36"/>
      <c r="AQ33" s="36">
        <v>432</v>
      </c>
      <c r="AR33" s="36"/>
      <c r="AS33" s="36"/>
      <c r="AT33" s="36"/>
      <c r="AU33" s="36"/>
      <c r="AV33" s="36"/>
      <c r="AW33" s="36"/>
      <c r="AY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2"/>
      <c r="BN33" s="37">
        <f t="shared" si="2"/>
        <v>0</v>
      </c>
      <c r="BO33" s="37">
        <f t="shared" si="3"/>
        <v>0</v>
      </c>
      <c r="BP33" s="37">
        <f t="shared" si="4"/>
        <v>0</v>
      </c>
      <c r="BQ33" s="37">
        <f t="shared" si="5"/>
        <v>0</v>
      </c>
      <c r="BR33" s="48">
        <f t="shared" si="6"/>
        <v>3235</v>
      </c>
      <c r="BS33" s="39">
        <f t="shared" si="7"/>
        <v>29</v>
      </c>
      <c r="BT33" s="49">
        <f t="shared" si="8"/>
        <v>5</v>
      </c>
      <c r="BU33" s="50">
        <f t="shared" si="9"/>
        <v>0</v>
      </c>
      <c r="BV33" s="42">
        <f t="shared" si="10"/>
        <v>1506</v>
      </c>
      <c r="BW33" s="42">
        <f t="shared" si="11"/>
        <v>877</v>
      </c>
      <c r="BX33" s="42">
        <f t="shared" si="12"/>
        <v>432</v>
      </c>
      <c r="BY33" s="42">
        <f t="shared" si="13"/>
        <v>304</v>
      </c>
      <c r="BZ33" s="42">
        <f t="shared" si="14"/>
        <v>116</v>
      </c>
      <c r="CA33" s="42">
        <f t="shared" si="15"/>
        <v>0</v>
      </c>
      <c r="CL33" s="51">
        <f t="shared" si="16"/>
        <v>0</v>
      </c>
    </row>
    <row r="34" spans="1:90" s="47" customFormat="1" ht="9" x14ac:dyDescent="0.15">
      <c r="A34" s="74"/>
      <c r="B34" s="14">
        <v>30</v>
      </c>
      <c r="C34" s="44" t="s">
        <v>365</v>
      </c>
      <c r="D34" s="32" t="s">
        <v>366</v>
      </c>
      <c r="E34" s="32">
        <v>96554</v>
      </c>
      <c r="F34" s="45">
        <f t="shared" si="0"/>
        <v>3167</v>
      </c>
      <c r="G34" s="46">
        <f t="shared" si="1"/>
        <v>6</v>
      </c>
      <c r="H34" s="47">
        <v>621</v>
      </c>
      <c r="I34" s="47">
        <v>284</v>
      </c>
      <c r="L34" s="36">
        <v>290</v>
      </c>
      <c r="M34" s="80"/>
      <c r="O34" s="80"/>
      <c r="S34" s="80"/>
      <c r="T34" s="80"/>
      <c r="U34" s="47">
        <v>522</v>
      </c>
      <c r="AA34" s="47">
        <v>648</v>
      </c>
      <c r="AD34" s="36"/>
      <c r="AE34" s="36"/>
      <c r="AH34" s="36"/>
      <c r="AI34" s="36"/>
      <c r="AJ34" s="36"/>
      <c r="AK34" s="36"/>
      <c r="AL34" s="36"/>
      <c r="AP34" s="36"/>
      <c r="AQ34" s="36">
        <v>711</v>
      </c>
      <c r="AR34" s="36"/>
      <c r="AS34" s="36"/>
      <c r="AT34" s="36"/>
      <c r="AU34" s="36"/>
      <c r="AV34" s="36"/>
      <c r="AW34" s="36"/>
      <c r="AY34" s="36"/>
      <c r="BB34" s="36"/>
      <c r="BC34" s="36"/>
      <c r="BD34" s="36"/>
      <c r="BE34" s="36"/>
      <c r="BF34" s="36"/>
      <c r="BG34" s="36"/>
      <c r="BH34" s="36">
        <v>136</v>
      </c>
      <c r="BI34" s="36"/>
      <c r="BJ34" s="36"/>
      <c r="BK34" s="36">
        <v>375</v>
      </c>
      <c r="BL34" s="36"/>
      <c r="BM34" s="32"/>
      <c r="BN34" s="37">
        <f t="shared" si="2"/>
        <v>0</v>
      </c>
      <c r="BO34" s="37">
        <f t="shared" si="3"/>
        <v>0</v>
      </c>
      <c r="BP34" s="37">
        <f t="shared" si="4"/>
        <v>0</v>
      </c>
      <c r="BQ34" s="37">
        <f t="shared" si="5"/>
        <v>0</v>
      </c>
      <c r="BR34" s="48">
        <f t="shared" si="6"/>
        <v>3167</v>
      </c>
      <c r="BS34" s="39">
        <f t="shared" si="7"/>
        <v>30</v>
      </c>
      <c r="BT34" s="49">
        <f t="shared" si="8"/>
        <v>6</v>
      </c>
      <c r="BU34" s="50">
        <f t="shared" si="9"/>
        <v>0</v>
      </c>
      <c r="BV34" s="42">
        <f t="shared" si="10"/>
        <v>711</v>
      </c>
      <c r="BW34" s="42">
        <f t="shared" si="11"/>
        <v>648</v>
      </c>
      <c r="BX34" s="42">
        <f t="shared" si="12"/>
        <v>621</v>
      </c>
      <c r="BY34" s="42">
        <f t="shared" si="13"/>
        <v>522</v>
      </c>
      <c r="BZ34" s="42">
        <f t="shared" si="14"/>
        <v>375</v>
      </c>
      <c r="CA34" s="42">
        <f t="shared" si="15"/>
        <v>290</v>
      </c>
      <c r="CL34" s="51">
        <f t="shared" si="16"/>
        <v>0</v>
      </c>
    </row>
    <row r="35" spans="1:90" s="47" customFormat="1" ht="9" x14ac:dyDescent="0.15">
      <c r="A35" s="74"/>
      <c r="B35" s="14">
        <v>31</v>
      </c>
      <c r="C35" s="44" t="s">
        <v>159</v>
      </c>
      <c r="D35" s="32" t="s">
        <v>160</v>
      </c>
      <c r="E35" s="32">
        <v>55987</v>
      </c>
      <c r="F35" s="45">
        <f t="shared" si="0"/>
        <v>3109</v>
      </c>
      <c r="G35" s="46">
        <f t="shared" si="1"/>
        <v>6</v>
      </c>
      <c r="H35" s="47">
        <v>340</v>
      </c>
      <c r="L35" s="36">
        <v>510</v>
      </c>
      <c r="M35" s="80"/>
      <c r="N35" s="47">
        <v>375</v>
      </c>
      <c r="O35" s="80"/>
      <c r="S35" s="80"/>
      <c r="T35" s="80"/>
      <c r="U35" s="47">
        <v>889</v>
      </c>
      <c r="V35" s="47">
        <v>39</v>
      </c>
      <c r="Z35" s="47">
        <v>166</v>
      </c>
      <c r="AA35" s="47">
        <v>181</v>
      </c>
      <c r="AD35" s="36">
        <v>220</v>
      </c>
      <c r="AE35" s="36"/>
      <c r="AI35" s="36">
        <v>67</v>
      </c>
      <c r="AJ35" s="36"/>
      <c r="AL35" s="36"/>
      <c r="AN35" s="47">
        <v>101</v>
      </c>
      <c r="AP35" s="36"/>
      <c r="AQ35" s="36">
        <v>708</v>
      </c>
      <c r="AR35" s="36"/>
      <c r="AS35" s="36"/>
      <c r="AT35" s="36">
        <v>287</v>
      </c>
      <c r="AU35" s="36"/>
      <c r="AV35" s="36"/>
      <c r="AW35" s="36"/>
      <c r="AY35" s="36"/>
      <c r="BB35" s="36"/>
      <c r="BC35" s="36"/>
      <c r="BD35" s="36"/>
      <c r="BE35" s="36"/>
      <c r="BF35" s="35"/>
      <c r="BG35" s="35"/>
      <c r="BH35" s="35">
        <v>139</v>
      </c>
      <c r="BI35" s="35"/>
      <c r="BJ35" s="35"/>
      <c r="BK35" s="35"/>
      <c r="BL35" s="35"/>
      <c r="BM35" s="32"/>
      <c r="BN35" s="37">
        <f t="shared" si="2"/>
        <v>0</v>
      </c>
      <c r="BO35" s="37">
        <f t="shared" si="3"/>
        <v>0</v>
      </c>
      <c r="BP35" s="37">
        <f t="shared" si="4"/>
        <v>0</v>
      </c>
      <c r="BQ35" s="37">
        <f t="shared" si="5"/>
        <v>0</v>
      </c>
      <c r="BR35" s="48">
        <f t="shared" si="6"/>
        <v>3109</v>
      </c>
      <c r="BS35" s="39">
        <f t="shared" si="7"/>
        <v>31</v>
      </c>
      <c r="BT35" s="49">
        <f t="shared" si="8"/>
        <v>6</v>
      </c>
      <c r="BU35" s="50">
        <f t="shared" si="9"/>
        <v>0</v>
      </c>
      <c r="BV35" s="42">
        <f t="shared" si="10"/>
        <v>889</v>
      </c>
      <c r="BW35" s="42">
        <f t="shared" si="11"/>
        <v>708</v>
      </c>
      <c r="BX35" s="42">
        <f t="shared" si="12"/>
        <v>510</v>
      </c>
      <c r="BY35" s="42">
        <f t="shared" si="13"/>
        <v>375</v>
      </c>
      <c r="BZ35" s="42">
        <f t="shared" si="14"/>
        <v>340</v>
      </c>
      <c r="CA35" s="42">
        <f t="shared" si="15"/>
        <v>287</v>
      </c>
      <c r="CL35" s="51">
        <f t="shared" si="16"/>
        <v>0</v>
      </c>
    </row>
    <row r="36" spans="1:90" s="47" customFormat="1" ht="9" x14ac:dyDescent="0.15">
      <c r="A36" s="74"/>
      <c r="B36" s="14">
        <v>32</v>
      </c>
      <c r="C36" s="44" t="s">
        <v>280</v>
      </c>
      <c r="D36" s="32" t="s">
        <v>374</v>
      </c>
      <c r="E36" s="32"/>
      <c r="F36" s="45">
        <f t="shared" si="0"/>
        <v>3039</v>
      </c>
      <c r="G36" s="46">
        <f t="shared" si="1"/>
        <v>6</v>
      </c>
      <c r="M36" s="80"/>
      <c r="N36" s="47">
        <v>390</v>
      </c>
      <c r="O36" s="80"/>
      <c r="S36" s="80"/>
      <c r="T36" s="80"/>
      <c r="Z36" s="47">
        <v>1010</v>
      </c>
      <c r="AA36" s="47">
        <v>634</v>
      </c>
      <c r="AD36" s="36"/>
      <c r="AE36" s="36"/>
      <c r="AI36" s="36">
        <v>455</v>
      </c>
      <c r="AJ36" s="36"/>
      <c r="AL36" s="36"/>
      <c r="AP36" s="36"/>
      <c r="AQ36" s="36">
        <v>439</v>
      </c>
      <c r="AR36" s="36"/>
      <c r="AS36" s="36"/>
      <c r="AT36" s="36"/>
      <c r="AU36" s="36"/>
      <c r="AV36" s="36"/>
      <c r="AW36" s="36"/>
      <c r="AY36" s="36">
        <v>111</v>
      </c>
      <c r="BB36" s="36"/>
      <c r="BC36" s="36"/>
      <c r="BD36" s="36"/>
      <c r="BE36" s="36">
        <v>76</v>
      </c>
      <c r="BF36" s="36"/>
      <c r="BG36" s="36"/>
      <c r="BH36" s="36"/>
      <c r="BI36" s="36"/>
      <c r="BJ36" s="36"/>
      <c r="BK36" s="36"/>
      <c r="BL36" s="36"/>
      <c r="BM36" s="32"/>
      <c r="BN36" s="37">
        <f t="shared" si="2"/>
        <v>0</v>
      </c>
      <c r="BO36" s="37">
        <f t="shared" si="3"/>
        <v>0</v>
      </c>
      <c r="BP36" s="37">
        <f t="shared" si="4"/>
        <v>0</v>
      </c>
      <c r="BQ36" s="37">
        <f t="shared" si="5"/>
        <v>0</v>
      </c>
      <c r="BR36" s="48">
        <f t="shared" si="6"/>
        <v>3039</v>
      </c>
      <c r="BS36" s="39">
        <f t="shared" si="7"/>
        <v>32</v>
      </c>
      <c r="BT36" s="49">
        <f t="shared" si="8"/>
        <v>6</v>
      </c>
      <c r="BU36" s="50">
        <f t="shared" si="9"/>
        <v>0</v>
      </c>
      <c r="BV36" s="42">
        <f t="shared" si="10"/>
        <v>1010</v>
      </c>
      <c r="BW36" s="42">
        <f t="shared" si="11"/>
        <v>634</v>
      </c>
      <c r="BX36" s="42">
        <f t="shared" si="12"/>
        <v>455</v>
      </c>
      <c r="BY36" s="42">
        <f t="shared" si="13"/>
        <v>439</v>
      </c>
      <c r="BZ36" s="42">
        <f t="shared" si="14"/>
        <v>390</v>
      </c>
      <c r="CA36" s="42">
        <f t="shared" si="15"/>
        <v>111</v>
      </c>
      <c r="CL36" s="51">
        <f t="shared" si="16"/>
        <v>0</v>
      </c>
    </row>
    <row r="37" spans="1:90" s="47" customFormat="1" ht="9" x14ac:dyDescent="0.15">
      <c r="A37" s="74" t="s">
        <v>856</v>
      </c>
      <c r="B37" s="14">
        <v>33</v>
      </c>
      <c r="C37" s="44" t="s">
        <v>857</v>
      </c>
      <c r="D37" s="32" t="s">
        <v>366</v>
      </c>
      <c r="E37" s="32">
        <v>124561</v>
      </c>
      <c r="F37" s="45">
        <f t="shared" si="0"/>
        <v>2886</v>
      </c>
      <c r="G37" s="46">
        <f t="shared" si="1"/>
        <v>6</v>
      </c>
      <c r="H37" s="47">
        <v>452</v>
      </c>
      <c r="I37" s="47">
        <v>408</v>
      </c>
      <c r="L37" s="36">
        <v>285</v>
      </c>
      <c r="M37" s="80"/>
      <c r="O37" s="80"/>
      <c r="S37" s="80"/>
      <c r="T37" s="80"/>
      <c r="AD37" s="36"/>
      <c r="AE37" s="36"/>
      <c r="AH37" s="36"/>
      <c r="AI37" s="36"/>
      <c r="AJ37" s="36"/>
      <c r="AK37" s="36"/>
      <c r="AL37" s="36"/>
      <c r="AP37" s="36"/>
      <c r="AQ37" s="36">
        <v>159</v>
      </c>
      <c r="AR37" s="36"/>
      <c r="AS37" s="36"/>
      <c r="AT37" s="36"/>
      <c r="AU37" s="36"/>
      <c r="AV37" s="36"/>
      <c r="AW37" s="36"/>
      <c r="AY37" s="36"/>
      <c r="BB37" s="36"/>
      <c r="BC37" s="36"/>
      <c r="BD37" s="36"/>
      <c r="BE37" s="36">
        <v>736</v>
      </c>
      <c r="BF37" s="36"/>
      <c r="BG37" s="36"/>
      <c r="BH37" s="36">
        <v>619</v>
      </c>
      <c r="BI37" s="36"/>
      <c r="BJ37" s="36"/>
      <c r="BK37" s="36">
        <v>386</v>
      </c>
      <c r="BL37" s="36"/>
      <c r="BM37" s="32"/>
      <c r="BN37" s="37">
        <f t="shared" si="2"/>
        <v>0</v>
      </c>
      <c r="BO37" s="37">
        <f t="shared" si="3"/>
        <v>0</v>
      </c>
      <c r="BP37" s="37">
        <f t="shared" si="4"/>
        <v>0</v>
      </c>
      <c r="BQ37" s="37">
        <f t="shared" si="5"/>
        <v>0</v>
      </c>
      <c r="BR37" s="48">
        <f t="shared" si="6"/>
        <v>2886</v>
      </c>
      <c r="BS37" s="39">
        <f t="shared" si="7"/>
        <v>33</v>
      </c>
      <c r="BT37" s="49">
        <f t="shared" si="8"/>
        <v>6</v>
      </c>
      <c r="BU37" s="50">
        <f t="shared" si="9"/>
        <v>0</v>
      </c>
      <c r="BV37" s="42">
        <f t="shared" si="10"/>
        <v>736</v>
      </c>
      <c r="BW37" s="42">
        <f t="shared" si="11"/>
        <v>619</v>
      </c>
      <c r="BX37" s="42">
        <f t="shared" si="12"/>
        <v>452</v>
      </c>
      <c r="BY37" s="42">
        <f t="shared" si="13"/>
        <v>408</v>
      </c>
      <c r="BZ37" s="42">
        <f t="shared" si="14"/>
        <v>386</v>
      </c>
      <c r="CA37" s="42">
        <f t="shared" si="15"/>
        <v>285</v>
      </c>
      <c r="CL37" s="51">
        <f t="shared" si="16"/>
        <v>0</v>
      </c>
    </row>
    <row r="38" spans="1:90" s="47" customFormat="1" ht="9" x14ac:dyDescent="0.15">
      <c r="A38" s="74"/>
      <c r="B38" s="14">
        <v>34</v>
      </c>
      <c r="C38" s="44" t="s">
        <v>702</v>
      </c>
      <c r="D38" s="32" t="s">
        <v>47</v>
      </c>
      <c r="E38" s="32">
        <v>108151</v>
      </c>
      <c r="F38" s="45">
        <f t="shared" si="0"/>
        <v>2869</v>
      </c>
      <c r="G38" s="46">
        <f t="shared" si="1"/>
        <v>6</v>
      </c>
      <c r="L38" s="36">
        <v>706</v>
      </c>
      <c r="M38" s="80"/>
      <c r="O38" s="80"/>
      <c r="S38" s="80"/>
      <c r="T38" s="80"/>
      <c r="V38" s="47">
        <v>113</v>
      </c>
      <c r="AD38" s="36"/>
      <c r="AE38" s="36"/>
      <c r="AH38" s="36"/>
      <c r="AI38" s="36">
        <v>183</v>
      </c>
      <c r="AJ38" s="36"/>
      <c r="AK38" s="36"/>
      <c r="AL38" s="36"/>
      <c r="AN38" s="47">
        <v>166</v>
      </c>
      <c r="AO38" s="47">
        <v>80</v>
      </c>
      <c r="AP38" s="36"/>
      <c r="AQ38" s="36">
        <v>721</v>
      </c>
      <c r="AR38" s="36">
        <v>256</v>
      </c>
      <c r="AS38" s="36"/>
      <c r="AT38" s="36">
        <v>293</v>
      </c>
      <c r="AU38" s="36">
        <v>299</v>
      </c>
      <c r="AV38" s="36"/>
      <c r="AW38" s="36"/>
      <c r="AY38" s="36">
        <v>169</v>
      </c>
      <c r="BB38" s="36"/>
      <c r="BC38" s="36"/>
      <c r="BD38" s="36"/>
      <c r="BE38" s="36">
        <v>594</v>
      </c>
      <c r="BF38" s="36"/>
      <c r="BG38" s="36"/>
      <c r="BH38" s="36"/>
      <c r="BI38" s="36"/>
      <c r="BJ38" s="36"/>
      <c r="BK38" s="36"/>
      <c r="BL38" s="36"/>
      <c r="BM38" s="32"/>
      <c r="BN38" s="37">
        <f t="shared" si="2"/>
        <v>0</v>
      </c>
      <c r="BO38" s="37">
        <f t="shared" si="3"/>
        <v>0</v>
      </c>
      <c r="BP38" s="37">
        <f t="shared" si="4"/>
        <v>0</v>
      </c>
      <c r="BQ38" s="37">
        <f t="shared" si="5"/>
        <v>0</v>
      </c>
      <c r="BR38" s="48">
        <f t="shared" si="6"/>
        <v>2869</v>
      </c>
      <c r="BS38" s="39">
        <f t="shared" si="7"/>
        <v>34</v>
      </c>
      <c r="BT38" s="49">
        <f t="shared" si="8"/>
        <v>6</v>
      </c>
      <c r="BU38" s="50">
        <f t="shared" si="9"/>
        <v>0</v>
      </c>
      <c r="BV38" s="42">
        <f t="shared" si="10"/>
        <v>721</v>
      </c>
      <c r="BW38" s="42">
        <f t="shared" si="11"/>
        <v>706</v>
      </c>
      <c r="BX38" s="42">
        <f t="shared" si="12"/>
        <v>594</v>
      </c>
      <c r="BY38" s="42">
        <f t="shared" si="13"/>
        <v>299</v>
      </c>
      <c r="BZ38" s="42">
        <f t="shared" si="14"/>
        <v>293</v>
      </c>
      <c r="CA38" s="42">
        <f t="shared" si="15"/>
        <v>256</v>
      </c>
      <c r="CL38" s="51">
        <f t="shared" si="16"/>
        <v>0</v>
      </c>
    </row>
    <row r="39" spans="1:90" s="47" customFormat="1" ht="9" x14ac:dyDescent="0.15">
      <c r="A39" s="74"/>
      <c r="B39" s="14">
        <v>35</v>
      </c>
      <c r="C39" s="44" t="s">
        <v>475</v>
      </c>
      <c r="D39" s="32" t="s">
        <v>215</v>
      </c>
      <c r="E39" s="32">
        <v>98630</v>
      </c>
      <c r="F39" s="45">
        <f t="shared" si="0"/>
        <v>2782</v>
      </c>
      <c r="G39" s="46">
        <f t="shared" si="1"/>
        <v>4</v>
      </c>
      <c r="L39" s="36">
        <v>718</v>
      </c>
      <c r="M39" s="80"/>
      <c r="N39" s="47">
        <v>1184</v>
      </c>
      <c r="O39" s="80"/>
      <c r="S39" s="80"/>
      <c r="T39" s="80"/>
      <c r="Z39" s="47">
        <v>636</v>
      </c>
      <c r="AD39" s="36"/>
      <c r="AE39" s="36"/>
      <c r="AH39" s="36"/>
      <c r="AI39" s="36"/>
      <c r="AJ39" s="36"/>
      <c r="AK39" s="36"/>
      <c r="AL39" s="36"/>
      <c r="AP39" s="36"/>
      <c r="AQ39" s="36"/>
      <c r="AR39" s="36"/>
      <c r="AS39" s="36"/>
      <c r="AT39" s="36"/>
      <c r="AU39" s="36"/>
      <c r="AV39" s="36"/>
      <c r="AW39" s="36"/>
      <c r="AY39" s="36"/>
      <c r="BB39" s="36"/>
      <c r="BC39" s="36"/>
      <c r="BD39" s="36"/>
      <c r="BE39" s="36">
        <v>244</v>
      </c>
      <c r="BF39" s="36"/>
      <c r="BG39" s="36"/>
      <c r="BH39" s="36"/>
      <c r="BI39" s="36"/>
      <c r="BJ39" s="36"/>
      <c r="BK39" s="36"/>
      <c r="BL39" s="36"/>
      <c r="BM39" s="32"/>
      <c r="BN39" s="37">
        <f t="shared" si="2"/>
        <v>0</v>
      </c>
      <c r="BO39" s="37">
        <f t="shared" si="3"/>
        <v>0</v>
      </c>
      <c r="BP39" s="37">
        <f t="shared" si="4"/>
        <v>0</v>
      </c>
      <c r="BQ39" s="37">
        <f t="shared" si="5"/>
        <v>0</v>
      </c>
      <c r="BR39" s="48">
        <f t="shared" si="6"/>
        <v>2782</v>
      </c>
      <c r="BS39" s="39">
        <f t="shared" si="7"/>
        <v>35</v>
      </c>
      <c r="BT39" s="49">
        <f t="shared" si="8"/>
        <v>4</v>
      </c>
      <c r="BU39" s="50">
        <f t="shared" si="9"/>
        <v>0</v>
      </c>
      <c r="BV39" s="42">
        <f t="shared" si="10"/>
        <v>1184</v>
      </c>
      <c r="BW39" s="42">
        <f t="shared" si="11"/>
        <v>718</v>
      </c>
      <c r="BX39" s="42">
        <f t="shared" si="12"/>
        <v>636</v>
      </c>
      <c r="BY39" s="42">
        <f t="shared" si="13"/>
        <v>244</v>
      </c>
      <c r="BZ39" s="42">
        <f t="shared" si="14"/>
        <v>0</v>
      </c>
      <c r="CA39" s="42">
        <f t="shared" si="15"/>
        <v>0</v>
      </c>
      <c r="CL39" s="51">
        <f t="shared" si="16"/>
        <v>0</v>
      </c>
    </row>
    <row r="40" spans="1:90" s="47" customFormat="1" ht="9" x14ac:dyDescent="0.15">
      <c r="A40" s="74"/>
      <c r="B40" s="14">
        <v>36</v>
      </c>
      <c r="C40" s="44" t="s">
        <v>527</v>
      </c>
      <c r="D40" s="32" t="s">
        <v>196</v>
      </c>
      <c r="E40" s="32">
        <v>45459</v>
      </c>
      <c r="F40" s="45">
        <f t="shared" si="0"/>
        <v>2687</v>
      </c>
      <c r="G40" s="46">
        <f t="shared" si="1"/>
        <v>6</v>
      </c>
      <c r="L40" s="36">
        <v>265</v>
      </c>
      <c r="M40" s="80"/>
      <c r="O40" s="80"/>
      <c r="S40" s="80"/>
      <c r="T40" s="80"/>
      <c r="U40" s="47">
        <v>191</v>
      </c>
      <c r="AA40" s="47">
        <v>653</v>
      </c>
      <c r="AD40" s="36"/>
      <c r="AE40" s="36"/>
      <c r="AH40" s="36"/>
      <c r="AI40" s="36">
        <v>67</v>
      </c>
      <c r="AJ40" s="36"/>
      <c r="AK40" s="36"/>
      <c r="AL40" s="36"/>
      <c r="AP40" s="36"/>
      <c r="AQ40" s="36">
        <v>1312</v>
      </c>
      <c r="AR40" s="36"/>
      <c r="AS40" s="36"/>
      <c r="AT40" s="36"/>
      <c r="AU40" s="36">
        <v>199</v>
      </c>
      <c r="AV40" s="36"/>
      <c r="AW40" s="36"/>
      <c r="AY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2"/>
      <c r="BN40" s="37">
        <f t="shared" si="2"/>
        <v>0</v>
      </c>
      <c r="BO40" s="37">
        <f t="shared" si="3"/>
        <v>0</v>
      </c>
      <c r="BP40" s="37">
        <f t="shared" si="4"/>
        <v>0</v>
      </c>
      <c r="BQ40" s="37">
        <f t="shared" si="5"/>
        <v>0</v>
      </c>
      <c r="BR40" s="48">
        <f t="shared" si="6"/>
        <v>2687</v>
      </c>
      <c r="BS40" s="39">
        <f t="shared" si="7"/>
        <v>36</v>
      </c>
      <c r="BT40" s="49">
        <f t="shared" si="8"/>
        <v>6</v>
      </c>
      <c r="BU40" s="50">
        <f t="shared" si="9"/>
        <v>0</v>
      </c>
      <c r="BV40" s="42">
        <f t="shared" si="10"/>
        <v>1312</v>
      </c>
      <c r="BW40" s="42">
        <f t="shared" si="11"/>
        <v>653</v>
      </c>
      <c r="BX40" s="42">
        <f t="shared" si="12"/>
        <v>265</v>
      </c>
      <c r="BY40" s="42">
        <f t="shared" si="13"/>
        <v>199</v>
      </c>
      <c r="BZ40" s="42">
        <f t="shared" si="14"/>
        <v>191</v>
      </c>
      <c r="CA40" s="42">
        <f t="shared" si="15"/>
        <v>67</v>
      </c>
      <c r="CL40" s="51">
        <f t="shared" si="16"/>
        <v>0</v>
      </c>
    </row>
    <row r="41" spans="1:90" s="47" customFormat="1" ht="9" x14ac:dyDescent="0.15">
      <c r="A41" s="74"/>
      <c r="B41" s="14">
        <v>37</v>
      </c>
      <c r="C41" s="44" t="s">
        <v>322</v>
      </c>
      <c r="D41" s="32" t="s">
        <v>200</v>
      </c>
      <c r="E41" s="32">
        <v>99714</v>
      </c>
      <c r="F41" s="45">
        <f t="shared" si="0"/>
        <v>2687</v>
      </c>
      <c r="G41" s="46">
        <f t="shared" si="1"/>
        <v>6</v>
      </c>
      <c r="H41" s="47">
        <v>346</v>
      </c>
      <c r="I41" s="47">
        <v>413</v>
      </c>
      <c r="L41" s="36">
        <v>298</v>
      </c>
      <c r="M41" s="80"/>
      <c r="N41" s="47">
        <v>636</v>
      </c>
      <c r="O41" s="80"/>
      <c r="P41" s="47">
        <v>206</v>
      </c>
      <c r="S41" s="80"/>
      <c r="T41" s="80"/>
      <c r="U41" s="47">
        <v>146</v>
      </c>
      <c r="V41" s="47">
        <v>112</v>
      </c>
      <c r="Z41" s="47">
        <v>177</v>
      </c>
      <c r="AD41" s="36">
        <v>150</v>
      </c>
      <c r="AE41" s="36"/>
      <c r="AF41" s="47">
        <v>216</v>
      </c>
      <c r="AH41" s="36"/>
      <c r="AI41" s="36">
        <v>179</v>
      </c>
      <c r="AJ41" s="36"/>
      <c r="AK41" s="36"/>
      <c r="AL41" s="36"/>
      <c r="AN41" s="47">
        <v>34</v>
      </c>
      <c r="AP41" s="36"/>
      <c r="AQ41" s="36"/>
      <c r="AR41" s="36">
        <v>320</v>
      </c>
      <c r="AS41" s="36"/>
      <c r="AT41" s="36"/>
      <c r="AU41" s="36"/>
      <c r="AV41" s="36"/>
      <c r="AW41" s="36"/>
      <c r="AY41" s="36">
        <v>208</v>
      </c>
      <c r="BB41" s="36"/>
      <c r="BC41" s="36"/>
      <c r="BD41" s="36"/>
      <c r="BE41" s="36"/>
      <c r="BF41" s="36"/>
      <c r="BG41" s="36">
        <v>180</v>
      </c>
      <c r="BH41" s="36">
        <v>371</v>
      </c>
      <c r="BI41" s="36"/>
      <c r="BJ41" s="36"/>
      <c r="BK41" s="36">
        <v>601</v>
      </c>
      <c r="BL41" s="36"/>
      <c r="BM41" s="32"/>
      <c r="BN41" s="37">
        <f t="shared" si="2"/>
        <v>0</v>
      </c>
      <c r="BO41" s="37">
        <f t="shared" si="3"/>
        <v>0</v>
      </c>
      <c r="BP41" s="37">
        <f t="shared" si="4"/>
        <v>0</v>
      </c>
      <c r="BQ41" s="37">
        <f t="shared" si="5"/>
        <v>0</v>
      </c>
      <c r="BR41" s="48">
        <f t="shared" si="6"/>
        <v>2687</v>
      </c>
      <c r="BS41" s="39">
        <f t="shared" si="7"/>
        <v>37</v>
      </c>
      <c r="BT41" s="49">
        <f t="shared" si="8"/>
        <v>6</v>
      </c>
      <c r="BU41" s="50">
        <f t="shared" si="9"/>
        <v>0</v>
      </c>
      <c r="BV41" s="42">
        <f t="shared" si="10"/>
        <v>636</v>
      </c>
      <c r="BW41" s="42">
        <f t="shared" si="11"/>
        <v>601</v>
      </c>
      <c r="BX41" s="42">
        <f t="shared" si="12"/>
        <v>413</v>
      </c>
      <c r="BY41" s="42">
        <f t="shared" si="13"/>
        <v>371</v>
      </c>
      <c r="BZ41" s="42">
        <f t="shared" si="14"/>
        <v>346</v>
      </c>
      <c r="CA41" s="42">
        <f t="shared" si="15"/>
        <v>320</v>
      </c>
      <c r="CL41" s="51">
        <f t="shared" si="16"/>
        <v>0</v>
      </c>
    </row>
    <row r="42" spans="1:90" s="47" customFormat="1" ht="9" x14ac:dyDescent="0.15">
      <c r="A42" s="74"/>
      <c r="B42" s="14">
        <v>38</v>
      </c>
      <c r="C42" s="44" t="s">
        <v>656</v>
      </c>
      <c r="D42" s="32" t="s">
        <v>657</v>
      </c>
      <c r="E42" s="32">
        <v>97906</v>
      </c>
      <c r="F42" s="45">
        <f t="shared" si="0"/>
        <v>2520</v>
      </c>
      <c r="G42" s="46">
        <f t="shared" si="1"/>
        <v>6</v>
      </c>
      <c r="L42" s="36">
        <v>532</v>
      </c>
      <c r="M42" s="80"/>
      <c r="N42" s="47">
        <v>393</v>
      </c>
      <c r="O42" s="80"/>
      <c r="S42" s="80"/>
      <c r="T42" s="80"/>
      <c r="AA42" s="47">
        <v>609</v>
      </c>
      <c r="AD42" s="36"/>
      <c r="AE42" s="36"/>
      <c r="AH42" s="36"/>
      <c r="AI42" s="36"/>
      <c r="AJ42" s="36"/>
      <c r="AK42" s="36"/>
      <c r="AL42" s="36"/>
      <c r="AN42" s="47">
        <v>168</v>
      </c>
      <c r="AP42" s="36"/>
      <c r="AQ42" s="36">
        <v>423</v>
      </c>
      <c r="AR42" s="36"/>
      <c r="AS42" s="36"/>
      <c r="AT42" s="36"/>
      <c r="AU42" s="36"/>
      <c r="AV42" s="36"/>
      <c r="AW42" s="36"/>
      <c r="AY42" s="36"/>
      <c r="BB42" s="36"/>
      <c r="BC42" s="36"/>
      <c r="BD42" s="36"/>
      <c r="BE42" s="36">
        <v>395</v>
      </c>
      <c r="BF42" s="36"/>
      <c r="BG42" s="36"/>
      <c r="BH42" s="36"/>
      <c r="BI42" s="36"/>
      <c r="BJ42" s="36"/>
      <c r="BK42" s="36"/>
      <c r="BL42" s="36"/>
      <c r="BM42" s="32"/>
      <c r="BN42" s="37">
        <f t="shared" si="2"/>
        <v>0</v>
      </c>
      <c r="BO42" s="37">
        <f t="shared" si="3"/>
        <v>0</v>
      </c>
      <c r="BP42" s="37">
        <f t="shared" si="4"/>
        <v>0</v>
      </c>
      <c r="BQ42" s="37">
        <f t="shared" si="5"/>
        <v>0</v>
      </c>
      <c r="BR42" s="48">
        <f t="shared" si="6"/>
        <v>2520</v>
      </c>
      <c r="BS42" s="39">
        <f t="shared" si="7"/>
        <v>38</v>
      </c>
      <c r="BT42" s="49">
        <f t="shared" si="8"/>
        <v>6</v>
      </c>
      <c r="BU42" s="50">
        <f t="shared" si="9"/>
        <v>0</v>
      </c>
      <c r="BV42" s="42">
        <f t="shared" si="10"/>
        <v>609</v>
      </c>
      <c r="BW42" s="42">
        <f t="shared" si="11"/>
        <v>532</v>
      </c>
      <c r="BX42" s="42">
        <f t="shared" si="12"/>
        <v>423</v>
      </c>
      <c r="BY42" s="42">
        <f t="shared" si="13"/>
        <v>395</v>
      </c>
      <c r="BZ42" s="42">
        <f t="shared" si="14"/>
        <v>393</v>
      </c>
      <c r="CA42" s="42">
        <f t="shared" si="15"/>
        <v>168</v>
      </c>
      <c r="CL42" s="51">
        <f t="shared" si="16"/>
        <v>0</v>
      </c>
    </row>
    <row r="43" spans="1:90" s="47" customFormat="1" ht="9" x14ac:dyDescent="0.15">
      <c r="A43" s="75"/>
      <c r="B43" s="14">
        <v>39</v>
      </c>
      <c r="C43" s="44" t="s">
        <v>62</v>
      </c>
      <c r="D43" s="32" t="s">
        <v>473</v>
      </c>
      <c r="E43" s="32">
        <v>30301</v>
      </c>
      <c r="F43" s="45">
        <f t="shared" si="0"/>
        <v>2484</v>
      </c>
      <c r="G43" s="46">
        <f t="shared" si="1"/>
        <v>6</v>
      </c>
      <c r="H43" s="47">
        <v>312</v>
      </c>
      <c r="I43" s="47">
        <v>178</v>
      </c>
      <c r="L43" s="47">
        <v>85</v>
      </c>
      <c r="M43" s="80"/>
      <c r="O43" s="80"/>
      <c r="P43" s="47">
        <v>94</v>
      </c>
      <c r="S43" s="80"/>
      <c r="T43" s="80"/>
      <c r="U43" s="47">
        <v>177</v>
      </c>
      <c r="V43" s="47">
        <v>183</v>
      </c>
      <c r="Z43" s="47">
        <v>222</v>
      </c>
      <c r="AA43" s="47">
        <v>605</v>
      </c>
      <c r="AB43" s="47">
        <v>180</v>
      </c>
      <c r="AD43" s="36">
        <v>306</v>
      </c>
      <c r="AE43" s="36"/>
      <c r="AF43" s="47">
        <v>155</v>
      </c>
      <c r="AI43" s="36">
        <v>450</v>
      </c>
      <c r="AJ43" s="36"/>
      <c r="AL43" s="36"/>
      <c r="AN43" s="47">
        <v>164</v>
      </c>
      <c r="AP43" s="36"/>
      <c r="AQ43" s="36">
        <v>426</v>
      </c>
      <c r="AR43" s="36"/>
      <c r="AS43" s="36"/>
      <c r="AT43" s="36">
        <v>62</v>
      </c>
      <c r="AU43" s="36"/>
      <c r="AV43" s="36"/>
      <c r="AW43" s="35"/>
      <c r="AY43" s="35"/>
      <c r="BB43" s="35"/>
      <c r="BC43" s="35"/>
      <c r="BD43" s="36"/>
      <c r="BE43" s="36"/>
      <c r="BF43" s="36"/>
      <c r="BG43" s="36"/>
      <c r="BH43" s="36">
        <v>385</v>
      </c>
      <c r="BI43" s="36"/>
      <c r="BJ43" s="36">
        <v>47</v>
      </c>
      <c r="BK43" s="36"/>
      <c r="BL43" s="36"/>
      <c r="BM43" s="32"/>
      <c r="BN43" s="37">
        <f t="shared" si="2"/>
        <v>0</v>
      </c>
      <c r="BO43" s="37">
        <f t="shared" si="3"/>
        <v>0</v>
      </c>
      <c r="BP43" s="37">
        <f t="shared" si="4"/>
        <v>0</v>
      </c>
      <c r="BQ43" s="37">
        <f t="shared" si="5"/>
        <v>0</v>
      </c>
      <c r="BR43" s="48">
        <f t="shared" si="6"/>
        <v>2484</v>
      </c>
      <c r="BS43" s="39">
        <f t="shared" si="7"/>
        <v>39</v>
      </c>
      <c r="BT43" s="49">
        <f t="shared" si="8"/>
        <v>6</v>
      </c>
      <c r="BU43" s="50">
        <f t="shared" si="9"/>
        <v>0</v>
      </c>
      <c r="BV43" s="42">
        <f t="shared" si="10"/>
        <v>605</v>
      </c>
      <c r="BW43" s="42">
        <f t="shared" si="11"/>
        <v>450</v>
      </c>
      <c r="BX43" s="42">
        <f t="shared" si="12"/>
        <v>426</v>
      </c>
      <c r="BY43" s="42">
        <f t="shared" si="13"/>
        <v>385</v>
      </c>
      <c r="BZ43" s="42">
        <f t="shared" si="14"/>
        <v>312</v>
      </c>
      <c r="CA43" s="42">
        <f t="shared" si="15"/>
        <v>306</v>
      </c>
      <c r="CL43" s="51">
        <f t="shared" si="16"/>
        <v>0</v>
      </c>
    </row>
    <row r="44" spans="1:90" s="47" customFormat="1" ht="9" x14ac:dyDescent="0.15">
      <c r="A44" s="75"/>
      <c r="B44" s="14">
        <v>40</v>
      </c>
      <c r="C44" s="44" t="s">
        <v>70</v>
      </c>
      <c r="D44" s="32" t="s">
        <v>287</v>
      </c>
      <c r="E44" s="32">
        <v>50735</v>
      </c>
      <c r="F44" s="45">
        <f t="shared" si="0"/>
        <v>2381</v>
      </c>
      <c r="G44" s="46">
        <f t="shared" si="1"/>
        <v>6</v>
      </c>
      <c r="H44" s="47">
        <v>468</v>
      </c>
      <c r="I44" s="47">
        <v>164</v>
      </c>
      <c r="L44" s="36">
        <v>315</v>
      </c>
      <c r="M44" s="80"/>
      <c r="O44" s="80"/>
      <c r="S44" s="80"/>
      <c r="T44" s="80"/>
      <c r="U44" s="47">
        <v>893</v>
      </c>
      <c r="AD44" s="36"/>
      <c r="AE44" s="36"/>
      <c r="AF44" s="36"/>
      <c r="AG44" s="36"/>
      <c r="AI44" s="36"/>
      <c r="AJ44" s="36"/>
      <c r="AL44" s="36"/>
      <c r="AP44" s="36"/>
      <c r="AQ44" s="36">
        <v>150</v>
      </c>
      <c r="AR44" s="36"/>
      <c r="AS44" s="36"/>
      <c r="AT44" s="36"/>
      <c r="AU44" s="36"/>
      <c r="AV44" s="36"/>
      <c r="AW44" s="36"/>
      <c r="AY44" s="36"/>
      <c r="BB44" s="36"/>
      <c r="BC44" s="36"/>
      <c r="BD44" s="36"/>
      <c r="BE44" s="36"/>
      <c r="BF44" s="36"/>
      <c r="BG44" s="36"/>
      <c r="BH44" s="36">
        <v>391</v>
      </c>
      <c r="BI44" s="36"/>
      <c r="BJ44" s="36"/>
      <c r="BK44" s="36"/>
      <c r="BL44" s="36"/>
      <c r="BM44" s="32"/>
      <c r="BN44" s="37">
        <f t="shared" si="2"/>
        <v>0</v>
      </c>
      <c r="BO44" s="37">
        <f t="shared" si="3"/>
        <v>0</v>
      </c>
      <c r="BP44" s="37">
        <f t="shared" si="4"/>
        <v>0</v>
      </c>
      <c r="BQ44" s="37">
        <f t="shared" si="5"/>
        <v>0</v>
      </c>
      <c r="BR44" s="48">
        <f t="shared" si="6"/>
        <v>2381</v>
      </c>
      <c r="BS44" s="39">
        <f t="shared" si="7"/>
        <v>40</v>
      </c>
      <c r="BT44" s="49">
        <f t="shared" si="8"/>
        <v>6</v>
      </c>
      <c r="BU44" s="50">
        <f t="shared" si="9"/>
        <v>0</v>
      </c>
      <c r="BV44" s="42">
        <f t="shared" si="10"/>
        <v>893</v>
      </c>
      <c r="BW44" s="42">
        <f t="shared" si="11"/>
        <v>468</v>
      </c>
      <c r="BX44" s="42">
        <f t="shared" si="12"/>
        <v>391</v>
      </c>
      <c r="BY44" s="42">
        <f t="shared" si="13"/>
        <v>315</v>
      </c>
      <c r="BZ44" s="42">
        <f t="shared" si="14"/>
        <v>164</v>
      </c>
      <c r="CA44" s="42">
        <f t="shared" si="15"/>
        <v>150</v>
      </c>
      <c r="CL44" s="51">
        <f t="shared" si="16"/>
        <v>0</v>
      </c>
    </row>
    <row r="45" spans="1:90" s="47" customFormat="1" ht="9" x14ac:dyDescent="0.15">
      <c r="A45" s="74"/>
      <c r="B45" s="14">
        <v>41</v>
      </c>
      <c r="C45" s="44" t="s">
        <v>198</v>
      </c>
      <c r="D45" s="32" t="s">
        <v>199</v>
      </c>
      <c r="E45" s="32">
        <v>55913</v>
      </c>
      <c r="F45" s="45">
        <f t="shared" si="0"/>
        <v>2327</v>
      </c>
      <c r="G45" s="46">
        <f t="shared" si="1"/>
        <v>5</v>
      </c>
      <c r="J45" s="47">
        <v>260</v>
      </c>
      <c r="M45" s="80"/>
      <c r="O45" s="80"/>
      <c r="Q45" s="47">
        <v>300</v>
      </c>
      <c r="S45" s="80"/>
      <c r="T45" s="80"/>
      <c r="U45" s="47">
        <v>885</v>
      </c>
      <c r="Z45" s="47">
        <v>219</v>
      </c>
      <c r="AA45" s="47">
        <v>663</v>
      </c>
      <c r="AD45" s="36"/>
      <c r="AE45" s="36"/>
      <c r="AI45" s="36"/>
      <c r="AJ45" s="36"/>
      <c r="AL45" s="36"/>
      <c r="AP45" s="36"/>
      <c r="AQ45" s="36"/>
      <c r="AR45" s="36"/>
      <c r="AS45" s="36"/>
      <c r="AT45" s="36"/>
      <c r="AU45" s="36"/>
      <c r="AV45" s="36"/>
      <c r="AW45" s="36"/>
      <c r="AY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2"/>
      <c r="BN45" s="37">
        <f t="shared" si="2"/>
        <v>0</v>
      </c>
      <c r="BO45" s="37">
        <f t="shared" si="3"/>
        <v>0</v>
      </c>
      <c r="BP45" s="37">
        <f t="shared" si="4"/>
        <v>0</v>
      </c>
      <c r="BQ45" s="37">
        <f t="shared" si="5"/>
        <v>0</v>
      </c>
      <c r="BR45" s="48">
        <f t="shared" si="6"/>
        <v>2327</v>
      </c>
      <c r="BS45" s="39">
        <f t="shared" si="7"/>
        <v>41</v>
      </c>
      <c r="BT45" s="49">
        <f t="shared" si="8"/>
        <v>5</v>
      </c>
      <c r="BU45" s="50">
        <f t="shared" si="9"/>
        <v>0</v>
      </c>
      <c r="BV45" s="42">
        <f t="shared" si="10"/>
        <v>885</v>
      </c>
      <c r="BW45" s="42">
        <f t="shared" si="11"/>
        <v>663</v>
      </c>
      <c r="BX45" s="42">
        <f t="shared" si="12"/>
        <v>300</v>
      </c>
      <c r="BY45" s="42">
        <f t="shared" si="13"/>
        <v>260</v>
      </c>
      <c r="BZ45" s="42">
        <f t="shared" si="14"/>
        <v>219</v>
      </c>
      <c r="CA45" s="42">
        <f t="shared" si="15"/>
        <v>0</v>
      </c>
      <c r="CL45" s="51">
        <f t="shared" si="16"/>
        <v>0</v>
      </c>
    </row>
    <row r="46" spans="1:90" s="47" customFormat="1" ht="9" x14ac:dyDescent="0.15">
      <c r="A46" s="74"/>
      <c r="B46" s="14">
        <v>42</v>
      </c>
      <c r="C46" s="44" t="s">
        <v>289</v>
      </c>
      <c r="D46" s="32" t="s">
        <v>68</v>
      </c>
      <c r="E46" s="32">
        <v>94022</v>
      </c>
      <c r="F46" s="45">
        <f t="shared" si="0"/>
        <v>2316</v>
      </c>
      <c r="G46" s="46">
        <f t="shared" si="1"/>
        <v>4</v>
      </c>
      <c r="I46" s="47">
        <v>396</v>
      </c>
      <c r="J46" s="47">
        <v>158</v>
      </c>
      <c r="L46" s="36">
        <v>1580</v>
      </c>
      <c r="M46" s="80"/>
      <c r="O46" s="80"/>
      <c r="Q46" s="47">
        <v>182</v>
      </c>
      <c r="S46" s="80"/>
      <c r="T46" s="80"/>
      <c r="AD46" s="36"/>
      <c r="AE46" s="36"/>
      <c r="AH46" s="36"/>
      <c r="AI46" s="36"/>
      <c r="AJ46" s="36"/>
      <c r="AK46" s="36"/>
      <c r="AL46" s="36"/>
      <c r="AP46" s="36"/>
      <c r="AQ46" s="36"/>
      <c r="AR46" s="36"/>
      <c r="AS46" s="36"/>
      <c r="AT46" s="36"/>
      <c r="AU46" s="36"/>
      <c r="AV46" s="36"/>
      <c r="AW46" s="36"/>
      <c r="AY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2"/>
      <c r="BN46" s="37">
        <f t="shared" si="2"/>
        <v>0</v>
      </c>
      <c r="BO46" s="37">
        <f t="shared" si="3"/>
        <v>0</v>
      </c>
      <c r="BP46" s="37">
        <f t="shared" si="4"/>
        <v>0</v>
      </c>
      <c r="BQ46" s="37">
        <f t="shared" si="5"/>
        <v>0</v>
      </c>
      <c r="BR46" s="48">
        <f t="shared" si="6"/>
        <v>2316</v>
      </c>
      <c r="BS46" s="39">
        <f t="shared" si="7"/>
        <v>42</v>
      </c>
      <c r="BT46" s="49">
        <f t="shared" si="8"/>
        <v>4</v>
      </c>
      <c r="BU46" s="50">
        <f t="shared" si="9"/>
        <v>0</v>
      </c>
      <c r="BV46" s="42">
        <f t="shared" si="10"/>
        <v>1580</v>
      </c>
      <c r="BW46" s="42">
        <f t="shared" si="11"/>
        <v>396</v>
      </c>
      <c r="BX46" s="42">
        <f t="shared" si="12"/>
        <v>182</v>
      </c>
      <c r="BY46" s="42">
        <f t="shared" si="13"/>
        <v>158</v>
      </c>
      <c r="BZ46" s="42">
        <f t="shared" si="14"/>
        <v>0</v>
      </c>
      <c r="CA46" s="42">
        <f t="shared" si="15"/>
        <v>0</v>
      </c>
      <c r="CL46" s="51">
        <f t="shared" si="16"/>
        <v>0</v>
      </c>
    </row>
    <row r="47" spans="1:90" s="47" customFormat="1" ht="9" x14ac:dyDescent="0.15">
      <c r="A47" s="74"/>
      <c r="B47" s="14">
        <v>43</v>
      </c>
      <c r="C47" s="44" t="s">
        <v>80</v>
      </c>
      <c r="D47" s="32" t="s">
        <v>38</v>
      </c>
      <c r="E47" s="32">
        <v>56205</v>
      </c>
      <c r="F47" s="45">
        <f t="shared" si="0"/>
        <v>2235</v>
      </c>
      <c r="G47" s="46">
        <f t="shared" si="1"/>
        <v>6</v>
      </c>
      <c r="H47" s="47">
        <v>203</v>
      </c>
      <c r="I47" s="47">
        <v>519</v>
      </c>
      <c r="L47" s="36">
        <v>270</v>
      </c>
      <c r="M47" s="80"/>
      <c r="N47" s="47">
        <v>402</v>
      </c>
      <c r="O47" s="80"/>
      <c r="S47" s="80"/>
      <c r="T47" s="80"/>
      <c r="U47" s="47">
        <v>165</v>
      </c>
      <c r="Z47" s="47">
        <v>203</v>
      </c>
      <c r="AA47" s="47">
        <v>638</v>
      </c>
      <c r="AD47" s="36"/>
      <c r="AE47" s="36"/>
      <c r="AI47" s="36">
        <v>196</v>
      </c>
      <c r="AJ47" s="36"/>
      <c r="AL47" s="36"/>
      <c r="AN47" s="47">
        <v>37</v>
      </c>
      <c r="AP47" s="36"/>
      <c r="AQ47" s="36"/>
      <c r="AR47" s="36"/>
      <c r="AS47" s="36"/>
      <c r="AT47" s="36"/>
      <c r="AU47" s="36"/>
      <c r="AV47" s="36"/>
      <c r="AW47" s="36"/>
      <c r="AY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2"/>
      <c r="BN47" s="37">
        <f t="shared" si="2"/>
        <v>0</v>
      </c>
      <c r="BO47" s="37">
        <f t="shared" si="3"/>
        <v>0</v>
      </c>
      <c r="BP47" s="37">
        <f t="shared" si="4"/>
        <v>0</v>
      </c>
      <c r="BQ47" s="37">
        <f t="shared" si="5"/>
        <v>0</v>
      </c>
      <c r="BR47" s="48">
        <f t="shared" si="6"/>
        <v>2235</v>
      </c>
      <c r="BS47" s="39">
        <f t="shared" si="7"/>
        <v>43</v>
      </c>
      <c r="BT47" s="49">
        <f t="shared" si="8"/>
        <v>6</v>
      </c>
      <c r="BU47" s="50">
        <f t="shared" si="9"/>
        <v>0</v>
      </c>
      <c r="BV47" s="42">
        <f t="shared" si="10"/>
        <v>638</v>
      </c>
      <c r="BW47" s="42">
        <f t="shared" si="11"/>
        <v>519</v>
      </c>
      <c r="BX47" s="42">
        <f t="shared" si="12"/>
        <v>402</v>
      </c>
      <c r="BY47" s="42">
        <f t="shared" si="13"/>
        <v>270</v>
      </c>
      <c r="BZ47" s="42">
        <f t="shared" si="14"/>
        <v>203</v>
      </c>
      <c r="CA47" s="42">
        <f t="shared" si="15"/>
        <v>203</v>
      </c>
      <c r="CL47" s="51">
        <f t="shared" si="16"/>
        <v>0</v>
      </c>
    </row>
    <row r="48" spans="1:90" s="47" customFormat="1" ht="9" x14ac:dyDescent="0.15">
      <c r="A48" s="74" t="s">
        <v>183</v>
      </c>
      <c r="B48" s="14">
        <v>44</v>
      </c>
      <c r="C48" s="44" t="s">
        <v>884</v>
      </c>
      <c r="D48" s="32" t="s">
        <v>215</v>
      </c>
      <c r="E48" s="32">
        <v>126783</v>
      </c>
      <c r="F48" s="45">
        <f t="shared" si="0"/>
        <v>2177</v>
      </c>
      <c r="G48" s="46">
        <f t="shared" si="1"/>
        <v>6</v>
      </c>
      <c r="H48" s="47">
        <v>329</v>
      </c>
      <c r="I48" s="47">
        <v>390</v>
      </c>
      <c r="L48" s="36">
        <v>304</v>
      </c>
      <c r="M48" s="80"/>
      <c r="O48" s="80"/>
      <c r="S48" s="80"/>
      <c r="T48" s="80"/>
      <c r="AD48" s="36"/>
      <c r="AE48" s="36"/>
      <c r="AH48" s="36"/>
      <c r="AI48" s="36"/>
      <c r="AJ48" s="36"/>
      <c r="AK48" s="36"/>
      <c r="AL48" s="36"/>
      <c r="AP48" s="36"/>
      <c r="AQ48" s="36"/>
      <c r="AR48" s="36"/>
      <c r="AS48" s="36"/>
      <c r="AT48" s="36"/>
      <c r="AU48" s="36">
        <v>414</v>
      </c>
      <c r="AV48" s="36"/>
      <c r="AW48" s="36"/>
      <c r="AY48" s="36"/>
      <c r="BB48" s="36"/>
      <c r="BC48" s="36"/>
      <c r="BD48" s="36"/>
      <c r="BE48" s="36"/>
      <c r="BF48" s="36"/>
      <c r="BG48" s="36"/>
      <c r="BH48" s="36">
        <v>368</v>
      </c>
      <c r="BI48" s="36"/>
      <c r="BJ48" s="36"/>
      <c r="BK48" s="36">
        <v>372</v>
      </c>
      <c r="BL48" s="36">
        <v>119</v>
      </c>
      <c r="BM48" s="32"/>
      <c r="BN48" s="37">
        <f t="shared" si="2"/>
        <v>0</v>
      </c>
      <c r="BO48" s="37">
        <f t="shared" si="3"/>
        <v>0</v>
      </c>
      <c r="BP48" s="37">
        <f t="shared" si="4"/>
        <v>0</v>
      </c>
      <c r="BQ48" s="37">
        <f t="shared" si="5"/>
        <v>0</v>
      </c>
      <c r="BR48" s="48">
        <f t="shared" si="6"/>
        <v>2177</v>
      </c>
      <c r="BS48" s="39">
        <f t="shared" si="7"/>
        <v>44</v>
      </c>
      <c r="BT48" s="49">
        <f t="shared" si="8"/>
        <v>6</v>
      </c>
      <c r="BU48" s="50">
        <f t="shared" si="9"/>
        <v>0</v>
      </c>
      <c r="BV48" s="42">
        <f t="shared" si="10"/>
        <v>414</v>
      </c>
      <c r="BW48" s="42">
        <f t="shared" si="11"/>
        <v>390</v>
      </c>
      <c r="BX48" s="42">
        <f t="shared" si="12"/>
        <v>372</v>
      </c>
      <c r="BY48" s="42">
        <f t="shared" si="13"/>
        <v>368</v>
      </c>
      <c r="BZ48" s="42">
        <f t="shared" si="14"/>
        <v>329</v>
      </c>
      <c r="CA48" s="42">
        <f t="shared" si="15"/>
        <v>304</v>
      </c>
      <c r="CL48" s="51">
        <f t="shared" si="16"/>
        <v>0</v>
      </c>
    </row>
    <row r="49" spans="1:115" s="47" customFormat="1" ht="9" x14ac:dyDescent="0.15">
      <c r="A49" s="74"/>
      <c r="B49" s="14">
        <v>45</v>
      </c>
      <c r="C49" s="44" t="s">
        <v>252</v>
      </c>
      <c r="D49" s="32" t="s">
        <v>47</v>
      </c>
      <c r="E49" s="32">
        <v>42678</v>
      </c>
      <c r="F49" s="45">
        <f t="shared" si="0"/>
        <v>2148</v>
      </c>
      <c r="G49" s="46">
        <f t="shared" si="1"/>
        <v>5</v>
      </c>
      <c r="H49" s="47">
        <v>206</v>
      </c>
      <c r="L49" s="36">
        <v>486</v>
      </c>
      <c r="M49" s="80"/>
      <c r="N49" s="47">
        <v>1184</v>
      </c>
      <c r="O49" s="80"/>
      <c r="S49" s="80"/>
      <c r="T49" s="80"/>
      <c r="Z49" s="47">
        <v>182</v>
      </c>
      <c r="AD49" s="36"/>
      <c r="AE49" s="36"/>
      <c r="AH49" s="47">
        <v>90</v>
      </c>
      <c r="AI49" s="36"/>
      <c r="AJ49" s="36"/>
      <c r="AL49" s="36"/>
      <c r="AP49" s="36"/>
      <c r="AQ49" s="36"/>
      <c r="AR49" s="36"/>
      <c r="AS49" s="36"/>
      <c r="AT49" s="36"/>
      <c r="AU49" s="36"/>
      <c r="AV49" s="36"/>
      <c r="AW49" s="36"/>
      <c r="AY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2"/>
      <c r="BN49" s="37">
        <f t="shared" si="2"/>
        <v>0</v>
      </c>
      <c r="BO49" s="37">
        <f t="shared" si="3"/>
        <v>0</v>
      </c>
      <c r="BP49" s="37">
        <f t="shared" si="4"/>
        <v>0</v>
      </c>
      <c r="BQ49" s="37">
        <f t="shared" si="5"/>
        <v>0</v>
      </c>
      <c r="BR49" s="48">
        <f t="shared" si="6"/>
        <v>2148</v>
      </c>
      <c r="BS49" s="39">
        <f t="shared" si="7"/>
        <v>45</v>
      </c>
      <c r="BT49" s="49">
        <f t="shared" si="8"/>
        <v>5</v>
      </c>
      <c r="BU49" s="50">
        <f t="shared" si="9"/>
        <v>0</v>
      </c>
      <c r="BV49" s="42">
        <f t="shared" si="10"/>
        <v>1184</v>
      </c>
      <c r="BW49" s="42">
        <f t="shared" si="11"/>
        <v>486</v>
      </c>
      <c r="BX49" s="42">
        <f t="shared" si="12"/>
        <v>206</v>
      </c>
      <c r="BY49" s="42">
        <f t="shared" si="13"/>
        <v>182</v>
      </c>
      <c r="BZ49" s="42">
        <f t="shared" si="14"/>
        <v>90</v>
      </c>
      <c r="CA49" s="42">
        <f t="shared" si="15"/>
        <v>0</v>
      </c>
      <c r="CL49" s="51">
        <f t="shared" si="16"/>
        <v>0</v>
      </c>
    </row>
    <row r="50" spans="1:115" s="47" customFormat="1" ht="9" x14ac:dyDescent="0.15">
      <c r="A50" s="74"/>
      <c r="B50" s="14">
        <v>46</v>
      </c>
      <c r="C50" s="44" t="s">
        <v>205</v>
      </c>
      <c r="D50" s="32" t="s">
        <v>152</v>
      </c>
      <c r="E50" s="32">
        <v>40127</v>
      </c>
      <c r="F50" s="45">
        <f t="shared" si="0"/>
        <v>2129</v>
      </c>
      <c r="G50" s="46">
        <f t="shared" si="1"/>
        <v>6</v>
      </c>
      <c r="I50" s="47">
        <v>512</v>
      </c>
      <c r="K50" s="47">
        <v>73</v>
      </c>
      <c r="M50" s="80"/>
      <c r="O50" s="80"/>
      <c r="P50" s="47">
        <v>280</v>
      </c>
      <c r="S50" s="80"/>
      <c r="T50" s="80"/>
      <c r="U50" s="47">
        <v>193</v>
      </c>
      <c r="Z50" s="47">
        <v>184</v>
      </c>
      <c r="AA50" s="47">
        <v>169</v>
      </c>
      <c r="AB50" s="47">
        <v>122</v>
      </c>
      <c r="AD50" s="36"/>
      <c r="AE50" s="36"/>
      <c r="AI50" s="36">
        <v>560</v>
      </c>
      <c r="AJ50" s="36"/>
      <c r="AK50" s="47">
        <v>400</v>
      </c>
      <c r="AL50" s="36"/>
      <c r="AP50" s="36"/>
      <c r="AQ50" s="36"/>
      <c r="AR50" s="36"/>
      <c r="AS50" s="36"/>
      <c r="AT50" s="36">
        <v>52</v>
      </c>
      <c r="AU50" s="36"/>
      <c r="AV50" s="36"/>
      <c r="AW50" s="36"/>
      <c r="AY50" s="36"/>
      <c r="BB50" s="36"/>
      <c r="BC50" s="36"/>
      <c r="BD50" s="36"/>
      <c r="BE50" s="36"/>
      <c r="BF50" s="36"/>
      <c r="BG50" s="36"/>
      <c r="BH50" s="36">
        <v>125</v>
      </c>
      <c r="BI50" s="36"/>
      <c r="BJ50" s="36"/>
      <c r="BK50" s="36"/>
      <c r="BL50" s="36"/>
      <c r="BM50" s="32"/>
      <c r="BN50" s="37">
        <f t="shared" si="2"/>
        <v>0</v>
      </c>
      <c r="BO50" s="37">
        <f t="shared" si="3"/>
        <v>0</v>
      </c>
      <c r="BP50" s="37">
        <f t="shared" si="4"/>
        <v>0</v>
      </c>
      <c r="BQ50" s="37">
        <f t="shared" si="5"/>
        <v>0</v>
      </c>
      <c r="BR50" s="48">
        <f t="shared" si="6"/>
        <v>2129</v>
      </c>
      <c r="BS50" s="39">
        <f t="shared" si="7"/>
        <v>46</v>
      </c>
      <c r="BT50" s="49">
        <f t="shared" si="8"/>
        <v>6</v>
      </c>
      <c r="BU50" s="50">
        <f t="shared" si="9"/>
        <v>0</v>
      </c>
      <c r="BV50" s="42">
        <f t="shared" si="10"/>
        <v>560</v>
      </c>
      <c r="BW50" s="42">
        <f t="shared" si="11"/>
        <v>512</v>
      </c>
      <c r="BX50" s="42">
        <f t="shared" si="12"/>
        <v>400</v>
      </c>
      <c r="BY50" s="42">
        <f t="shared" si="13"/>
        <v>280</v>
      </c>
      <c r="BZ50" s="42">
        <f t="shared" si="14"/>
        <v>193</v>
      </c>
      <c r="CA50" s="42">
        <f t="shared" si="15"/>
        <v>184</v>
      </c>
      <c r="CL50" s="51">
        <f t="shared" si="16"/>
        <v>0</v>
      </c>
    </row>
    <row r="51" spans="1:115" s="47" customFormat="1" ht="9" x14ac:dyDescent="0.15">
      <c r="A51" s="75"/>
      <c r="B51" s="14">
        <v>47</v>
      </c>
      <c r="C51" s="44" t="s">
        <v>89</v>
      </c>
      <c r="D51" s="32" t="s">
        <v>49</v>
      </c>
      <c r="E51" s="32"/>
      <c r="F51" s="45">
        <f t="shared" si="0"/>
        <v>2115</v>
      </c>
      <c r="G51" s="46">
        <f t="shared" si="1"/>
        <v>6</v>
      </c>
      <c r="H51" s="47">
        <v>479</v>
      </c>
      <c r="M51" s="80"/>
      <c r="O51" s="80"/>
      <c r="S51" s="80"/>
      <c r="T51" s="80"/>
      <c r="U51" s="47">
        <v>181</v>
      </c>
      <c r="Z51" s="47">
        <v>210</v>
      </c>
      <c r="AD51" s="36"/>
      <c r="AE51" s="36"/>
      <c r="AI51" s="36">
        <v>700</v>
      </c>
      <c r="AJ51" s="36"/>
      <c r="AL51" s="36"/>
      <c r="AP51" s="36"/>
      <c r="AQ51" s="36"/>
      <c r="AR51" s="36"/>
      <c r="AS51" s="36"/>
      <c r="AT51" s="36"/>
      <c r="AU51" s="36"/>
      <c r="AV51" s="36"/>
      <c r="AW51" s="36"/>
      <c r="AY51" s="36">
        <v>168</v>
      </c>
      <c r="BB51" s="36"/>
      <c r="BC51" s="36"/>
      <c r="BD51" s="36"/>
      <c r="BE51" s="36"/>
      <c r="BF51" s="36"/>
      <c r="BG51" s="36"/>
      <c r="BH51" s="36">
        <v>377</v>
      </c>
      <c r="BI51" s="36"/>
      <c r="BJ51" s="36">
        <v>162</v>
      </c>
      <c r="BK51" s="36"/>
      <c r="BL51" s="36"/>
      <c r="BM51" s="32"/>
      <c r="BN51" s="37">
        <f t="shared" si="2"/>
        <v>0</v>
      </c>
      <c r="BO51" s="37">
        <f t="shared" si="3"/>
        <v>0</v>
      </c>
      <c r="BP51" s="37">
        <f t="shared" si="4"/>
        <v>0</v>
      </c>
      <c r="BQ51" s="37">
        <f t="shared" si="5"/>
        <v>0</v>
      </c>
      <c r="BR51" s="48">
        <f t="shared" si="6"/>
        <v>2115</v>
      </c>
      <c r="BS51" s="39">
        <f t="shared" si="7"/>
        <v>47</v>
      </c>
      <c r="BT51" s="49">
        <f t="shared" si="8"/>
        <v>6</v>
      </c>
      <c r="BU51" s="50">
        <f t="shared" si="9"/>
        <v>0</v>
      </c>
      <c r="BV51" s="42">
        <f t="shared" si="10"/>
        <v>700</v>
      </c>
      <c r="BW51" s="42">
        <f t="shared" si="11"/>
        <v>479</v>
      </c>
      <c r="BX51" s="42">
        <f t="shared" si="12"/>
        <v>377</v>
      </c>
      <c r="BY51" s="42">
        <f t="shared" si="13"/>
        <v>210</v>
      </c>
      <c r="BZ51" s="42">
        <f t="shared" si="14"/>
        <v>181</v>
      </c>
      <c r="CA51" s="42">
        <f t="shared" si="15"/>
        <v>168</v>
      </c>
      <c r="CL51" s="51">
        <f t="shared" si="16"/>
        <v>0</v>
      </c>
    </row>
    <row r="52" spans="1:115" s="47" customFormat="1" ht="9" x14ac:dyDescent="0.15">
      <c r="A52" s="74"/>
      <c r="B52" s="14">
        <v>48</v>
      </c>
      <c r="C52" s="44" t="s">
        <v>179</v>
      </c>
      <c r="D52" s="32" t="s">
        <v>40</v>
      </c>
      <c r="E52" s="32"/>
      <c r="F52" s="45">
        <f t="shared" si="0"/>
        <v>2094</v>
      </c>
      <c r="G52" s="46">
        <f t="shared" si="1"/>
        <v>6</v>
      </c>
      <c r="I52" s="47">
        <v>280</v>
      </c>
      <c r="M52" s="80"/>
      <c r="O52" s="80"/>
      <c r="S52" s="80"/>
      <c r="T52" s="80"/>
      <c r="AA52" s="47">
        <v>220</v>
      </c>
      <c r="AD52" s="36"/>
      <c r="AE52" s="36"/>
      <c r="AI52" s="36"/>
      <c r="AJ52" s="36"/>
      <c r="AL52" s="36"/>
      <c r="AP52" s="36"/>
      <c r="AQ52" s="36"/>
      <c r="AR52" s="36"/>
      <c r="AS52" s="36"/>
      <c r="AT52" s="36"/>
      <c r="AU52" s="36"/>
      <c r="AV52" s="36"/>
      <c r="AW52" s="36"/>
      <c r="AY52" s="36"/>
      <c r="BB52" s="36"/>
      <c r="BC52" s="36"/>
      <c r="BD52" s="36"/>
      <c r="BE52" s="36">
        <v>92</v>
      </c>
      <c r="BF52" s="36"/>
      <c r="BG52" s="36"/>
      <c r="BH52" s="36">
        <v>927</v>
      </c>
      <c r="BI52" s="36"/>
      <c r="BJ52" s="36"/>
      <c r="BK52" s="36"/>
      <c r="BL52" s="36">
        <v>121</v>
      </c>
      <c r="BM52" s="32"/>
      <c r="BN52" s="37">
        <f t="shared" si="2"/>
        <v>454</v>
      </c>
      <c r="BO52" s="37">
        <f t="shared" si="3"/>
        <v>0</v>
      </c>
      <c r="BP52" s="37">
        <f t="shared" si="4"/>
        <v>0</v>
      </c>
      <c r="BQ52" s="37">
        <f t="shared" si="5"/>
        <v>0</v>
      </c>
      <c r="BR52" s="48">
        <f t="shared" si="6"/>
        <v>2094</v>
      </c>
      <c r="BS52" s="39">
        <f t="shared" si="7"/>
        <v>48</v>
      </c>
      <c r="BT52" s="49">
        <f t="shared" si="8"/>
        <v>6</v>
      </c>
      <c r="BU52" s="50">
        <f t="shared" si="9"/>
        <v>1</v>
      </c>
      <c r="BV52" s="42">
        <f t="shared" si="10"/>
        <v>927</v>
      </c>
      <c r="BW52" s="42">
        <f t="shared" si="11"/>
        <v>454</v>
      </c>
      <c r="BX52" s="42">
        <f t="shared" si="12"/>
        <v>280</v>
      </c>
      <c r="BY52" s="42">
        <f t="shared" si="13"/>
        <v>220</v>
      </c>
      <c r="BZ52" s="42">
        <f t="shared" si="14"/>
        <v>121</v>
      </c>
      <c r="CA52" s="42">
        <f t="shared" si="15"/>
        <v>92</v>
      </c>
      <c r="CB52" s="47">
        <v>454</v>
      </c>
      <c r="CL52" s="51">
        <f t="shared" si="16"/>
        <v>454</v>
      </c>
    </row>
    <row r="53" spans="1:115" s="47" customFormat="1" ht="9" x14ac:dyDescent="0.15">
      <c r="A53" s="74"/>
      <c r="B53" s="14">
        <v>49</v>
      </c>
      <c r="C53" s="44" t="s">
        <v>337</v>
      </c>
      <c r="D53" s="32" t="s">
        <v>215</v>
      </c>
      <c r="E53" s="32">
        <v>95258</v>
      </c>
      <c r="F53" s="45">
        <f t="shared" si="0"/>
        <v>2071</v>
      </c>
      <c r="G53" s="46">
        <f t="shared" si="1"/>
        <v>4</v>
      </c>
      <c r="L53" s="36">
        <v>514</v>
      </c>
      <c r="M53" s="80"/>
      <c r="N53" s="47">
        <v>953</v>
      </c>
      <c r="O53" s="80"/>
      <c r="S53" s="80"/>
      <c r="T53" s="80"/>
      <c r="AD53" s="36"/>
      <c r="AE53" s="36"/>
      <c r="AH53" s="36"/>
      <c r="AI53" s="36"/>
      <c r="AJ53" s="36"/>
      <c r="AK53" s="36"/>
      <c r="AL53" s="36"/>
      <c r="AP53" s="36"/>
      <c r="AQ53" s="36"/>
      <c r="AR53" s="36"/>
      <c r="AS53" s="36"/>
      <c r="AT53" s="36"/>
      <c r="AU53" s="36"/>
      <c r="AV53" s="36"/>
      <c r="AW53" s="36"/>
      <c r="AY53" s="36"/>
      <c r="BB53" s="36"/>
      <c r="BC53" s="36"/>
      <c r="BD53" s="36"/>
      <c r="BE53" s="36">
        <v>404</v>
      </c>
      <c r="BF53" s="36"/>
      <c r="BG53" s="36"/>
      <c r="BH53" s="36"/>
      <c r="BI53" s="36"/>
      <c r="BJ53" s="36"/>
      <c r="BK53" s="36"/>
      <c r="BL53" s="36">
        <v>200</v>
      </c>
      <c r="BM53" s="32"/>
      <c r="BN53" s="37">
        <f t="shared" si="2"/>
        <v>0</v>
      </c>
      <c r="BO53" s="37">
        <f t="shared" si="3"/>
        <v>0</v>
      </c>
      <c r="BP53" s="37">
        <f t="shared" si="4"/>
        <v>0</v>
      </c>
      <c r="BQ53" s="37">
        <f t="shared" si="5"/>
        <v>0</v>
      </c>
      <c r="BR53" s="48">
        <f t="shared" si="6"/>
        <v>2071</v>
      </c>
      <c r="BS53" s="39">
        <f t="shared" si="7"/>
        <v>49</v>
      </c>
      <c r="BT53" s="49">
        <f t="shared" si="8"/>
        <v>4</v>
      </c>
      <c r="BU53" s="50">
        <f t="shared" si="9"/>
        <v>0</v>
      </c>
      <c r="BV53" s="42">
        <f t="shared" si="10"/>
        <v>953</v>
      </c>
      <c r="BW53" s="42">
        <f t="shared" si="11"/>
        <v>514</v>
      </c>
      <c r="BX53" s="42">
        <f t="shared" si="12"/>
        <v>404</v>
      </c>
      <c r="BY53" s="42">
        <f t="shared" si="13"/>
        <v>200</v>
      </c>
      <c r="BZ53" s="42">
        <f t="shared" si="14"/>
        <v>0</v>
      </c>
      <c r="CA53" s="42">
        <f t="shared" si="15"/>
        <v>0</v>
      </c>
      <c r="CL53" s="51">
        <f t="shared" si="16"/>
        <v>0</v>
      </c>
    </row>
    <row r="54" spans="1:115" s="47" customFormat="1" ht="9" x14ac:dyDescent="0.15">
      <c r="A54" s="74"/>
      <c r="B54" s="14">
        <v>50</v>
      </c>
      <c r="C54" s="44" t="s">
        <v>451</v>
      </c>
      <c r="D54" s="32" t="s">
        <v>69</v>
      </c>
      <c r="E54" s="32"/>
      <c r="F54" s="45">
        <f t="shared" si="0"/>
        <v>2010</v>
      </c>
      <c r="G54" s="46">
        <f t="shared" si="1"/>
        <v>5</v>
      </c>
      <c r="I54" s="47">
        <v>286</v>
      </c>
      <c r="M54" s="80"/>
      <c r="N54" s="47">
        <v>405</v>
      </c>
      <c r="O54" s="80"/>
      <c r="S54" s="80"/>
      <c r="T54" s="80"/>
      <c r="U54" s="47">
        <v>546</v>
      </c>
      <c r="Z54" s="47">
        <v>631</v>
      </c>
      <c r="AD54" s="36"/>
      <c r="AE54" s="36"/>
      <c r="AI54" s="36"/>
      <c r="AJ54" s="36"/>
      <c r="AL54" s="36"/>
      <c r="AP54" s="36"/>
      <c r="AQ54" s="36"/>
      <c r="AR54" s="36"/>
      <c r="AS54" s="36"/>
      <c r="AT54" s="36"/>
      <c r="AU54" s="36"/>
      <c r="AV54" s="36"/>
      <c r="AW54" s="36"/>
      <c r="AY54" s="36"/>
      <c r="BB54" s="36"/>
      <c r="BC54" s="36"/>
      <c r="BD54" s="36"/>
      <c r="BE54" s="36"/>
      <c r="BF54" s="36"/>
      <c r="BG54" s="36"/>
      <c r="BH54" s="36">
        <v>142</v>
      </c>
      <c r="BI54" s="36"/>
      <c r="BJ54" s="36"/>
      <c r="BK54" s="36"/>
      <c r="BL54" s="36"/>
      <c r="BM54" s="32"/>
      <c r="BN54" s="37">
        <f t="shared" si="2"/>
        <v>0</v>
      </c>
      <c r="BO54" s="37">
        <f t="shared" si="3"/>
        <v>0</v>
      </c>
      <c r="BP54" s="37">
        <f t="shared" si="4"/>
        <v>0</v>
      </c>
      <c r="BQ54" s="37">
        <f t="shared" si="5"/>
        <v>0</v>
      </c>
      <c r="BR54" s="48">
        <f t="shared" si="6"/>
        <v>2010</v>
      </c>
      <c r="BS54" s="39">
        <f t="shared" si="7"/>
        <v>50</v>
      </c>
      <c r="BT54" s="49">
        <f t="shared" si="8"/>
        <v>5</v>
      </c>
      <c r="BU54" s="50">
        <f t="shared" si="9"/>
        <v>0</v>
      </c>
      <c r="BV54" s="42">
        <f t="shared" si="10"/>
        <v>631</v>
      </c>
      <c r="BW54" s="42">
        <f t="shared" si="11"/>
        <v>546</v>
      </c>
      <c r="BX54" s="42">
        <f t="shared" si="12"/>
        <v>405</v>
      </c>
      <c r="BY54" s="42">
        <f t="shared" si="13"/>
        <v>286</v>
      </c>
      <c r="BZ54" s="42">
        <f t="shared" si="14"/>
        <v>142</v>
      </c>
      <c r="CA54" s="42">
        <f t="shared" si="15"/>
        <v>0</v>
      </c>
      <c r="CL54" s="51">
        <f t="shared" si="16"/>
        <v>0</v>
      </c>
      <c r="DK54" s="36"/>
    </row>
    <row r="55" spans="1:115" s="47" customFormat="1" ht="9" x14ac:dyDescent="0.15">
      <c r="A55" s="74"/>
      <c r="B55" s="14">
        <v>51</v>
      </c>
      <c r="C55" s="44" t="s">
        <v>486</v>
      </c>
      <c r="D55" s="32" t="s">
        <v>487</v>
      </c>
      <c r="E55" s="32"/>
      <c r="F55" s="45">
        <f t="shared" si="0"/>
        <v>1986</v>
      </c>
      <c r="G55" s="46">
        <f t="shared" si="1"/>
        <v>6</v>
      </c>
      <c r="M55" s="80"/>
      <c r="O55" s="80"/>
      <c r="S55" s="80"/>
      <c r="T55" s="80"/>
      <c r="W55" s="47">
        <v>120</v>
      </c>
      <c r="Z55" s="47">
        <v>627</v>
      </c>
      <c r="AD55" s="36">
        <v>93</v>
      </c>
      <c r="AE55" s="36"/>
      <c r="AH55" s="36">
        <v>112</v>
      </c>
      <c r="AI55" s="36">
        <v>302</v>
      </c>
      <c r="AJ55" s="36"/>
      <c r="AK55" s="36">
        <v>322</v>
      </c>
      <c r="AL55" s="36"/>
      <c r="AP55" s="36"/>
      <c r="AQ55" s="36"/>
      <c r="AR55" s="36"/>
      <c r="AS55" s="36"/>
      <c r="AT55" s="36"/>
      <c r="AU55" s="36"/>
      <c r="AV55" s="36"/>
      <c r="AW55" s="36"/>
      <c r="AY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2"/>
      <c r="BN55" s="37">
        <f t="shared" si="2"/>
        <v>503</v>
      </c>
      <c r="BO55" s="37">
        <f t="shared" si="3"/>
        <v>0</v>
      </c>
      <c r="BP55" s="37">
        <f t="shared" si="4"/>
        <v>0</v>
      </c>
      <c r="BQ55" s="37">
        <f t="shared" si="5"/>
        <v>0</v>
      </c>
      <c r="BR55" s="48">
        <f t="shared" si="6"/>
        <v>1986</v>
      </c>
      <c r="BS55" s="39">
        <f t="shared" si="7"/>
        <v>51</v>
      </c>
      <c r="BT55" s="49">
        <f t="shared" si="8"/>
        <v>6</v>
      </c>
      <c r="BU55" s="50">
        <f t="shared" si="9"/>
        <v>1</v>
      </c>
      <c r="BV55" s="42">
        <f t="shared" si="10"/>
        <v>627</v>
      </c>
      <c r="BW55" s="42">
        <f t="shared" si="11"/>
        <v>503</v>
      </c>
      <c r="BX55" s="42">
        <f t="shared" si="12"/>
        <v>322</v>
      </c>
      <c r="BY55" s="42">
        <f t="shared" si="13"/>
        <v>302</v>
      </c>
      <c r="BZ55" s="42">
        <f t="shared" si="14"/>
        <v>120</v>
      </c>
      <c r="CA55" s="42">
        <f t="shared" si="15"/>
        <v>112</v>
      </c>
      <c r="CG55" s="47">
        <v>503</v>
      </c>
      <c r="CL55" s="51">
        <f t="shared" si="16"/>
        <v>503</v>
      </c>
    </row>
    <row r="56" spans="1:115" s="47" customFormat="1" ht="9" x14ac:dyDescent="0.15">
      <c r="A56" s="74"/>
      <c r="B56" s="14">
        <v>52</v>
      </c>
      <c r="C56" s="44" t="s">
        <v>574</v>
      </c>
      <c r="D56" s="32" t="s">
        <v>575</v>
      </c>
      <c r="E56" s="32">
        <v>113743</v>
      </c>
      <c r="F56" s="45">
        <f t="shared" si="0"/>
        <v>1953</v>
      </c>
      <c r="G56" s="46">
        <f t="shared" si="1"/>
        <v>6</v>
      </c>
      <c r="I56" s="47">
        <v>404</v>
      </c>
      <c r="L56" s="36">
        <v>492</v>
      </c>
      <c r="M56" s="80"/>
      <c r="O56" s="80"/>
      <c r="S56" s="80"/>
      <c r="T56" s="80"/>
      <c r="AD56" s="36"/>
      <c r="AE56" s="36"/>
      <c r="AF56" s="47">
        <v>104</v>
      </c>
      <c r="AH56" s="36"/>
      <c r="AI56" s="36">
        <v>64</v>
      </c>
      <c r="AJ56" s="36"/>
      <c r="AK56" s="36"/>
      <c r="AL56" s="36"/>
      <c r="AP56" s="36"/>
      <c r="AQ56" s="36">
        <v>410</v>
      </c>
      <c r="AR56" s="36"/>
      <c r="AS56" s="36"/>
      <c r="AT56" s="36">
        <v>174</v>
      </c>
      <c r="AU56" s="36"/>
      <c r="AV56" s="36"/>
      <c r="AW56" s="36"/>
      <c r="AY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>
        <v>369</v>
      </c>
      <c r="BL56" s="36"/>
      <c r="BM56" s="32"/>
      <c r="BN56" s="37">
        <f t="shared" si="2"/>
        <v>0</v>
      </c>
      <c r="BO56" s="37">
        <f t="shared" si="3"/>
        <v>0</v>
      </c>
      <c r="BP56" s="37">
        <f t="shared" si="4"/>
        <v>0</v>
      </c>
      <c r="BQ56" s="37">
        <f t="shared" si="5"/>
        <v>0</v>
      </c>
      <c r="BR56" s="48">
        <f t="shared" si="6"/>
        <v>1953</v>
      </c>
      <c r="BS56" s="39">
        <f t="shared" si="7"/>
        <v>52</v>
      </c>
      <c r="BT56" s="49">
        <f t="shared" si="8"/>
        <v>6</v>
      </c>
      <c r="BU56" s="50">
        <f t="shared" si="9"/>
        <v>0</v>
      </c>
      <c r="BV56" s="42">
        <f t="shared" si="10"/>
        <v>492</v>
      </c>
      <c r="BW56" s="42">
        <f t="shared" si="11"/>
        <v>410</v>
      </c>
      <c r="BX56" s="42">
        <f t="shared" si="12"/>
        <v>404</v>
      </c>
      <c r="BY56" s="42">
        <f t="shared" si="13"/>
        <v>369</v>
      </c>
      <c r="BZ56" s="42">
        <f t="shared" si="14"/>
        <v>174</v>
      </c>
      <c r="CA56" s="42">
        <f t="shared" si="15"/>
        <v>104</v>
      </c>
      <c r="CL56" s="51">
        <f t="shared" si="16"/>
        <v>0</v>
      </c>
    </row>
    <row r="57" spans="1:115" s="47" customFormat="1" ht="9" x14ac:dyDescent="0.15">
      <c r="A57" s="74"/>
      <c r="B57" s="14">
        <v>53</v>
      </c>
      <c r="C57" s="44" t="s">
        <v>331</v>
      </c>
      <c r="D57" s="32" t="s">
        <v>69</v>
      </c>
      <c r="E57" s="32">
        <v>100554</v>
      </c>
      <c r="F57" s="45">
        <f t="shared" si="0"/>
        <v>1943</v>
      </c>
      <c r="G57" s="46">
        <f t="shared" si="1"/>
        <v>4</v>
      </c>
      <c r="L57" s="36">
        <v>518</v>
      </c>
      <c r="M57" s="80"/>
      <c r="O57" s="80"/>
      <c r="S57" s="80"/>
      <c r="T57" s="80"/>
      <c r="V57" s="47">
        <v>115</v>
      </c>
      <c r="Z57" s="47">
        <v>1038</v>
      </c>
      <c r="AD57" s="36">
        <v>272</v>
      </c>
      <c r="AE57" s="36"/>
      <c r="AH57" s="36"/>
      <c r="AI57" s="36"/>
      <c r="AJ57" s="36"/>
      <c r="AK57" s="36"/>
      <c r="AL57" s="36"/>
      <c r="AP57" s="36"/>
      <c r="AQ57" s="36"/>
      <c r="AR57" s="36"/>
      <c r="AS57" s="36"/>
      <c r="AT57" s="36"/>
      <c r="AU57" s="36"/>
      <c r="AV57" s="36"/>
      <c r="AW57" s="36"/>
      <c r="AY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2"/>
      <c r="BN57" s="37">
        <f t="shared" si="2"/>
        <v>0</v>
      </c>
      <c r="BO57" s="37">
        <f t="shared" si="3"/>
        <v>0</v>
      </c>
      <c r="BP57" s="37">
        <f t="shared" si="4"/>
        <v>0</v>
      </c>
      <c r="BQ57" s="37">
        <f t="shared" si="5"/>
        <v>0</v>
      </c>
      <c r="BR57" s="48">
        <f t="shared" si="6"/>
        <v>1943</v>
      </c>
      <c r="BS57" s="39">
        <f t="shared" si="7"/>
        <v>53</v>
      </c>
      <c r="BT57" s="49">
        <f t="shared" si="8"/>
        <v>4</v>
      </c>
      <c r="BU57" s="50">
        <f t="shared" si="9"/>
        <v>0</v>
      </c>
      <c r="BV57" s="42">
        <f t="shared" si="10"/>
        <v>1038</v>
      </c>
      <c r="BW57" s="42">
        <f t="shared" si="11"/>
        <v>518</v>
      </c>
      <c r="BX57" s="42">
        <f t="shared" si="12"/>
        <v>272</v>
      </c>
      <c r="BY57" s="42">
        <f t="shared" si="13"/>
        <v>115</v>
      </c>
      <c r="BZ57" s="42">
        <f t="shared" si="14"/>
        <v>0</v>
      </c>
      <c r="CA57" s="42">
        <f t="shared" si="15"/>
        <v>0</v>
      </c>
      <c r="CL57" s="51">
        <f t="shared" si="16"/>
        <v>0</v>
      </c>
    </row>
    <row r="58" spans="1:115" s="47" customFormat="1" ht="9" x14ac:dyDescent="0.15">
      <c r="A58" s="74"/>
      <c r="B58" s="14">
        <v>54</v>
      </c>
      <c r="C58" s="44" t="s">
        <v>123</v>
      </c>
      <c r="D58" s="32" t="s">
        <v>65</v>
      </c>
      <c r="E58" s="32">
        <v>92999</v>
      </c>
      <c r="F58" s="45">
        <f t="shared" si="0"/>
        <v>1901</v>
      </c>
      <c r="G58" s="46">
        <f t="shared" si="1"/>
        <v>6</v>
      </c>
      <c r="H58" s="47">
        <v>464</v>
      </c>
      <c r="M58" s="80"/>
      <c r="N58" s="47">
        <v>387</v>
      </c>
      <c r="O58" s="80"/>
      <c r="P58" s="47">
        <v>241</v>
      </c>
      <c r="S58" s="80"/>
      <c r="T58" s="80"/>
      <c r="U58" s="47">
        <v>183</v>
      </c>
      <c r="Z58" s="47">
        <v>180</v>
      </c>
      <c r="AD58" s="36"/>
      <c r="AE58" s="36"/>
      <c r="AF58" s="47">
        <v>192</v>
      </c>
      <c r="AI58" s="36">
        <v>60</v>
      </c>
      <c r="AJ58" s="36"/>
      <c r="AL58" s="36"/>
      <c r="AN58" s="47">
        <v>247</v>
      </c>
      <c r="AP58" s="36"/>
      <c r="AQ58" s="36">
        <v>147</v>
      </c>
      <c r="AR58" s="36"/>
      <c r="AS58" s="36"/>
      <c r="AT58" s="36">
        <v>180</v>
      </c>
      <c r="AU58" s="36">
        <v>198</v>
      </c>
      <c r="AV58" s="36"/>
      <c r="AW58" s="36"/>
      <c r="AY58" s="36"/>
      <c r="BB58" s="36">
        <v>156</v>
      </c>
      <c r="BC58" s="36"/>
      <c r="BD58" s="36"/>
      <c r="BE58" s="36"/>
      <c r="BF58" s="35"/>
      <c r="BG58" s="35"/>
      <c r="BH58" s="35"/>
      <c r="BI58" s="35"/>
      <c r="BJ58" s="35">
        <v>115</v>
      </c>
      <c r="BK58" s="36">
        <v>364</v>
      </c>
      <c r="BL58" s="36"/>
      <c r="BM58" s="32"/>
      <c r="BN58" s="37">
        <f t="shared" si="2"/>
        <v>0</v>
      </c>
      <c r="BO58" s="37">
        <f t="shared" si="3"/>
        <v>0</v>
      </c>
      <c r="BP58" s="37">
        <f t="shared" si="4"/>
        <v>0</v>
      </c>
      <c r="BQ58" s="37">
        <f t="shared" si="5"/>
        <v>0</v>
      </c>
      <c r="BR58" s="48">
        <f t="shared" si="6"/>
        <v>1901</v>
      </c>
      <c r="BS58" s="39">
        <f t="shared" si="7"/>
        <v>54</v>
      </c>
      <c r="BT58" s="49">
        <f t="shared" si="8"/>
        <v>6</v>
      </c>
      <c r="BU58" s="50">
        <f t="shared" si="9"/>
        <v>0</v>
      </c>
      <c r="BV58" s="42">
        <f t="shared" si="10"/>
        <v>464</v>
      </c>
      <c r="BW58" s="42">
        <f t="shared" si="11"/>
        <v>387</v>
      </c>
      <c r="BX58" s="42">
        <f t="shared" si="12"/>
        <v>364</v>
      </c>
      <c r="BY58" s="42">
        <f t="shared" si="13"/>
        <v>247</v>
      </c>
      <c r="BZ58" s="42">
        <f t="shared" si="14"/>
        <v>241</v>
      </c>
      <c r="CA58" s="42">
        <f t="shared" si="15"/>
        <v>198</v>
      </c>
      <c r="CL58" s="51">
        <f t="shared" si="16"/>
        <v>0</v>
      </c>
    </row>
    <row r="59" spans="1:115" s="47" customFormat="1" ht="9" x14ac:dyDescent="0.15">
      <c r="A59" s="75"/>
      <c r="B59" s="14">
        <v>55</v>
      </c>
      <c r="C59" s="44" t="s">
        <v>57</v>
      </c>
      <c r="D59" s="32" t="s">
        <v>47</v>
      </c>
      <c r="E59" s="32">
        <v>2371</v>
      </c>
      <c r="F59" s="45">
        <f t="shared" si="0"/>
        <v>1841</v>
      </c>
      <c r="G59" s="46">
        <f t="shared" si="1"/>
        <v>6</v>
      </c>
      <c r="I59" s="47">
        <v>55</v>
      </c>
      <c r="L59" s="36">
        <v>294</v>
      </c>
      <c r="M59" s="80"/>
      <c r="N59" s="47">
        <v>381</v>
      </c>
      <c r="O59" s="80"/>
      <c r="P59" s="47">
        <v>95</v>
      </c>
      <c r="S59" s="80"/>
      <c r="T59" s="80"/>
      <c r="U59" s="47">
        <v>201</v>
      </c>
      <c r="V59" s="47">
        <v>182</v>
      </c>
      <c r="AD59" s="36">
        <v>218</v>
      </c>
      <c r="AE59" s="36"/>
      <c r="AI59" s="36">
        <v>69</v>
      </c>
      <c r="AJ59" s="36"/>
      <c r="AL59" s="36"/>
      <c r="AN59" s="47">
        <v>106</v>
      </c>
      <c r="AP59" s="36"/>
      <c r="AQ59" s="36">
        <v>134</v>
      </c>
      <c r="AR59" s="36">
        <v>137</v>
      </c>
      <c r="AS59" s="36"/>
      <c r="AT59" s="36"/>
      <c r="AU59" s="36"/>
      <c r="AV59" s="36"/>
      <c r="AW59" s="36"/>
      <c r="AY59" s="36"/>
      <c r="BB59" s="36">
        <v>192</v>
      </c>
      <c r="BC59" s="36"/>
      <c r="BD59" s="36"/>
      <c r="BE59" s="36"/>
      <c r="BF59" s="36"/>
      <c r="BG59" s="36">
        <v>117</v>
      </c>
      <c r="BH59" s="36">
        <v>380</v>
      </c>
      <c r="BI59" s="36"/>
      <c r="BJ59" s="36"/>
      <c r="BK59" s="36">
        <v>367</v>
      </c>
      <c r="BL59" s="36">
        <v>199</v>
      </c>
      <c r="BM59" s="32"/>
      <c r="BN59" s="37">
        <f t="shared" si="2"/>
        <v>0</v>
      </c>
      <c r="BO59" s="37">
        <f t="shared" si="3"/>
        <v>0</v>
      </c>
      <c r="BP59" s="37">
        <f t="shared" si="4"/>
        <v>0</v>
      </c>
      <c r="BQ59" s="37">
        <f t="shared" si="5"/>
        <v>0</v>
      </c>
      <c r="BR59" s="48">
        <f t="shared" si="6"/>
        <v>1841</v>
      </c>
      <c r="BS59" s="39">
        <f t="shared" si="7"/>
        <v>55</v>
      </c>
      <c r="BT59" s="49">
        <f t="shared" si="8"/>
        <v>6</v>
      </c>
      <c r="BU59" s="50">
        <f t="shared" si="9"/>
        <v>0</v>
      </c>
      <c r="BV59" s="42">
        <f t="shared" si="10"/>
        <v>381</v>
      </c>
      <c r="BW59" s="42">
        <f t="shared" si="11"/>
        <v>380</v>
      </c>
      <c r="BX59" s="42">
        <f t="shared" si="12"/>
        <v>367</v>
      </c>
      <c r="BY59" s="42">
        <f t="shared" si="13"/>
        <v>294</v>
      </c>
      <c r="BZ59" s="42">
        <f t="shared" si="14"/>
        <v>218</v>
      </c>
      <c r="CA59" s="42">
        <f t="shared" si="15"/>
        <v>201</v>
      </c>
      <c r="CL59" s="51">
        <f t="shared" si="16"/>
        <v>0</v>
      </c>
    </row>
    <row r="60" spans="1:115" s="47" customFormat="1" ht="9" x14ac:dyDescent="0.15">
      <c r="A60" s="74"/>
      <c r="B60" s="14">
        <v>56</v>
      </c>
      <c r="C60" s="44" t="s">
        <v>412</v>
      </c>
      <c r="D60" s="32" t="s">
        <v>40</v>
      </c>
      <c r="E60" s="32"/>
      <c r="F60" s="45">
        <f t="shared" si="0"/>
        <v>1648</v>
      </c>
      <c r="G60" s="46">
        <f t="shared" si="1"/>
        <v>6</v>
      </c>
      <c r="M60" s="80"/>
      <c r="N60" s="47">
        <v>103</v>
      </c>
      <c r="O60" s="80"/>
      <c r="S60" s="80"/>
      <c r="T60" s="80"/>
      <c r="U60" s="47">
        <v>173</v>
      </c>
      <c r="V60" s="47">
        <v>42</v>
      </c>
      <c r="Z60" s="47">
        <v>224</v>
      </c>
      <c r="AA60" s="47">
        <v>658</v>
      </c>
      <c r="AD60" s="36"/>
      <c r="AE60" s="36"/>
      <c r="AH60" s="36"/>
      <c r="AI60" s="36">
        <v>194</v>
      </c>
      <c r="AJ60" s="36"/>
      <c r="AK60" s="36">
        <v>220</v>
      </c>
      <c r="AL60" s="36"/>
      <c r="AP60" s="36"/>
      <c r="AQ60" s="36">
        <v>144</v>
      </c>
      <c r="AR60" s="36"/>
      <c r="AS60" s="36"/>
      <c r="AT60" s="36">
        <v>179</v>
      </c>
      <c r="AU60" s="36"/>
      <c r="AV60" s="36"/>
      <c r="AW60" s="36"/>
      <c r="AY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2"/>
      <c r="BN60" s="37">
        <f t="shared" si="2"/>
        <v>0</v>
      </c>
      <c r="BO60" s="37">
        <f t="shared" si="3"/>
        <v>0</v>
      </c>
      <c r="BP60" s="37">
        <f t="shared" si="4"/>
        <v>0</v>
      </c>
      <c r="BQ60" s="37">
        <f t="shared" si="5"/>
        <v>0</v>
      </c>
      <c r="BR60" s="48">
        <f t="shared" si="6"/>
        <v>1648</v>
      </c>
      <c r="BS60" s="39">
        <f t="shared" si="7"/>
        <v>56</v>
      </c>
      <c r="BT60" s="49">
        <f t="shared" si="8"/>
        <v>6</v>
      </c>
      <c r="BU60" s="50">
        <f t="shared" si="9"/>
        <v>0</v>
      </c>
      <c r="BV60" s="42">
        <f t="shared" si="10"/>
        <v>658</v>
      </c>
      <c r="BW60" s="42">
        <f t="shared" si="11"/>
        <v>224</v>
      </c>
      <c r="BX60" s="42">
        <f t="shared" si="12"/>
        <v>220</v>
      </c>
      <c r="BY60" s="42">
        <f t="shared" si="13"/>
        <v>194</v>
      </c>
      <c r="BZ60" s="42">
        <f t="shared" si="14"/>
        <v>179</v>
      </c>
      <c r="CA60" s="42">
        <f t="shared" si="15"/>
        <v>173</v>
      </c>
      <c r="CL60" s="51">
        <f t="shared" si="16"/>
        <v>0</v>
      </c>
    </row>
    <row r="61" spans="1:115" s="47" customFormat="1" ht="9" x14ac:dyDescent="0.15">
      <c r="A61" s="74" t="s">
        <v>552</v>
      </c>
      <c r="B61" s="14">
        <v>57</v>
      </c>
      <c r="C61" s="44" t="s">
        <v>753</v>
      </c>
      <c r="D61" s="32" t="s">
        <v>752</v>
      </c>
      <c r="E61" s="32"/>
      <c r="F61" s="45">
        <f t="shared" si="0"/>
        <v>1638</v>
      </c>
      <c r="G61" s="46">
        <f t="shared" si="1"/>
        <v>2</v>
      </c>
      <c r="M61" s="80"/>
      <c r="O61" s="80"/>
      <c r="S61" s="80"/>
      <c r="T61" s="80"/>
      <c r="Z61" s="47">
        <v>1034</v>
      </c>
      <c r="AD61" s="36"/>
      <c r="AE61" s="36"/>
      <c r="AH61" s="36"/>
      <c r="AI61" s="36"/>
      <c r="AJ61" s="36"/>
      <c r="AK61" s="36"/>
      <c r="AL61" s="36"/>
      <c r="AP61" s="36"/>
      <c r="AQ61" s="36"/>
      <c r="AR61" s="36"/>
      <c r="AS61" s="36"/>
      <c r="AT61" s="36"/>
      <c r="AU61" s="36"/>
      <c r="AV61" s="36"/>
      <c r="AW61" s="36"/>
      <c r="AY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>
        <v>604</v>
      </c>
      <c r="BL61" s="36"/>
      <c r="BM61" s="32"/>
      <c r="BN61" s="37">
        <f t="shared" si="2"/>
        <v>0</v>
      </c>
      <c r="BO61" s="37">
        <f t="shared" si="3"/>
        <v>0</v>
      </c>
      <c r="BP61" s="37">
        <f t="shared" si="4"/>
        <v>0</v>
      </c>
      <c r="BQ61" s="37">
        <f t="shared" si="5"/>
        <v>0</v>
      </c>
      <c r="BR61" s="48">
        <f t="shared" si="6"/>
        <v>1638</v>
      </c>
      <c r="BS61" s="39">
        <f t="shared" si="7"/>
        <v>57</v>
      </c>
      <c r="BT61" s="49">
        <f t="shared" si="8"/>
        <v>2</v>
      </c>
      <c r="BU61" s="50">
        <f t="shared" si="9"/>
        <v>0</v>
      </c>
      <c r="BV61" s="42">
        <f t="shared" si="10"/>
        <v>1034</v>
      </c>
      <c r="BW61" s="42">
        <f t="shared" si="11"/>
        <v>604</v>
      </c>
      <c r="BX61" s="42">
        <f t="shared" si="12"/>
        <v>0</v>
      </c>
      <c r="BY61" s="42">
        <f t="shared" si="13"/>
        <v>0</v>
      </c>
      <c r="BZ61" s="42">
        <f t="shared" si="14"/>
        <v>0</v>
      </c>
      <c r="CA61" s="42">
        <f t="shared" si="15"/>
        <v>0</v>
      </c>
      <c r="CL61" s="51">
        <f t="shared" si="16"/>
        <v>0</v>
      </c>
    </row>
    <row r="62" spans="1:115" s="47" customFormat="1" ht="9" x14ac:dyDescent="0.15">
      <c r="A62" s="74"/>
      <c r="B62" s="14">
        <v>58</v>
      </c>
      <c r="C62" s="44" t="s">
        <v>994</v>
      </c>
      <c r="D62" s="32" t="s">
        <v>46</v>
      </c>
      <c r="E62" s="32">
        <v>96878</v>
      </c>
      <c r="F62" s="45">
        <f t="shared" si="0"/>
        <v>1622</v>
      </c>
      <c r="G62" s="46">
        <f t="shared" si="1"/>
        <v>2</v>
      </c>
      <c r="I62" s="47">
        <v>880</v>
      </c>
      <c r="L62" s="36">
        <v>742</v>
      </c>
      <c r="M62" s="80"/>
      <c r="O62" s="80"/>
      <c r="S62" s="80"/>
      <c r="T62" s="80"/>
      <c r="AD62" s="36"/>
      <c r="AE62" s="36"/>
      <c r="AH62" s="36"/>
      <c r="AI62" s="36"/>
      <c r="AJ62" s="36"/>
      <c r="AK62" s="36"/>
      <c r="AL62" s="36"/>
      <c r="AP62" s="36"/>
      <c r="AQ62" s="36"/>
      <c r="AR62" s="36"/>
      <c r="AS62" s="36"/>
      <c r="AT62" s="36"/>
      <c r="AU62" s="36"/>
      <c r="AV62" s="36"/>
      <c r="AW62" s="36"/>
      <c r="AY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2"/>
      <c r="BN62" s="37">
        <f t="shared" si="2"/>
        <v>0</v>
      </c>
      <c r="BO62" s="37">
        <f t="shared" si="3"/>
        <v>0</v>
      </c>
      <c r="BP62" s="37">
        <f t="shared" si="4"/>
        <v>0</v>
      </c>
      <c r="BQ62" s="37">
        <f t="shared" si="5"/>
        <v>0</v>
      </c>
      <c r="BR62" s="48">
        <f t="shared" si="6"/>
        <v>1622</v>
      </c>
      <c r="BS62" s="39">
        <f t="shared" si="7"/>
        <v>58</v>
      </c>
      <c r="BT62" s="49">
        <f t="shared" si="8"/>
        <v>2</v>
      </c>
      <c r="BU62" s="50">
        <f t="shared" si="9"/>
        <v>0</v>
      </c>
      <c r="BV62" s="42">
        <f t="shared" si="10"/>
        <v>880</v>
      </c>
      <c r="BW62" s="42">
        <f t="shared" si="11"/>
        <v>742</v>
      </c>
      <c r="BX62" s="42">
        <f t="shared" si="12"/>
        <v>0</v>
      </c>
      <c r="BY62" s="42">
        <f t="shared" si="13"/>
        <v>0</v>
      </c>
      <c r="BZ62" s="42">
        <f t="shared" si="14"/>
        <v>0</v>
      </c>
      <c r="CA62" s="42">
        <f t="shared" si="15"/>
        <v>0</v>
      </c>
      <c r="CL62" s="51">
        <f t="shared" si="16"/>
        <v>0</v>
      </c>
    </row>
    <row r="63" spans="1:115" s="47" customFormat="1" ht="9" x14ac:dyDescent="0.15">
      <c r="A63" s="74"/>
      <c r="B63" s="14">
        <v>59</v>
      </c>
      <c r="C63" s="44" t="s">
        <v>332</v>
      </c>
      <c r="D63" s="32" t="s">
        <v>333</v>
      </c>
      <c r="E63" s="32">
        <v>99700</v>
      </c>
      <c r="F63" s="45">
        <f t="shared" si="0"/>
        <v>1611</v>
      </c>
      <c r="G63" s="46">
        <f t="shared" si="1"/>
        <v>6</v>
      </c>
      <c r="J63" s="47">
        <v>191</v>
      </c>
      <c r="L63" s="47">
        <v>80</v>
      </c>
      <c r="M63" s="80"/>
      <c r="O63" s="80"/>
      <c r="S63" s="80"/>
      <c r="T63" s="80"/>
      <c r="U63" s="47">
        <v>163</v>
      </c>
      <c r="Z63" s="47">
        <v>208</v>
      </c>
      <c r="AA63" s="47">
        <v>229</v>
      </c>
      <c r="AD63" s="36"/>
      <c r="AE63" s="36"/>
      <c r="AH63" s="36"/>
      <c r="AI63" s="36"/>
      <c r="AJ63" s="36"/>
      <c r="AK63" s="36"/>
      <c r="AL63" s="36"/>
      <c r="AP63" s="36"/>
      <c r="AQ63" s="36">
        <v>155</v>
      </c>
      <c r="AR63" s="36"/>
      <c r="AS63" s="36"/>
      <c r="AT63" s="36"/>
      <c r="AU63" s="36"/>
      <c r="AV63" s="36"/>
      <c r="AW63" s="36"/>
      <c r="AY63" s="36"/>
      <c r="BB63" s="36"/>
      <c r="BC63" s="36"/>
      <c r="BD63" s="36"/>
      <c r="BE63" s="36">
        <v>237</v>
      </c>
      <c r="BF63" s="36"/>
      <c r="BG63" s="36"/>
      <c r="BH63" s="36"/>
      <c r="BI63" s="36"/>
      <c r="BJ63" s="36"/>
      <c r="BK63" s="36">
        <v>378</v>
      </c>
      <c r="BL63" s="36">
        <v>368</v>
      </c>
      <c r="BM63" s="32"/>
      <c r="BN63" s="37">
        <f t="shared" si="2"/>
        <v>0</v>
      </c>
      <c r="BO63" s="37">
        <f t="shared" si="3"/>
        <v>0</v>
      </c>
      <c r="BP63" s="37">
        <f t="shared" si="4"/>
        <v>0</v>
      </c>
      <c r="BQ63" s="37">
        <f t="shared" si="5"/>
        <v>0</v>
      </c>
      <c r="BR63" s="48">
        <f t="shared" si="6"/>
        <v>1611</v>
      </c>
      <c r="BS63" s="39">
        <f t="shared" si="7"/>
        <v>59</v>
      </c>
      <c r="BT63" s="49">
        <f t="shared" si="8"/>
        <v>6</v>
      </c>
      <c r="BU63" s="50">
        <f t="shared" si="9"/>
        <v>0</v>
      </c>
      <c r="BV63" s="42">
        <f t="shared" si="10"/>
        <v>378</v>
      </c>
      <c r="BW63" s="42">
        <f t="shared" si="11"/>
        <v>368</v>
      </c>
      <c r="BX63" s="42">
        <f t="shared" si="12"/>
        <v>237</v>
      </c>
      <c r="BY63" s="42">
        <f t="shared" si="13"/>
        <v>229</v>
      </c>
      <c r="BZ63" s="42">
        <f t="shared" si="14"/>
        <v>208</v>
      </c>
      <c r="CA63" s="42">
        <f t="shared" si="15"/>
        <v>191</v>
      </c>
      <c r="CL63" s="51">
        <f t="shared" si="16"/>
        <v>0</v>
      </c>
    </row>
    <row r="64" spans="1:115" s="47" customFormat="1" ht="9" x14ac:dyDescent="0.15">
      <c r="A64" s="74"/>
      <c r="B64" s="14">
        <v>60</v>
      </c>
      <c r="C64" s="44" t="s">
        <v>153</v>
      </c>
      <c r="D64" s="32" t="s">
        <v>160</v>
      </c>
      <c r="E64" s="32">
        <v>94475</v>
      </c>
      <c r="F64" s="45">
        <f t="shared" si="0"/>
        <v>1588</v>
      </c>
      <c r="G64" s="46">
        <f t="shared" si="1"/>
        <v>6</v>
      </c>
      <c r="L64" s="36">
        <v>274</v>
      </c>
      <c r="M64" s="80"/>
      <c r="O64" s="80"/>
      <c r="S64" s="80"/>
      <c r="T64" s="80"/>
      <c r="AD64" s="36">
        <v>33</v>
      </c>
      <c r="AE64" s="36"/>
      <c r="AI64" s="36"/>
      <c r="AJ64" s="36"/>
      <c r="AL64" s="36"/>
      <c r="AN64" s="47">
        <v>165</v>
      </c>
      <c r="AP64" s="36"/>
      <c r="AQ64" s="36">
        <v>142</v>
      </c>
      <c r="AR64" s="36">
        <v>206</v>
      </c>
      <c r="AS64" s="36"/>
      <c r="AT64" s="36"/>
      <c r="AU64" s="36">
        <v>203</v>
      </c>
      <c r="AV64" s="36"/>
      <c r="AW64" s="36"/>
      <c r="AY64" s="36"/>
      <c r="BB64" s="36">
        <v>103</v>
      </c>
      <c r="BC64" s="36"/>
      <c r="BD64" s="36"/>
      <c r="BE64" s="36"/>
      <c r="BF64" s="35"/>
      <c r="BG64" s="35"/>
      <c r="BH64" s="35">
        <v>122</v>
      </c>
      <c r="BI64" s="35"/>
      <c r="BJ64" s="35"/>
      <c r="BK64" s="36">
        <v>598</v>
      </c>
      <c r="BL64" s="36">
        <v>124</v>
      </c>
      <c r="BM64" s="32"/>
      <c r="BN64" s="37">
        <f t="shared" si="2"/>
        <v>0</v>
      </c>
      <c r="BO64" s="37">
        <f t="shared" si="3"/>
        <v>0</v>
      </c>
      <c r="BP64" s="37">
        <f t="shared" si="4"/>
        <v>0</v>
      </c>
      <c r="BQ64" s="37">
        <f t="shared" si="5"/>
        <v>0</v>
      </c>
      <c r="BR64" s="48">
        <f t="shared" si="6"/>
        <v>1588</v>
      </c>
      <c r="BS64" s="39">
        <f t="shared" si="7"/>
        <v>60</v>
      </c>
      <c r="BT64" s="49">
        <f t="shared" si="8"/>
        <v>6</v>
      </c>
      <c r="BU64" s="50">
        <f t="shared" si="9"/>
        <v>0</v>
      </c>
      <c r="BV64" s="42">
        <f t="shared" si="10"/>
        <v>598</v>
      </c>
      <c r="BW64" s="42">
        <f t="shared" si="11"/>
        <v>274</v>
      </c>
      <c r="BX64" s="42">
        <f t="shared" si="12"/>
        <v>206</v>
      </c>
      <c r="BY64" s="42">
        <f t="shared" si="13"/>
        <v>203</v>
      </c>
      <c r="BZ64" s="42">
        <f t="shared" si="14"/>
        <v>165</v>
      </c>
      <c r="CA64" s="42">
        <f t="shared" si="15"/>
        <v>142</v>
      </c>
      <c r="CL64" s="51">
        <f t="shared" si="16"/>
        <v>0</v>
      </c>
    </row>
    <row r="65" spans="1:93" s="47" customFormat="1" ht="9" x14ac:dyDescent="0.15">
      <c r="A65" s="74"/>
      <c r="B65" s="14">
        <v>61</v>
      </c>
      <c r="C65" s="44" t="s">
        <v>195</v>
      </c>
      <c r="D65" s="32" t="s">
        <v>129</v>
      </c>
      <c r="E65" s="32">
        <v>98739</v>
      </c>
      <c r="F65" s="45">
        <f t="shared" si="0"/>
        <v>1578</v>
      </c>
      <c r="G65" s="46">
        <f t="shared" si="1"/>
        <v>6</v>
      </c>
      <c r="H65" s="47">
        <v>187</v>
      </c>
      <c r="I65" s="47">
        <v>274</v>
      </c>
      <c r="M65" s="80"/>
      <c r="N65" s="47">
        <v>134</v>
      </c>
      <c r="O65" s="80"/>
      <c r="P65" s="47">
        <v>126</v>
      </c>
      <c r="S65" s="80"/>
      <c r="T65" s="80"/>
      <c r="U65" s="47">
        <v>155</v>
      </c>
      <c r="V65" s="47">
        <v>116</v>
      </c>
      <c r="AD65" s="36">
        <v>95</v>
      </c>
      <c r="AE65" s="36"/>
      <c r="AF65" s="47">
        <v>103</v>
      </c>
      <c r="AI65" s="36"/>
      <c r="AJ65" s="36"/>
      <c r="AL65" s="36"/>
      <c r="AN65" s="47">
        <v>30</v>
      </c>
      <c r="AP65" s="36"/>
      <c r="AQ65" s="36"/>
      <c r="AR65" s="36">
        <v>86</v>
      </c>
      <c r="AS65" s="36"/>
      <c r="AT65" s="36"/>
      <c r="AU65" s="36">
        <v>122</v>
      </c>
      <c r="AV65" s="36"/>
      <c r="AW65" s="36"/>
      <c r="AY65" s="36">
        <v>114</v>
      </c>
      <c r="BB65" s="36">
        <v>103</v>
      </c>
      <c r="BC65" s="36"/>
      <c r="BD65" s="36"/>
      <c r="BE65" s="36">
        <v>241</v>
      </c>
      <c r="BF65" s="36"/>
      <c r="BG65" s="36"/>
      <c r="BH65" s="36">
        <v>360</v>
      </c>
      <c r="BI65" s="36"/>
      <c r="BJ65" s="36"/>
      <c r="BK65" s="36">
        <v>361</v>
      </c>
      <c r="BL65" s="36">
        <v>123</v>
      </c>
      <c r="BM65" s="32"/>
      <c r="BN65" s="37">
        <f t="shared" si="2"/>
        <v>0</v>
      </c>
      <c r="BO65" s="37">
        <f t="shared" si="3"/>
        <v>0</v>
      </c>
      <c r="BP65" s="37">
        <f t="shared" si="4"/>
        <v>0</v>
      </c>
      <c r="BQ65" s="37">
        <f t="shared" si="5"/>
        <v>0</v>
      </c>
      <c r="BR65" s="48">
        <f t="shared" si="6"/>
        <v>1578</v>
      </c>
      <c r="BS65" s="39">
        <f t="shared" si="7"/>
        <v>61</v>
      </c>
      <c r="BT65" s="49">
        <f t="shared" si="8"/>
        <v>6</v>
      </c>
      <c r="BU65" s="50">
        <f t="shared" si="9"/>
        <v>0</v>
      </c>
      <c r="BV65" s="42">
        <f t="shared" si="10"/>
        <v>361</v>
      </c>
      <c r="BW65" s="42">
        <f t="shared" si="11"/>
        <v>360</v>
      </c>
      <c r="BX65" s="42">
        <f t="shared" si="12"/>
        <v>274</v>
      </c>
      <c r="BY65" s="42">
        <f t="shared" si="13"/>
        <v>241</v>
      </c>
      <c r="BZ65" s="42">
        <f t="shared" si="14"/>
        <v>187</v>
      </c>
      <c r="CA65" s="42">
        <f t="shared" si="15"/>
        <v>155</v>
      </c>
      <c r="CL65" s="51">
        <f t="shared" si="16"/>
        <v>0</v>
      </c>
    </row>
    <row r="66" spans="1:93" s="47" customFormat="1" ht="9" x14ac:dyDescent="0.15">
      <c r="A66" s="74"/>
      <c r="B66" s="14">
        <v>62</v>
      </c>
      <c r="C66" s="44" t="s">
        <v>476</v>
      </c>
      <c r="D66" s="32" t="s">
        <v>47</v>
      </c>
      <c r="E66" s="32">
        <v>97865</v>
      </c>
      <c r="F66" s="45">
        <f t="shared" si="0"/>
        <v>1576</v>
      </c>
      <c r="G66" s="46">
        <f t="shared" si="1"/>
        <v>5</v>
      </c>
      <c r="L66" s="36">
        <v>700</v>
      </c>
      <c r="M66" s="80"/>
      <c r="N66" s="47">
        <v>131</v>
      </c>
      <c r="O66" s="80"/>
      <c r="S66" s="80"/>
      <c r="T66" s="80"/>
      <c r="AD66" s="36"/>
      <c r="AE66" s="36"/>
      <c r="AH66" s="36"/>
      <c r="AI66" s="36">
        <v>452</v>
      </c>
      <c r="AJ66" s="36"/>
      <c r="AK66" s="36"/>
      <c r="AL66" s="36"/>
      <c r="AP66" s="36"/>
      <c r="AQ66" s="36"/>
      <c r="AR66" s="36"/>
      <c r="AS66" s="36"/>
      <c r="AT66" s="36"/>
      <c r="AU66" s="36"/>
      <c r="AV66" s="36"/>
      <c r="AW66" s="36"/>
      <c r="AY66" s="36"/>
      <c r="BB66" s="36"/>
      <c r="BC66" s="36"/>
      <c r="BD66" s="36"/>
      <c r="BE66" s="36">
        <v>250</v>
      </c>
      <c r="BF66" s="36"/>
      <c r="BG66" s="36"/>
      <c r="BH66" s="36"/>
      <c r="BI66" s="36"/>
      <c r="BJ66" s="36"/>
      <c r="BK66" s="36"/>
      <c r="BL66" s="36">
        <v>43</v>
      </c>
      <c r="BM66" s="32"/>
      <c r="BN66" s="37">
        <f t="shared" si="2"/>
        <v>0</v>
      </c>
      <c r="BO66" s="37">
        <f t="shared" si="3"/>
        <v>0</v>
      </c>
      <c r="BP66" s="37">
        <f t="shared" si="4"/>
        <v>0</v>
      </c>
      <c r="BQ66" s="37">
        <f t="shared" si="5"/>
        <v>0</v>
      </c>
      <c r="BR66" s="48">
        <f t="shared" si="6"/>
        <v>1576</v>
      </c>
      <c r="BS66" s="39">
        <f t="shared" si="7"/>
        <v>62</v>
      </c>
      <c r="BT66" s="49">
        <f t="shared" si="8"/>
        <v>5</v>
      </c>
      <c r="BU66" s="50">
        <f t="shared" si="9"/>
        <v>0</v>
      </c>
      <c r="BV66" s="42">
        <f t="shared" si="10"/>
        <v>700</v>
      </c>
      <c r="BW66" s="42">
        <f t="shared" si="11"/>
        <v>452</v>
      </c>
      <c r="BX66" s="42">
        <f t="shared" si="12"/>
        <v>250</v>
      </c>
      <c r="BY66" s="42">
        <f t="shared" si="13"/>
        <v>131</v>
      </c>
      <c r="BZ66" s="42">
        <f t="shared" si="14"/>
        <v>43</v>
      </c>
      <c r="CA66" s="42">
        <f t="shared" si="15"/>
        <v>0</v>
      </c>
      <c r="CL66" s="51">
        <f t="shared" si="16"/>
        <v>0</v>
      </c>
    </row>
    <row r="67" spans="1:93" s="47" customFormat="1" ht="9" x14ac:dyDescent="0.15">
      <c r="A67" s="74"/>
      <c r="B67" s="14">
        <v>63</v>
      </c>
      <c r="C67" s="44" t="s">
        <v>267</v>
      </c>
      <c r="D67" s="32" t="s">
        <v>38</v>
      </c>
      <c r="E67" s="32">
        <v>50623</v>
      </c>
      <c r="F67" s="45">
        <f t="shared" si="0"/>
        <v>1574</v>
      </c>
      <c r="G67" s="46">
        <f t="shared" si="1"/>
        <v>6</v>
      </c>
      <c r="H67" s="47">
        <v>186</v>
      </c>
      <c r="M67" s="80"/>
      <c r="N67" s="47">
        <v>372</v>
      </c>
      <c r="O67" s="80"/>
      <c r="P67" s="47">
        <v>93</v>
      </c>
      <c r="S67" s="80"/>
      <c r="T67" s="80"/>
      <c r="U67" s="47">
        <v>159</v>
      </c>
      <c r="Y67" s="47">
        <v>78</v>
      </c>
      <c r="AD67" s="36">
        <v>146</v>
      </c>
      <c r="AE67" s="36"/>
      <c r="AF67" s="47">
        <v>60</v>
      </c>
      <c r="AI67" s="36"/>
      <c r="AJ67" s="36"/>
      <c r="AK67" s="47">
        <v>47</v>
      </c>
      <c r="AL67" s="36"/>
      <c r="AN67" s="47">
        <v>36</v>
      </c>
      <c r="AP67" s="36"/>
      <c r="AQ67" s="36">
        <v>413</v>
      </c>
      <c r="AR67" s="36">
        <v>87</v>
      </c>
      <c r="AS67" s="36"/>
      <c r="AT67" s="36"/>
      <c r="AU67" s="36">
        <v>126</v>
      </c>
      <c r="AV67" s="36"/>
      <c r="AW67" s="36"/>
      <c r="AY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>
        <v>298</v>
      </c>
      <c r="BM67" s="32"/>
      <c r="BN67" s="37">
        <f t="shared" si="2"/>
        <v>0</v>
      </c>
      <c r="BO67" s="37">
        <f t="shared" si="3"/>
        <v>0</v>
      </c>
      <c r="BP67" s="37">
        <f t="shared" si="4"/>
        <v>0</v>
      </c>
      <c r="BQ67" s="37">
        <f t="shared" si="5"/>
        <v>0</v>
      </c>
      <c r="BR67" s="48">
        <f t="shared" si="6"/>
        <v>1574</v>
      </c>
      <c r="BS67" s="39">
        <f t="shared" si="7"/>
        <v>63</v>
      </c>
      <c r="BT67" s="49">
        <f t="shared" si="8"/>
        <v>6</v>
      </c>
      <c r="BU67" s="50">
        <f t="shared" si="9"/>
        <v>0</v>
      </c>
      <c r="BV67" s="42">
        <f t="shared" si="10"/>
        <v>413</v>
      </c>
      <c r="BW67" s="42">
        <f t="shared" si="11"/>
        <v>372</v>
      </c>
      <c r="BX67" s="42">
        <f t="shared" si="12"/>
        <v>298</v>
      </c>
      <c r="BY67" s="42">
        <f t="shared" si="13"/>
        <v>186</v>
      </c>
      <c r="BZ67" s="42">
        <f t="shared" si="14"/>
        <v>159</v>
      </c>
      <c r="CA67" s="42">
        <f t="shared" si="15"/>
        <v>146</v>
      </c>
      <c r="CL67" s="51">
        <f t="shared" si="16"/>
        <v>0</v>
      </c>
    </row>
    <row r="68" spans="1:93" s="47" customFormat="1" ht="9" x14ac:dyDescent="0.15">
      <c r="A68" s="74"/>
      <c r="B68" s="14">
        <v>64</v>
      </c>
      <c r="C68" s="44" t="s">
        <v>763</v>
      </c>
      <c r="D68" s="32" t="s">
        <v>78</v>
      </c>
      <c r="E68" s="32"/>
      <c r="F68" s="45">
        <f t="shared" si="0"/>
        <v>1568</v>
      </c>
      <c r="G68" s="46">
        <f t="shared" si="1"/>
        <v>1</v>
      </c>
      <c r="M68" s="80"/>
      <c r="O68" s="80"/>
      <c r="S68" s="80"/>
      <c r="T68" s="80"/>
      <c r="AA68" s="47">
        <v>1568</v>
      </c>
      <c r="AD68" s="36"/>
      <c r="AE68" s="36"/>
      <c r="AH68" s="36"/>
      <c r="AI68" s="36"/>
      <c r="AJ68" s="36"/>
      <c r="AK68" s="36"/>
      <c r="AL68" s="36"/>
      <c r="AP68" s="36"/>
      <c r="AQ68" s="36"/>
      <c r="AR68" s="36"/>
      <c r="AS68" s="36"/>
      <c r="AT68" s="36"/>
      <c r="AU68" s="36"/>
      <c r="AV68" s="36"/>
      <c r="AW68" s="36"/>
      <c r="AY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2"/>
      <c r="BN68" s="37">
        <f t="shared" si="2"/>
        <v>0</v>
      </c>
      <c r="BO68" s="37">
        <f t="shared" si="3"/>
        <v>0</v>
      </c>
      <c r="BP68" s="37">
        <f t="shared" si="4"/>
        <v>0</v>
      </c>
      <c r="BQ68" s="37">
        <f t="shared" si="5"/>
        <v>0</v>
      </c>
      <c r="BR68" s="48">
        <f t="shared" si="6"/>
        <v>1568</v>
      </c>
      <c r="BS68" s="39">
        <f t="shared" si="7"/>
        <v>64</v>
      </c>
      <c r="BT68" s="49">
        <f t="shared" si="8"/>
        <v>1</v>
      </c>
      <c r="BU68" s="50">
        <f t="shared" si="9"/>
        <v>0</v>
      </c>
      <c r="BV68" s="42">
        <f t="shared" si="10"/>
        <v>1568</v>
      </c>
      <c r="BW68" s="42">
        <f t="shared" si="11"/>
        <v>0</v>
      </c>
      <c r="BX68" s="42">
        <f t="shared" si="12"/>
        <v>0</v>
      </c>
      <c r="BY68" s="42">
        <f t="shared" si="13"/>
        <v>0</v>
      </c>
      <c r="BZ68" s="42">
        <f t="shared" si="14"/>
        <v>0</v>
      </c>
      <c r="CA68" s="42">
        <f t="shared" si="15"/>
        <v>0</v>
      </c>
      <c r="CL68" s="51">
        <f t="shared" si="16"/>
        <v>0</v>
      </c>
    </row>
    <row r="69" spans="1:93" s="47" customFormat="1" ht="9" x14ac:dyDescent="0.15">
      <c r="A69" s="74"/>
      <c r="B69" s="14">
        <v>65</v>
      </c>
      <c r="C69" s="44" t="s">
        <v>622</v>
      </c>
      <c r="D69" s="32" t="s">
        <v>46</v>
      </c>
      <c r="E69" s="32"/>
      <c r="F69" s="45">
        <f t="shared" ref="F69:F132" si="17">BR69</f>
        <v>1552</v>
      </c>
      <c r="G69" s="46">
        <f t="shared" ref="G69:G132" si="18">BT69</f>
        <v>5</v>
      </c>
      <c r="H69" s="47">
        <v>601</v>
      </c>
      <c r="I69" s="47">
        <v>153</v>
      </c>
      <c r="M69" s="80"/>
      <c r="O69" s="80"/>
      <c r="S69" s="80"/>
      <c r="T69" s="80"/>
      <c r="V69" s="47">
        <v>273</v>
      </c>
      <c r="AB69" s="47">
        <v>224</v>
      </c>
      <c r="AD69" s="36"/>
      <c r="AE69" s="36"/>
      <c r="AH69" s="36"/>
      <c r="AI69" s="36">
        <v>301</v>
      </c>
      <c r="AJ69" s="36"/>
      <c r="AK69" s="36"/>
      <c r="AL69" s="36"/>
      <c r="AP69" s="36"/>
      <c r="AQ69" s="36"/>
      <c r="AR69" s="36"/>
      <c r="AS69" s="36"/>
      <c r="AT69" s="36"/>
      <c r="AU69" s="36"/>
      <c r="AV69" s="36"/>
      <c r="AW69" s="36"/>
      <c r="AY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2"/>
      <c r="BN69" s="37">
        <f t="shared" ref="BN69:BN132" si="19">IF(COUNT($CB69:$CJ69)&gt;0,LARGE($CB69:$CJ69,1),0)</f>
        <v>0</v>
      </c>
      <c r="BO69" s="37">
        <f t="shared" ref="BO69:BO132" si="20">IF(COUNT($CB69:$CJ69)&gt;1,LARGE($CB69:$CJ69,2),0)</f>
        <v>0</v>
      </c>
      <c r="BP69" s="37">
        <f t="shared" ref="BP69:BP132" si="21">IF(COUNT($CB69:$CJ69)&gt;2,LARGE($CB69:$CJ69,3),0)</f>
        <v>0</v>
      </c>
      <c r="BQ69" s="37">
        <f t="shared" ref="BQ69:BQ132" si="22">IF(COUNT($CB69:$CJ69)&gt;3,LARGE($CB69:$CJ69,4),0)</f>
        <v>0</v>
      </c>
      <c r="BR69" s="48">
        <f t="shared" ref="BR69:BR132" si="23">SUM(BV69:CA69)</f>
        <v>1552</v>
      </c>
      <c r="BS69" s="39">
        <f t="shared" ref="BS69:BS132" si="24">B69</f>
        <v>65</v>
      </c>
      <c r="BT69" s="49">
        <f t="shared" ref="BT69:BT132" si="25">COUNTIF($BV69:$CA69,"&gt;0")</f>
        <v>5</v>
      </c>
      <c r="BU69" s="50">
        <f t="shared" ref="BU69:BU132" si="26">COUNTIF($BN69:$BP69,"&gt;0")</f>
        <v>0</v>
      </c>
      <c r="BV69" s="42">
        <f t="shared" ref="BV69:BV132" si="27">IF(COUNT($H69:$BP69)&gt;0,LARGE($H69:$BP69,1),0)</f>
        <v>601</v>
      </c>
      <c r="BW69" s="42">
        <f t="shared" ref="BW69:BW132" si="28">IF(COUNT($H69:$BP69)&gt;1,LARGE($H69:$BP69,2),0)</f>
        <v>301</v>
      </c>
      <c r="BX69" s="42">
        <f t="shared" ref="BX69:BX132" si="29">IF(COUNT($H69:$BP69)&gt;2,LARGE($H69:$BP69,3),0)</f>
        <v>273</v>
      </c>
      <c r="BY69" s="42">
        <f t="shared" ref="BY69:BY132" si="30">IF(COUNT($H69:$BP69)&gt;3,LARGE($H69:$BP69,4),0)</f>
        <v>224</v>
      </c>
      <c r="BZ69" s="42">
        <f t="shared" ref="BZ69:BZ132" si="31">IF(COUNT($H69:$BP69)&gt;4,LARGE($H69:$BP69,5),0)</f>
        <v>153</v>
      </c>
      <c r="CA69" s="42">
        <f t="shared" ref="CA69:CA132" si="32">IF(COUNT($H69:$BP69)&gt;5,LARGE($H69:$BP69,6),0)</f>
        <v>0</v>
      </c>
      <c r="CL69" s="51">
        <f t="shared" ref="CL69:CL132" si="33">BN69+BO69+BP69</f>
        <v>0</v>
      </c>
    </row>
    <row r="70" spans="1:93" s="47" customFormat="1" ht="9" x14ac:dyDescent="0.15">
      <c r="A70" s="74"/>
      <c r="B70" s="14">
        <v>66</v>
      </c>
      <c r="C70" s="44" t="s">
        <v>364</v>
      </c>
      <c r="D70" s="32" t="s">
        <v>553</v>
      </c>
      <c r="E70" s="32">
        <v>96970</v>
      </c>
      <c r="F70" s="45">
        <f t="shared" si="17"/>
        <v>1540</v>
      </c>
      <c r="G70" s="46">
        <f t="shared" si="18"/>
        <v>6</v>
      </c>
      <c r="L70" s="36">
        <v>263</v>
      </c>
      <c r="M70" s="80"/>
      <c r="N70" s="47">
        <v>127</v>
      </c>
      <c r="O70" s="80"/>
      <c r="S70" s="80"/>
      <c r="T70" s="80"/>
      <c r="V70" s="47">
        <v>33</v>
      </c>
      <c r="Z70" s="47">
        <v>613</v>
      </c>
      <c r="AA70" s="47">
        <v>239</v>
      </c>
      <c r="AD70" s="36">
        <v>221</v>
      </c>
      <c r="AE70" s="36"/>
      <c r="AH70" s="36"/>
      <c r="AI70" s="36"/>
      <c r="AJ70" s="36"/>
      <c r="AK70" s="36"/>
      <c r="AL70" s="36"/>
      <c r="AP70" s="36"/>
      <c r="AQ70" s="36"/>
      <c r="AR70" s="36"/>
      <c r="AS70" s="36"/>
      <c r="AT70" s="36">
        <v>51</v>
      </c>
      <c r="AU70" s="36"/>
      <c r="AV70" s="36"/>
      <c r="AW70" s="36"/>
      <c r="AY70" s="36"/>
      <c r="BB70" s="36"/>
      <c r="BC70" s="36"/>
      <c r="BD70" s="36"/>
      <c r="BE70" s="36">
        <v>77</v>
      </c>
      <c r="BF70" s="36"/>
      <c r="BG70" s="36"/>
      <c r="BH70" s="36"/>
      <c r="BI70" s="36"/>
      <c r="BJ70" s="36"/>
      <c r="BK70" s="36"/>
      <c r="BL70" s="36"/>
      <c r="BM70" s="32"/>
      <c r="BN70" s="37">
        <f t="shared" si="19"/>
        <v>0</v>
      </c>
      <c r="BO70" s="37">
        <f t="shared" si="20"/>
        <v>0</v>
      </c>
      <c r="BP70" s="37">
        <f t="shared" si="21"/>
        <v>0</v>
      </c>
      <c r="BQ70" s="37">
        <f t="shared" si="22"/>
        <v>0</v>
      </c>
      <c r="BR70" s="48">
        <f t="shared" si="23"/>
        <v>1540</v>
      </c>
      <c r="BS70" s="39">
        <f t="shared" si="24"/>
        <v>66</v>
      </c>
      <c r="BT70" s="49">
        <f t="shared" si="25"/>
        <v>6</v>
      </c>
      <c r="BU70" s="50">
        <f t="shared" si="26"/>
        <v>0</v>
      </c>
      <c r="BV70" s="42">
        <f t="shared" si="27"/>
        <v>613</v>
      </c>
      <c r="BW70" s="42">
        <f t="shared" si="28"/>
        <v>263</v>
      </c>
      <c r="BX70" s="42">
        <f t="shared" si="29"/>
        <v>239</v>
      </c>
      <c r="BY70" s="42">
        <f t="shared" si="30"/>
        <v>221</v>
      </c>
      <c r="BZ70" s="42">
        <f t="shared" si="31"/>
        <v>127</v>
      </c>
      <c r="CA70" s="42">
        <f t="shared" si="32"/>
        <v>77</v>
      </c>
      <c r="CL70" s="51">
        <f t="shared" si="33"/>
        <v>0</v>
      </c>
    </row>
    <row r="71" spans="1:93" s="47" customFormat="1" ht="9" x14ac:dyDescent="0.15">
      <c r="A71" s="74" t="s">
        <v>111</v>
      </c>
      <c r="B71" s="14">
        <v>67</v>
      </c>
      <c r="C71" s="44" t="s">
        <v>219</v>
      </c>
      <c r="D71" s="32" t="s">
        <v>38</v>
      </c>
      <c r="E71" s="32"/>
      <c r="F71" s="45">
        <f t="shared" si="17"/>
        <v>1539</v>
      </c>
      <c r="G71" s="46">
        <f t="shared" si="18"/>
        <v>5</v>
      </c>
      <c r="H71" s="47">
        <v>343</v>
      </c>
      <c r="M71" s="80"/>
      <c r="O71" s="80"/>
      <c r="S71" s="80"/>
      <c r="T71" s="80"/>
      <c r="U71" s="47">
        <v>179</v>
      </c>
      <c r="AD71" s="36"/>
      <c r="AE71" s="36"/>
      <c r="AI71" s="36">
        <v>187</v>
      </c>
      <c r="AJ71" s="36"/>
      <c r="AL71" s="36"/>
      <c r="AP71" s="36"/>
      <c r="AQ71" s="36">
        <v>705</v>
      </c>
      <c r="AR71" s="36"/>
      <c r="AS71" s="36"/>
      <c r="AT71" s="36"/>
      <c r="AU71" s="36"/>
      <c r="AV71" s="36"/>
      <c r="AW71" s="36"/>
      <c r="AY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>
        <v>125</v>
      </c>
      <c r="BM71" s="32"/>
      <c r="BN71" s="37">
        <f t="shared" si="19"/>
        <v>0</v>
      </c>
      <c r="BO71" s="37">
        <f t="shared" si="20"/>
        <v>0</v>
      </c>
      <c r="BP71" s="37">
        <f t="shared" si="21"/>
        <v>0</v>
      </c>
      <c r="BQ71" s="37">
        <f t="shared" si="22"/>
        <v>0</v>
      </c>
      <c r="BR71" s="48">
        <f t="shared" si="23"/>
        <v>1539</v>
      </c>
      <c r="BS71" s="39">
        <f t="shared" si="24"/>
        <v>67</v>
      </c>
      <c r="BT71" s="49">
        <f t="shared" si="25"/>
        <v>5</v>
      </c>
      <c r="BU71" s="50">
        <f t="shared" si="26"/>
        <v>0</v>
      </c>
      <c r="BV71" s="42">
        <f t="shared" si="27"/>
        <v>705</v>
      </c>
      <c r="BW71" s="42">
        <f t="shared" si="28"/>
        <v>343</v>
      </c>
      <c r="BX71" s="42">
        <f t="shared" si="29"/>
        <v>187</v>
      </c>
      <c r="BY71" s="42">
        <f t="shared" si="30"/>
        <v>179</v>
      </c>
      <c r="BZ71" s="42">
        <f t="shared" si="31"/>
        <v>125</v>
      </c>
      <c r="CA71" s="42">
        <f t="shared" si="32"/>
        <v>0</v>
      </c>
      <c r="CL71" s="51">
        <f t="shared" si="33"/>
        <v>0</v>
      </c>
    </row>
    <row r="72" spans="1:93" s="47" customFormat="1" ht="9" x14ac:dyDescent="0.15">
      <c r="A72" s="74"/>
      <c r="B72" s="14">
        <v>68</v>
      </c>
      <c r="C72" s="44" t="s">
        <v>413</v>
      </c>
      <c r="D72" s="32" t="s">
        <v>39</v>
      </c>
      <c r="E72" s="32">
        <v>110948</v>
      </c>
      <c r="F72" s="45">
        <f t="shared" si="17"/>
        <v>1484</v>
      </c>
      <c r="G72" s="46">
        <f t="shared" si="18"/>
        <v>6</v>
      </c>
      <c r="I72" s="47">
        <v>162</v>
      </c>
      <c r="J72" s="47">
        <v>81</v>
      </c>
      <c r="K72" s="47">
        <v>189</v>
      </c>
      <c r="M72" s="80"/>
      <c r="O72" s="80"/>
      <c r="Q72" s="47">
        <v>101</v>
      </c>
      <c r="S72" s="80"/>
      <c r="T72" s="80"/>
      <c r="V72" s="47">
        <v>110</v>
      </c>
      <c r="AB72" s="47">
        <v>120</v>
      </c>
      <c r="AD72" s="36"/>
      <c r="AE72" s="36"/>
      <c r="AI72" s="36"/>
      <c r="AJ72" s="36">
        <v>79</v>
      </c>
      <c r="AL72" s="36">
        <v>79</v>
      </c>
      <c r="AM72" s="47">
        <v>160</v>
      </c>
      <c r="AP72" s="36"/>
      <c r="AQ72" s="36">
        <v>436</v>
      </c>
      <c r="AR72" s="36"/>
      <c r="AS72" s="36"/>
      <c r="AT72" s="36"/>
      <c r="AU72" s="36"/>
      <c r="AV72" s="36">
        <v>154</v>
      </c>
      <c r="AW72" s="36"/>
      <c r="AY72" s="36"/>
      <c r="BB72" s="36"/>
      <c r="BC72" s="36">
        <v>129</v>
      </c>
      <c r="BD72" s="36"/>
      <c r="BE72" s="36"/>
      <c r="BF72" s="36">
        <v>61</v>
      </c>
      <c r="BG72" s="36"/>
      <c r="BH72" s="36">
        <v>383</v>
      </c>
      <c r="BI72" s="36"/>
      <c r="BJ72" s="36"/>
      <c r="BK72" s="36"/>
      <c r="BL72" s="36"/>
      <c r="BM72" s="32"/>
      <c r="BN72" s="37">
        <f t="shared" si="19"/>
        <v>139</v>
      </c>
      <c r="BO72" s="37">
        <f t="shared" si="20"/>
        <v>93</v>
      </c>
      <c r="BP72" s="37">
        <f t="shared" si="21"/>
        <v>0</v>
      </c>
      <c r="BQ72" s="37">
        <f t="shared" si="22"/>
        <v>0</v>
      </c>
      <c r="BR72" s="48">
        <f t="shared" si="23"/>
        <v>1484</v>
      </c>
      <c r="BS72" s="39">
        <f t="shared" si="24"/>
        <v>68</v>
      </c>
      <c r="BT72" s="49">
        <f t="shared" si="25"/>
        <v>6</v>
      </c>
      <c r="BU72" s="50">
        <f t="shared" si="26"/>
        <v>2</v>
      </c>
      <c r="BV72" s="42">
        <f t="shared" si="27"/>
        <v>436</v>
      </c>
      <c r="BW72" s="42">
        <f t="shared" si="28"/>
        <v>383</v>
      </c>
      <c r="BX72" s="42">
        <f t="shared" si="29"/>
        <v>189</v>
      </c>
      <c r="BY72" s="42">
        <f t="shared" si="30"/>
        <v>162</v>
      </c>
      <c r="BZ72" s="42">
        <f t="shared" si="31"/>
        <v>160</v>
      </c>
      <c r="CA72" s="42">
        <f t="shared" si="32"/>
        <v>154</v>
      </c>
      <c r="CE72" s="47">
        <v>93</v>
      </c>
      <c r="CH72" s="47">
        <v>139</v>
      </c>
      <c r="CL72" s="51">
        <f t="shared" si="33"/>
        <v>232</v>
      </c>
    </row>
    <row r="73" spans="1:93" s="47" customFormat="1" ht="9" x14ac:dyDescent="0.15">
      <c r="A73" s="74"/>
      <c r="B73" s="14">
        <v>69</v>
      </c>
      <c r="C73" s="44" t="s">
        <v>225</v>
      </c>
      <c r="D73" s="32" t="s">
        <v>85</v>
      </c>
      <c r="E73" s="32"/>
      <c r="F73" s="45">
        <f t="shared" si="17"/>
        <v>1476</v>
      </c>
      <c r="G73" s="46">
        <f t="shared" si="18"/>
        <v>4</v>
      </c>
      <c r="M73" s="80"/>
      <c r="O73" s="80"/>
      <c r="S73" s="80"/>
      <c r="T73" s="80"/>
      <c r="U73" s="47">
        <v>514</v>
      </c>
      <c r="V73" s="47">
        <v>270</v>
      </c>
      <c r="AA73" s="47">
        <v>614</v>
      </c>
      <c r="AB73" s="47">
        <v>78</v>
      </c>
      <c r="AD73" s="36"/>
      <c r="AE73" s="36"/>
      <c r="AI73" s="36"/>
      <c r="AJ73" s="36"/>
      <c r="AL73" s="36"/>
      <c r="AP73" s="36"/>
      <c r="AQ73" s="36"/>
      <c r="AR73" s="36"/>
      <c r="AS73" s="36"/>
      <c r="AT73" s="36"/>
      <c r="AU73" s="36"/>
      <c r="AV73" s="36"/>
      <c r="AW73" s="36"/>
      <c r="AY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2"/>
      <c r="BN73" s="37">
        <f t="shared" si="19"/>
        <v>0</v>
      </c>
      <c r="BO73" s="37">
        <f t="shared" si="20"/>
        <v>0</v>
      </c>
      <c r="BP73" s="37">
        <f t="shared" si="21"/>
        <v>0</v>
      </c>
      <c r="BQ73" s="37">
        <f t="shared" si="22"/>
        <v>0</v>
      </c>
      <c r="BR73" s="48">
        <f t="shared" si="23"/>
        <v>1476</v>
      </c>
      <c r="BS73" s="39">
        <f t="shared" si="24"/>
        <v>69</v>
      </c>
      <c r="BT73" s="49">
        <f t="shared" si="25"/>
        <v>4</v>
      </c>
      <c r="BU73" s="50">
        <f t="shared" si="26"/>
        <v>0</v>
      </c>
      <c r="BV73" s="42">
        <f t="shared" si="27"/>
        <v>614</v>
      </c>
      <c r="BW73" s="42">
        <f t="shared" si="28"/>
        <v>514</v>
      </c>
      <c r="BX73" s="42">
        <f t="shared" si="29"/>
        <v>270</v>
      </c>
      <c r="BY73" s="42">
        <f t="shared" si="30"/>
        <v>78</v>
      </c>
      <c r="BZ73" s="42">
        <f t="shared" si="31"/>
        <v>0</v>
      </c>
      <c r="CA73" s="42">
        <f t="shared" si="32"/>
        <v>0</v>
      </c>
      <c r="CL73" s="51">
        <f t="shared" si="33"/>
        <v>0</v>
      </c>
    </row>
    <row r="74" spans="1:93" s="47" customFormat="1" ht="9" x14ac:dyDescent="0.15">
      <c r="A74" s="75"/>
      <c r="B74" s="14">
        <v>70</v>
      </c>
      <c r="C74" s="44" t="s">
        <v>55</v>
      </c>
      <c r="D74" s="32" t="s">
        <v>56</v>
      </c>
      <c r="E74" s="32"/>
      <c r="F74" s="45">
        <f t="shared" si="17"/>
        <v>1469</v>
      </c>
      <c r="G74" s="46">
        <f t="shared" si="18"/>
        <v>6</v>
      </c>
      <c r="I74" s="47">
        <v>271</v>
      </c>
      <c r="M74" s="80"/>
      <c r="N74" s="47">
        <v>642</v>
      </c>
      <c r="O74" s="80"/>
      <c r="S74" s="80"/>
      <c r="T74" s="80"/>
      <c r="V74" s="47">
        <v>37</v>
      </c>
      <c r="AA74" s="47">
        <v>171</v>
      </c>
      <c r="AB74" s="47">
        <v>180</v>
      </c>
      <c r="AD74" s="36"/>
      <c r="AE74" s="36"/>
      <c r="AI74" s="36"/>
      <c r="AJ74" s="36"/>
      <c r="AL74" s="36"/>
      <c r="AP74" s="36"/>
      <c r="AQ74" s="36"/>
      <c r="AR74" s="36"/>
      <c r="AS74" s="36"/>
      <c r="AT74" s="36">
        <v>168</v>
      </c>
      <c r="AU74" s="36"/>
      <c r="AV74" s="36"/>
      <c r="AW74" s="36"/>
      <c r="AY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2"/>
      <c r="BN74" s="37">
        <f t="shared" si="19"/>
        <v>0</v>
      </c>
      <c r="BO74" s="37">
        <f t="shared" si="20"/>
        <v>0</v>
      </c>
      <c r="BP74" s="37">
        <f t="shared" si="21"/>
        <v>0</v>
      </c>
      <c r="BQ74" s="37">
        <f t="shared" si="22"/>
        <v>0</v>
      </c>
      <c r="BR74" s="48">
        <f t="shared" si="23"/>
        <v>1469</v>
      </c>
      <c r="BS74" s="39">
        <f t="shared" si="24"/>
        <v>70</v>
      </c>
      <c r="BT74" s="49">
        <f t="shared" si="25"/>
        <v>6</v>
      </c>
      <c r="BU74" s="50">
        <f t="shared" si="26"/>
        <v>0</v>
      </c>
      <c r="BV74" s="42">
        <f t="shared" si="27"/>
        <v>642</v>
      </c>
      <c r="BW74" s="42">
        <f t="shared" si="28"/>
        <v>271</v>
      </c>
      <c r="BX74" s="42">
        <f t="shared" si="29"/>
        <v>180</v>
      </c>
      <c r="BY74" s="42">
        <f t="shared" si="30"/>
        <v>171</v>
      </c>
      <c r="BZ74" s="42">
        <f t="shared" si="31"/>
        <v>168</v>
      </c>
      <c r="CA74" s="42">
        <f t="shared" si="32"/>
        <v>37</v>
      </c>
      <c r="CL74" s="51">
        <f t="shared" si="33"/>
        <v>0</v>
      </c>
    </row>
    <row r="75" spans="1:93" s="47" customFormat="1" ht="9" x14ac:dyDescent="0.15">
      <c r="A75" s="74"/>
      <c r="B75" s="14">
        <v>71</v>
      </c>
      <c r="C75" s="44" t="s">
        <v>548</v>
      </c>
      <c r="D75" s="32" t="s">
        <v>69</v>
      </c>
      <c r="E75" s="32">
        <v>99378</v>
      </c>
      <c r="F75" s="45">
        <f t="shared" si="17"/>
        <v>1444</v>
      </c>
      <c r="G75" s="46">
        <f t="shared" si="18"/>
        <v>6</v>
      </c>
      <c r="H75" s="47">
        <v>460</v>
      </c>
      <c r="I75" s="47">
        <v>269</v>
      </c>
      <c r="M75" s="80"/>
      <c r="N75" s="47">
        <v>136</v>
      </c>
      <c r="O75" s="80"/>
      <c r="S75" s="80"/>
      <c r="T75" s="80"/>
      <c r="V75" s="47">
        <v>181</v>
      </c>
      <c r="Z75" s="47">
        <v>226</v>
      </c>
      <c r="AB75" s="47">
        <v>27</v>
      </c>
      <c r="AD75" s="36">
        <v>85</v>
      </c>
      <c r="AE75" s="36"/>
      <c r="AF75" s="47">
        <v>105</v>
      </c>
      <c r="AH75" s="36"/>
      <c r="AI75" s="36">
        <v>54</v>
      </c>
      <c r="AJ75" s="36"/>
      <c r="AK75" s="36">
        <v>43</v>
      </c>
      <c r="AL75" s="36"/>
      <c r="AN75" s="47">
        <v>37</v>
      </c>
      <c r="AP75" s="36"/>
      <c r="AQ75" s="36">
        <v>136</v>
      </c>
      <c r="AR75" s="36">
        <v>28</v>
      </c>
      <c r="AS75" s="36"/>
      <c r="AT75" s="36">
        <v>172</v>
      </c>
      <c r="AU75" s="36"/>
      <c r="AV75" s="36"/>
      <c r="AW75" s="36"/>
      <c r="AY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2"/>
      <c r="BN75" s="37">
        <f t="shared" si="19"/>
        <v>0</v>
      </c>
      <c r="BO75" s="37">
        <f t="shared" si="20"/>
        <v>0</v>
      </c>
      <c r="BP75" s="37">
        <f t="shared" si="21"/>
        <v>0</v>
      </c>
      <c r="BQ75" s="37">
        <f t="shared" si="22"/>
        <v>0</v>
      </c>
      <c r="BR75" s="48">
        <f t="shared" si="23"/>
        <v>1444</v>
      </c>
      <c r="BS75" s="39">
        <f t="shared" si="24"/>
        <v>71</v>
      </c>
      <c r="BT75" s="49">
        <f t="shared" si="25"/>
        <v>6</v>
      </c>
      <c r="BU75" s="50">
        <f t="shared" si="26"/>
        <v>0</v>
      </c>
      <c r="BV75" s="42">
        <f t="shared" si="27"/>
        <v>460</v>
      </c>
      <c r="BW75" s="42">
        <f t="shared" si="28"/>
        <v>269</v>
      </c>
      <c r="BX75" s="42">
        <f t="shared" si="29"/>
        <v>226</v>
      </c>
      <c r="BY75" s="42">
        <f t="shared" si="30"/>
        <v>181</v>
      </c>
      <c r="BZ75" s="42">
        <f t="shared" si="31"/>
        <v>172</v>
      </c>
      <c r="CA75" s="42">
        <f t="shared" si="32"/>
        <v>136</v>
      </c>
      <c r="CL75" s="51">
        <f t="shared" si="33"/>
        <v>0</v>
      </c>
    </row>
    <row r="76" spans="1:93" s="47" customFormat="1" ht="9" x14ac:dyDescent="0.15">
      <c r="A76" s="75"/>
      <c r="B76" s="14">
        <v>72</v>
      </c>
      <c r="C76" s="31" t="s">
        <v>43</v>
      </c>
      <c r="D76" s="32" t="s">
        <v>38</v>
      </c>
      <c r="E76" s="32"/>
      <c r="F76" s="33">
        <f t="shared" si="17"/>
        <v>1427</v>
      </c>
      <c r="G76" s="34">
        <f t="shared" si="18"/>
        <v>4</v>
      </c>
      <c r="H76" s="36"/>
      <c r="I76" s="36">
        <v>176</v>
      </c>
      <c r="J76" s="36"/>
      <c r="K76" s="36"/>
      <c r="L76" s="36"/>
      <c r="M76" s="80"/>
      <c r="N76" s="36">
        <v>639</v>
      </c>
      <c r="O76" s="80"/>
      <c r="P76" s="36"/>
      <c r="Q76" s="36"/>
      <c r="R76" s="36"/>
      <c r="S76" s="80"/>
      <c r="T76" s="80"/>
      <c r="U76" s="36"/>
      <c r="V76" s="36"/>
      <c r="W76" s="36"/>
      <c r="X76" s="36"/>
      <c r="Y76" s="36"/>
      <c r="Z76" s="36"/>
      <c r="AA76" s="36">
        <v>196</v>
      </c>
      <c r="AB76" s="36"/>
      <c r="AC76" s="36"/>
      <c r="AD76" s="36"/>
      <c r="AE76" s="36"/>
      <c r="AF76" s="36"/>
      <c r="AG76" s="36"/>
      <c r="AI76" s="36"/>
      <c r="AJ76" s="36"/>
      <c r="AL76" s="36"/>
      <c r="AM76" s="36"/>
      <c r="AN76" s="36"/>
      <c r="AO76" s="36"/>
      <c r="AP76" s="36"/>
      <c r="AQ76" s="36">
        <v>416</v>
      </c>
      <c r="AR76" s="36"/>
      <c r="AS76" s="36"/>
      <c r="AT76" s="36"/>
      <c r="AU76" s="36"/>
      <c r="AV76" s="36"/>
      <c r="AW76" s="36"/>
      <c r="AY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43"/>
      <c r="BN76" s="37">
        <f t="shared" si="19"/>
        <v>0</v>
      </c>
      <c r="BO76" s="37">
        <f t="shared" si="20"/>
        <v>0</v>
      </c>
      <c r="BP76" s="37">
        <f t="shared" si="21"/>
        <v>0</v>
      </c>
      <c r="BQ76" s="37">
        <f t="shared" si="22"/>
        <v>0</v>
      </c>
      <c r="BR76" s="38">
        <f t="shared" si="23"/>
        <v>1427</v>
      </c>
      <c r="BS76" s="39">
        <f t="shared" si="24"/>
        <v>72</v>
      </c>
      <c r="BT76" s="40">
        <f t="shared" si="25"/>
        <v>4</v>
      </c>
      <c r="BU76" s="41">
        <f t="shared" si="26"/>
        <v>0</v>
      </c>
      <c r="BV76" s="42">
        <f t="shared" si="27"/>
        <v>639</v>
      </c>
      <c r="BW76" s="42">
        <f t="shared" si="28"/>
        <v>416</v>
      </c>
      <c r="BX76" s="42">
        <f t="shared" si="29"/>
        <v>196</v>
      </c>
      <c r="BY76" s="42">
        <f t="shared" si="30"/>
        <v>176</v>
      </c>
      <c r="BZ76" s="42">
        <f t="shared" si="31"/>
        <v>0</v>
      </c>
      <c r="CA76" s="42">
        <f t="shared" si="32"/>
        <v>0</v>
      </c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5">
        <f t="shared" si="33"/>
        <v>0</v>
      </c>
      <c r="CM76" s="36"/>
      <c r="CN76" s="36"/>
      <c r="CO76" s="36"/>
    </row>
    <row r="77" spans="1:93" s="47" customFormat="1" ht="9" x14ac:dyDescent="0.15">
      <c r="A77" s="74"/>
      <c r="B77" s="14">
        <v>73</v>
      </c>
      <c r="C77" s="44" t="s">
        <v>533</v>
      </c>
      <c r="D77" s="32" t="s">
        <v>509</v>
      </c>
      <c r="E77" s="32">
        <v>111671</v>
      </c>
      <c r="F77" s="45">
        <f t="shared" si="17"/>
        <v>1421</v>
      </c>
      <c r="G77" s="46">
        <f t="shared" si="18"/>
        <v>6</v>
      </c>
      <c r="H77" s="47">
        <v>334</v>
      </c>
      <c r="I77" s="47">
        <v>150</v>
      </c>
      <c r="L77" s="47">
        <v>90</v>
      </c>
      <c r="M77" s="80"/>
      <c r="O77" s="80"/>
      <c r="S77" s="80"/>
      <c r="T77" s="80"/>
      <c r="AD77" s="36">
        <v>87</v>
      </c>
      <c r="AE77" s="36"/>
      <c r="AH77" s="36"/>
      <c r="AI77" s="36"/>
      <c r="AJ77" s="36"/>
      <c r="AK77" s="36"/>
      <c r="AL77" s="36"/>
      <c r="AN77" s="47">
        <v>104</v>
      </c>
      <c r="AP77" s="36"/>
      <c r="AQ77" s="36"/>
      <c r="AR77" s="36">
        <v>208</v>
      </c>
      <c r="AS77" s="36"/>
      <c r="AT77" s="36">
        <v>283</v>
      </c>
      <c r="AU77" s="36">
        <v>200</v>
      </c>
      <c r="AV77" s="36"/>
      <c r="AW77" s="36">
        <v>70</v>
      </c>
      <c r="AY77" s="36">
        <v>112</v>
      </c>
      <c r="BA77" s="47">
        <v>91</v>
      </c>
      <c r="BB77" s="36"/>
      <c r="BC77" s="36"/>
      <c r="BD77" s="36"/>
      <c r="BE77" s="36">
        <v>246</v>
      </c>
      <c r="BF77" s="36"/>
      <c r="BG77" s="36"/>
      <c r="BH77" s="36"/>
      <c r="BI77" s="36"/>
      <c r="BJ77" s="36"/>
      <c r="BK77" s="36"/>
      <c r="BL77" s="36">
        <v>127</v>
      </c>
      <c r="BM77" s="32"/>
      <c r="BN77" s="37">
        <f t="shared" si="19"/>
        <v>0</v>
      </c>
      <c r="BO77" s="37">
        <f t="shared" si="20"/>
        <v>0</v>
      </c>
      <c r="BP77" s="37">
        <f t="shared" si="21"/>
        <v>0</v>
      </c>
      <c r="BQ77" s="37">
        <f t="shared" si="22"/>
        <v>0</v>
      </c>
      <c r="BR77" s="48">
        <f t="shared" si="23"/>
        <v>1421</v>
      </c>
      <c r="BS77" s="39">
        <f t="shared" si="24"/>
        <v>73</v>
      </c>
      <c r="BT77" s="49">
        <f t="shared" si="25"/>
        <v>6</v>
      </c>
      <c r="BU77" s="50">
        <f t="shared" si="26"/>
        <v>0</v>
      </c>
      <c r="BV77" s="42">
        <f t="shared" si="27"/>
        <v>334</v>
      </c>
      <c r="BW77" s="42">
        <f t="shared" si="28"/>
        <v>283</v>
      </c>
      <c r="BX77" s="42">
        <f t="shared" si="29"/>
        <v>246</v>
      </c>
      <c r="BY77" s="42">
        <f t="shared" si="30"/>
        <v>208</v>
      </c>
      <c r="BZ77" s="42">
        <f t="shared" si="31"/>
        <v>200</v>
      </c>
      <c r="CA77" s="42">
        <f t="shared" si="32"/>
        <v>150</v>
      </c>
      <c r="CL77" s="51">
        <f t="shared" si="33"/>
        <v>0</v>
      </c>
    </row>
    <row r="78" spans="1:93" s="47" customFormat="1" ht="9" x14ac:dyDescent="0.15">
      <c r="A78" s="75"/>
      <c r="B78" s="14">
        <v>74</v>
      </c>
      <c r="C78" s="44" t="s">
        <v>60</v>
      </c>
      <c r="D78" s="32" t="s">
        <v>47</v>
      </c>
      <c r="E78" s="32">
        <v>7501</v>
      </c>
      <c r="F78" s="45">
        <f t="shared" si="17"/>
        <v>1387</v>
      </c>
      <c r="G78" s="46">
        <f t="shared" si="18"/>
        <v>6</v>
      </c>
      <c r="L78" s="47">
        <v>88</v>
      </c>
      <c r="M78" s="80"/>
      <c r="N78" s="47">
        <v>378</v>
      </c>
      <c r="O78" s="80"/>
      <c r="S78" s="80"/>
      <c r="T78" s="80"/>
      <c r="AD78" s="36">
        <v>92</v>
      </c>
      <c r="AE78" s="36"/>
      <c r="AI78" s="36">
        <v>51</v>
      </c>
      <c r="AJ78" s="36"/>
      <c r="AL78" s="36"/>
      <c r="AN78" s="47">
        <v>304</v>
      </c>
      <c r="AP78" s="36"/>
      <c r="AQ78" s="36">
        <v>137</v>
      </c>
      <c r="AR78" s="36"/>
      <c r="AS78" s="36"/>
      <c r="AT78" s="36"/>
      <c r="AU78" s="36"/>
      <c r="AV78" s="36"/>
      <c r="AW78" s="36"/>
      <c r="AY78" s="36"/>
      <c r="BB78" s="36"/>
      <c r="BC78" s="36"/>
      <c r="BD78" s="36"/>
      <c r="BE78" s="36"/>
      <c r="BF78" s="36"/>
      <c r="BG78" s="36"/>
      <c r="BH78" s="36">
        <v>388</v>
      </c>
      <c r="BI78" s="36"/>
      <c r="BJ78" s="36"/>
      <c r="BK78" s="36"/>
      <c r="BL78" s="36"/>
      <c r="BM78" s="32"/>
      <c r="BN78" s="37">
        <f t="shared" si="19"/>
        <v>0</v>
      </c>
      <c r="BO78" s="37">
        <f t="shared" si="20"/>
        <v>0</v>
      </c>
      <c r="BP78" s="37">
        <f t="shared" si="21"/>
        <v>0</v>
      </c>
      <c r="BQ78" s="37">
        <f t="shared" si="22"/>
        <v>0</v>
      </c>
      <c r="BR78" s="48">
        <f t="shared" si="23"/>
        <v>1387</v>
      </c>
      <c r="BS78" s="39">
        <f t="shared" si="24"/>
        <v>74</v>
      </c>
      <c r="BT78" s="49">
        <f t="shared" si="25"/>
        <v>6</v>
      </c>
      <c r="BU78" s="50">
        <f t="shared" si="26"/>
        <v>0</v>
      </c>
      <c r="BV78" s="42">
        <f t="shared" si="27"/>
        <v>388</v>
      </c>
      <c r="BW78" s="42">
        <f t="shared" si="28"/>
        <v>378</v>
      </c>
      <c r="BX78" s="42">
        <f t="shared" si="29"/>
        <v>304</v>
      </c>
      <c r="BY78" s="42">
        <f t="shared" si="30"/>
        <v>137</v>
      </c>
      <c r="BZ78" s="42">
        <f t="shared" si="31"/>
        <v>92</v>
      </c>
      <c r="CA78" s="42">
        <f t="shared" si="32"/>
        <v>88</v>
      </c>
      <c r="CL78" s="51">
        <f t="shared" si="33"/>
        <v>0</v>
      </c>
    </row>
    <row r="79" spans="1:93" s="47" customFormat="1" ht="9" x14ac:dyDescent="0.15">
      <c r="A79" s="74"/>
      <c r="B79" s="14">
        <v>75</v>
      </c>
      <c r="C79" s="44" t="s">
        <v>236</v>
      </c>
      <c r="D79" s="32" t="s">
        <v>38</v>
      </c>
      <c r="E79" s="32">
        <v>56752</v>
      </c>
      <c r="F79" s="45">
        <f t="shared" si="17"/>
        <v>1380</v>
      </c>
      <c r="G79" s="46">
        <f t="shared" si="18"/>
        <v>6</v>
      </c>
      <c r="L79" s="47">
        <v>77</v>
      </c>
      <c r="M79" s="80"/>
      <c r="N79" s="47">
        <v>121</v>
      </c>
      <c r="O79" s="80"/>
      <c r="S79" s="80"/>
      <c r="T79" s="80"/>
      <c r="U79" s="47">
        <v>185</v>
      </c>
      <c r="Z79" s="47">
        <v>173</v>
      </c>
      <c r="AD79" s="36"/>
      <c r="AE79" s="36"/>
      <c r="AI79" s="36">
        <v>453</v>
      </c>
      <c r="AJ79" s="36"/>
      <c r="AL79" s="36"/>
      <c r="AN79" s="47">
        <v>167</v>
      </c>
      <c r="AP79" s="36"/>
      <c r="AQ79" s="36">
        <v>154</v>
      </c>
      <c r="AR79" s="36"/>
      <c r="AS79" s="36"/>
      <c r="AT79" s="36"/>
      <c r="AU79" s="36"/>
      <c r="AV79" s="36"/>
      <c r="AW79" s="36">
        <v>167</v>
      </c>
      <c r="AY79" s="36"/>
      <c r="BB79" s="36"/>
      <c r="BC79" s="36"/>
      <c r="BD79" s="36"/>
      <c r="BE79" s="36">
        <v>235</v>
      </c>
      <c r="BF79" s="36"/>
      <c r="BG79" s="36"/>
      <c r="BH79" s="36">
        <v>138</v>
      </c>
      <c r="BI79" s="36"/>
      <c r="BJ79" s="36"/>
      <c r="BK79" s="36"/>
      <c r="BL79" s="36"/>
      <c r="BM79" s="32"/>
      <c r="BN79" s="37">
        <f t="shared" si="19"/>
        <v>0</v>
      </c>
      <c r="BO79" s="37">
        <f t="shared" si="20"/>
        <v>0</v>
      </c>
      <c r="BP79" s="37">
        <f t="shared" si="21"/>
        <v>0</v>
      </c>
      <c r="BQ79" s="37">
        <f t="shared" si="22"/>
        <v>0</v>
      </c>
      <c r="BR79" s="48">
        <f t="shared" si="23"/>
        <v>1380</v>
      </c>
      <c r="BS79" s="39">
        <f t="shared" si="24"/>
        <v>75</v>
      </c>
      <c r="BT79" s="49">
        <f t="shared" si="25"/>
        <v>6</v>
      </c>
      <c r="BU79" s="50">
        <f t="shared" si="26"/>
        <v>0</v>
      </c>
      <c r="BV79" s="42">
        <f t="shared" si="27"/>
        <v>453</v>
      </c>
      <c r="BW79" s="42">
        <f t="shared" si="28"/>
        <v>235</v>
      </c>
      <c r="BX79" s="42">
        <f t="shared" si="29"/>
        <v>185</v>
      </c>
      <c r="BY79" s="42">
        <f t="shared" si="30"/>
        <v>173</v>
      </c>
      <c r="BZ79" s="42">
        <f t="shared" si="31"/>
        <v>167</v>
      </c>
      <c r="CA79" s="42">
        <f t="shared" si="32"/>
        <v>167</v>
      </c>
      <c r="CL79" s="51">
        <f t="shared" si="33"/>
        <v>0</v>
      </c>
    </row>
    <row r="80" spans="1:93" s="47" customFormat="1" ht="9" x14ac:dyDescent="0.15">
      <c r="A80" s="74" t="s">
        <v>552</v>
      </c>
      <c r="B80" s="14">
        <v>76</v>
      </c>
      <c r="C80" s="44" t="s">
        <v>966</v>
      </c>
      <c r="D80" s="32" t="s">
        <v>967</v>
      </c>
      <c r="E80" s="32"/>
      <c r="F80" s="45">
        <f t="shared" si="17"/>
        <v>1380</v>
      </c>
      <c r="G80" s="46">
        <f t="shared" si="18"/>
        <v>1</v>
      </c>
      <c r="M80" s="80"/>
      <c r="O80" s="80"/>
      <c r="S80" s="80"/>
      <c r="T80" s="80"/>
      <c r="AD80" s="36"/>
      <c r="AE80" s="36"/>
      <c r="AH80" s="36"/>
      <c r="AI80" s="36"/>
      <c r="AJ80" s="36"/>
      <c r="AK80" s="36"/>
      <c r="AL80" s="36"/>
      <c r="AP80" s="36"/>
      <c r="AQ80" s="36"/>
      <c r="AR80" s="36"/>
      <c r="AS80" s="36"/>
      <c r="AT80" s="36"/>
      <c r="AU80" s="36"/>
      <c r="AV80" s="36"/>
      <c r="AW80" s="36"/>
      <c r="AY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>
        <v>1380</v>
      </c>
      <c r="BL80" s="36"/>
      <c r="BM80" s="32"/>
      <c r="BN80" s="37">
        <f t="shared" si="19"/>
        <v>0</v>
      </c>
      <c r="BO80" s="37">
        <f t="shared" si="20"/>
        <v>0</v>
      </c>
      <c r="BP80" s="37">
        <f t="shared" si="21"/>
        <v>0</v>
      </c>
      <c r="BQ80" s="37">
        <f t="shared" si="22"/>
        <v>0</v>
      </c>
      <c r="BR80" s="48">
        <f t="shared" si="23"/>
        <v>1380</v>
      </c>
      <c r="BS80" s="39">
        <f t="shared" si="24"/>
        <v>76</v>
      </c>
      <c r="BT80" s="49">
        <f t="shared" si="25"/>
        <v>1</v>
      </c>
      <c r="BU80" s="50">
        <f t="shared" si="26"/>
        <v>0</v>
      </c>
      <c r="BV80" s="42">
        <f t="shared" si="27"/>
        <v>1380</v>
      </c>
      <c r="BW80" s="42">
        <f t="shared" si="28"/>
        <v>0</v>
      </c>
      <c r="BX80" s="42">
        <f t="shared" si="29"/>
        <v>0</v>
      </c>
      <c r="BY80" s="42">
        <f t="shared" si="30"/>
        <v>0</v>
      </c>
      <c r="BZ80" s="42">
        <f t="shared" si="31"/>
        <v>0</v>
      </c>
      <c r="CA80" s="42">
        <f t="shared" si="32"/>
        <v>0</v>
      </c>
      <c r="CL80" s="51">
        <f t="shared" si="33"/>
        <v>0</v>
      </c>
    </row>
    <row r="81" spans="1:123" s="47" customFormat="1" ht="9" x14ac:dyDescent="0.15">
      <c r="A81" s="74" t="s">
        <v>58</v>
      </c>
      <c r="B81" s="14">
        <v>77</v>
      </c>
      <c r="C81" s="44" t="s">
        <v>405</v>
      </c>
      <c r="D81" s="32" t="s">
        <v>165</v>
      </c>
      <c r="E81" s="32"/>
      <c r="F81" s="45">
        <f t="shared" si="17"/>
        <v>1351</v>
      </c>
      <c r="G81" s="46">
        <f t="shared" si="18"/>
        <v>5</v>
      </c>
      <c r="M81" s="80"/>
      <c r="O81" s="80"/>
      <c r="S81" s="80"/>
      <c r="T81" s="80"/>
      <c r="W81" s="47">
        <v>53</v>
      </c>
      <c r="AD81" s="36"/>
      <c r="AE81" s="36"/>
      <c r="AH81" s="36">
        <v>126</v>
      </c>
      <c r="AI81" s="36"/>
      <c r="AJ81" s="36"/>
      <c r="AK81" s="36">
        <v>325</v>
      </c>
      <c r="AL81" s="36"/>
      <c r="AP81" s="36"/>
      <c r="AQ81" s="36"/>
      <c r="AR81" s="36"/>
      <c r="AS81" s="36">
        <v>96</v>
      </c>
      <c r="AT81" s="36"/>
      <c r="AU81" s="36"/>
      <c r="AV81" s="36"/>
      <c r="AW81" s="36"/>
      <c r="AY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2"/>
      <c r="BN81" s="37">
        <f t="shared" si="19"/>
        <v>751</v>
      </c>
      <c r="BO81" s="37">
        <f t="shared" si="20"/>
        <v>0</v>
      </c>
      <c r="BP81" s="37">
        <f t="shared" si="21"/>
        <v>0</v>
      </c>
      <c r="BQ81" s="37">
        <f t="shared" si="22"/>
        <v>0</v>
      </c>
      <c r="BR81" s="48">
        <f t="shared" si="23"/>
        <v>1351</v>
      </c>
      <c r="BS81" s="39">
        <f t="shared" si="24"/>
        <v>77</v>
      </c>
      <c r="BT81" s="49">
        <f t="shared" si="25"/>
        <v>5</v>
      </c>
      <c r="BU81" s="50">
        <f t="shared" si="26"/>
        <v>1</v>
      </c>
      <c r="BV81" s="42">
        <f t="shared" si="27"/>
        <v>751</v>
      </c>
      <c r="BW81" s="42">
        <f t="shared" si="28"/>
        <v>325</v>
      </c>
      <c r="BX81" s="42">
        <f t="shared" si="29"/>
        <v>126</v>
      </c>
      <c r="BY81" s="42">
        <f t="shared" si="30"/>
        <v>96</v>
      </c>
      <c r="BZ81" s="42">
        <f t="shared" si="31"/>
        <v>53</v>
      </c>
      <c r="CA81" s="42">
        <f t="shared" si="32"/>
        <v>0</v>
      </c>
      <c r="CG81" s="47">
        <v>751</v>
      </c>
      <c r="CL81" s="51">
        <f t="shared" si="33"/>
        <v>751</v>
      </c>
    </row>
    <row r="82" spans="1:123" s="47" customFormat="1" ht="9" x14ac:dyDescent="0.15">
      <c r="A82" s="74"/>
      <c r="B82" s="14">
        <v>78</v>
      </c>
      <c r="C82" s="44" t="s">
        <v>417</v>
      </c>
      <c r="D82" s="32" t="s">
        <v>418</v>
      </c>
      <c r="E82" s="32">
        <v>101744</v>
      </c>
      <c r="F82" s="45">
        <f t="shared" si="17"/>
        <v>1283</v>
      </c>
      <c r="G82" s="46">
        <f t="shared" si="18"/>
        <v>4</v>
      </c>
      <c r="L82" s="36">
        <v>733</v>
      </c>
      <c r="M82" s="80"/>
      <c r="N82" s="47">
        <v>106</v>
      </c>
      <c r="O82" s="80"/>
      <c r="S82" s="80"/>
      <c r="T82" s="80"/>
      <c r="Z82" s="47">
        <v>205</v>
      </c>
      <c r="AD82" s="36"/>
      <c r="AE82" s="36"/>
      <c r="AH82" s="36"/>
      <c r="AI82" s="36"/>
      <c r="AJ82" s="36"/>
      <c r="AK82" s="36"/>
      <c r="AL82" s="36"/>
      <c r="AP82" s="36"/>
      <c r="AQ82" s="36"/>
      <c r="AR82" s="36"/>
      <c r="AS82" s="36"/>
      <c r="AT82" s="36"/>
      <c r="AU82" s="36"/>
      <c r="AV82" s="36"/>
      <c r="AW82" s="36"/>
      <c r="AY82" s="36"/>
      <c r="BB82" s="36"/>
      <c r="BC82" s="36"/>
      <c r="BD82" s="36"/>
      <c r="BE82" s="36">
        <v>239</v>
      </c>
      <c r="BF82" s="36"/>
      <c r="BG82" s="36"/>
      <c r="BH82" s="36"/>
      <c r="BI82" s="36"/>
      <c r="BJ82" s="36"/>
      <c r="BK82" s="36"/>
      <c r="BL82" s="36"/>
      <c r="BM82" s="32"/>
      <c r="BN82" s="37">
        <f t="shared" si="19"/>
        <v>0</v>
      </c>
      <c r="BO82" s="37">
        <f t="shared" si="20"/>
        <v>0</v>
      </c>
      <c r="BP82" s="37">
        <f t="shared" si="21"/>
        <v>0</v>
      </c>
      <c r="BQ82" s="37">
        <f t="shared" si="22"/>
        <v>0</v>
      </c>
      <c r="BR82" s="48">
        <f t="shared" si="23"/>
        <v>1283</v>
      </c>
      <c r="BS82" s="39">
        <f t="shared" si="24"/>
        <v>78</v>
      </c>
      <c r="BT82" s="49">
        <f t="shared" si="25"/>
        <v>4</v>
      </c>
      <c r="BU82" s="50">
        <f t="shared" si="26"/>
        <v>0</v>
      </c>
      <c r="BV82" s="42">
        <f t="shared" si="27"/>
        <v>733</v>
      </c>
      <c r="BW82" s="42">
        <f t="shared" si="28"/>
        <v>239</v>
      </c>
      <c r="BX82" s="42">
        <f t="shared" si="29"/>
        <v>205</v>
      </c>
      <c r="BY82" s="42">
        <f t="shared" si="30"/>
        <v>106</v>
      </c>
      <c r="BZ82" s="42">
        <f t="shared" si="31"/>
        <v>0</v>
      </c>
      <c r="CA82" s="42">
        <f t="shared" si="32"/>
        <v>0</v>
      </c>
      <c r="CL82" s="51">
        <f t="shared" si="33"/>
        <v>0</v>
      </c>
    </row>
    <row r="83" spans="1:123" s="47" customFormat="1" ht="9" x14ac:dyDescent="0.15">
      <c r="A83" s="74"/>
      <c r="B83" s="14">
        <v>79</v>
      </c>
      <c r="C83" s="44" t="s">
        <v>551</v>
      </c>
      <c r="D83" s="32" t="s">
        <v>39</v>
      </c>
      <c r="E83" s="32">
        <v>106580</v>
      </c>
      <c r="F83" s="45">
        <f t="shared" si="17"/>
        <v>1233</v>
      </c>
      <c r="G83" s="46">
        <f t="shared" si="18"/>
        <v>6</v>
      </c>
      <c r="L83" s="36">
        <v>296</v>
      </c>
      <c r="M83" s="80"/>
      <c r="O83" s="80"/>
      <c r="S83" s="80"/>
      <c r="T83" s="80"/>
      <c r="AD83" s="36"/>
      <c r="AE83" s="36"/>
      <c r="AH83" s="36"/>
      <c r="AI83" s="36"/>
      <c r="AJ83" s="36"/>
      <c r="AK83" s="36"/>
      <c r="AL83" s="36"/>
      <c r="AP83" s="36"/>
      <c r="AQ83" s="36"/>
      <c r="AR83" s="36"/>
      <c r="AS83" s="36"/>
      <c r="AT83" s="36">
        <v>66</v>
      </c>
      <c r="AU83" s="36">
        <v>126</v>
      </c>
      <c r="AV83" s="36">
        <v>192</v>
      </c>
      <c r="AW83" s="36"/>
      <c r="AY83" s="36"/>
      <c r="BB83" s="36"/>
      <c r="BC83" s="36">
        <v>160</v>
      </c>
      <c r="BD83" s="36"/>
      <c r="BE83" s="36">
        <v>91</v>
      </c>
      <c r="BF83" s="36"/>
      <c r="BG83" s="36"/>
      <c r="BH83" s="36"/>
      <c r="BI83" s="36"/>
      <c r="BJ83" s="36"/>
      <c r="BK83" s="36"/>
      <c r="BL83" s="36">
        <v>368</v>
      </c>
      <c r="BM83" s="32"/>
      <c r="BN83" s="37">
        <f t="shared" si="19"/>
        <v>0</v>
      </c>
      <c r="BO83" s="37">
        <f t="shared" si="20"/>
        <v>0</v>
      </c>
      <c r="BP83" s="37">
        <f t="shared" si="21"/>
        <v>0</v>
      </c>
      <c r="BQ83" s="37">
        <f t="shared" si="22"/>
        <v>0</v>
      </c>
      <c r="BR83" s="48">
        <f t="shared" si="23"/>
        <v>1233</v>
      </c>
      <c r="BS83" s="39">
        <f t="shared" si="24"/>
        <v>79</v>
      </c>
      <c r="BT83" s="49">
        <f t="shared" si="25"/>
        <v>6</v>
      </c>
      <c r="BU83" s="50">
        <f t="shared" si="26"/>
        <v>0</v>
      </c>
      <c r="BV83" s="42">
        <f t="shared" si="27"/>
        <v>368</v>
      </c>
      <c r="BW83" s="42">
        <f t="shared" si="28"/>
        <v>296</v>
      </c>
      <c r="BX83" s="42">
        <f t="shared" si="29"/>
        <v>192</v>
      </c>
      <c r="BY83" s="42">
        <f t="shared" si="30"/>
        <v>160</v>
      </c>
      <c r="BZ83" s="42">
        <f t="shared" si="31"/>
        <v>126</v>
      </c>
      <c r="CA83" s="42">
        <f t="shared" si="32"/>
        <v>91</v>
      </c>
      <c r="CL83" s="51">
        <f t="shared" si="33"/>
        <v>0</v>
      </c>
    </row>
    <row r="84" spans="1:123" s="47" customFormat="1" ht="9" x14ac:dyDescent="0.15">
      <c r="A84" s="75"/>
      <c r="B84" s="14">
        <v>80</v>
      </c>
      <c r="C84" s="44" t="s">
        <v>136</v>
      </c>
      <c r="D84" s="32" t="s">
        <v>241</v>
      </c>
      <c r="E84" s="32">
        <v>54622</v>
      </c>
      <c r="F84" s="45">
        <f t="shared" si="17"/>
        <v>1226</v>
      </c>
      <c r="G84" s="46">
        <f t="shared" si="18"/>
        <v>6</v>
      </c>
      <c r="L84" s="47">
        <v>100</v>
      </c>
      <c r="M84" s="80"/>
      <c r="O84" s="80"/>
      <c r="S84" s="80"/>
      <c r="T84" s="80"/>
      <c r="AD84" s="36"/>
      <c r="AE84" s="36"/>
      <c r="AI84" s="36"/>
      <c r="AJ84" s="36"/>
      <c r="AL84" s="36"/>
      <c r="AN84" s="47">
        <v>95</v>
      </c>
      <c r="AP84" s="36"/>
      <c r="AQ84" s="36"/>
      <c r="AR84" s="36"/>
      <c r="AS84" s="36"/>
      <c r="AT84" s="36"/>
      <c r="AU84" s="36"/>
      <c r="AV84" s="36"/>
      <c r="AW84" s="36">
        <v>113</v>
      </c>
      <c r="AY84" s="36">
        <v>167</v>
      </c>
      <c r="BB84" s="36">
        <v>106</v>
      </c>
      <c r="BC84" s="36"/>
      <c r="BD84" s="36"/>
      <c r="BE84" s="36"/>
      <c r="BF84" s="36"/>
      <c r="BG84" s="36">
        <v>144</v>
      </c>
      <c r="BH84" s="36"/>
      <c r="BI84" s="36"/>
      <c r="BJ84" s="36"/>
      <c r="BK84" s="36">
        <v>596</v>
      </c>
      <c r="BL84" s="36">
        <v>41</v>
      </c>
      <c r="BM84" s="32"/>
      <c r="BN84" s="37">
        <f t="shared" si="19"/>
        <v>0</v>
      </c>
      <c r="BO84" s="37">
        <f t="shared" si="20"/>
        <v>0</v>
      </c>
      <c r="BP84" s="37">
        <f t="shared" si="21"/>
        <v>0</v>
      </c>
      <c r="BQ84" s="37">
        <f t="shared" si="22"/>
        <v>0</v>
      </c>
      <c r="BR84" s="48">
        <f t="shared" si="23"/>
        <v>1226</v>
      </c>
      <c r="BS84" s="39">
        <f t="shared" si="24"/>
        <v>80</v>
      </c>
      <c r="BT84" s="49">
        <f t="shared" si="25"/>
        <v>6</v>
      </c>
      <c r="BU84" s="50">
        <f t="shared" si="26"/>
        <v>0</v>
      </c>
      <c r="BV84" s="42">
        <f t="shared" si="27"/>
        <v>596</v>
      </c>
      <c r="BW84" s="42">
        <f t="shared" si="28"/>
        <v>167</v>
      </c>
      <c r="BX84" s="42">
        <f t="shared" si="29"/>
        <v>144</v>
      </c>
      <c r="BY84" s="42">
        <f t="shared" si="30"/>
        <v>113</v>
      </c>
      <c r="BZ84" s="42">
        <f t="shared" si="31"/>
        <v>106</v>
      </c>
      <c r="CA84" s="42">
        <f t="shared" si="32"/>
        <v>100</v>
      </c>
      <c r="CL84" s="51">
        <f t="shared" si="33"/>
        <v>0</v>
      </c>
    </row>
    <row r="85" spans="1:123" s="47" customFormat="1" ht="9" x14ac:dyDescent="0.15">
      <c r="A85" s="74" t="s">
        <v>323</v>
      </c>
      <c r="B85" s="14">
        <v>81</v>
      </c>
      <c r="C85" s="44" t="s">
        <v>324</v>
      </c>
      <c r="D85" s="32" t="s">
        <v>325</v>
      </c>
      <c r="E85" s="32"/>
      <c r="F85" s="45">
        <f t="shared" si="17"/>
        <v>1208</v>
      </c>
      <c r="G85" s="46">
        <f t="shared" si="18"/>
        <v>6</v>
      </c>
      <c r="K85" s="47">
        <v>220</v>
      </c>
      <c r="M85" s="80"/>
      <c r="O85" s="80"/>
      <c r="S85" s="80"/>
      <c r="T85" s="80"/>
      <c r="Y85" s="47">
        <v>180</v>
      </c>
      <c r="AB85" s="47">
        <v>181</v>
      </c>
      <c r="AD85" s="36"/>
      <c r="AE85" s="36"/>
      <c r="AF85" s="47">
        <v>240</v>
      </c>
      <c r="AH85" s="36"/>
      <c r="AI85" s="36"/>
      <c r="AJ85" s="36"/>
      <c r="AK85" s="36">
        <v>216</v>
      </c>
      <c r="AL85" s="36"/>
      <c r="AP85" s="36"/>
      <c r="AQ85" s="36"/>
      <c r="AR85" s="36"/>
      <c r="AS85" s="36"/>
      <c r="AT85" s="36">
        <v>171</v>
      </c>
      <c r="AU85" s="36"/>
      <c r="AV85" s="36"/>
      <c r="AW85" s="36"/>
      <c r="AY85" s="36"/>
      <c r="BB85" s="36"/>
      <c r="BC85" s="36"/>
      <c r="BD85" s="36"/>
      <c r="BE85" s="36">
        <v>68</v>
      </c>
      <c r="BF85" s="36"/>
      <c r="BG85" s="36"/>
      <c r="BH85" s="36"/>
      <c r="BI85" s="36"/>
      <c r="BJ85" s="36"/>
      <c r="BK85" s="36"/>
      <c r="BL85" s="36"/>
      <c r="BM85" s="32"/>
      <c r="BN85" s="37">
        <f t="shared" si="19"/>
        <v>0</v>
      </c>
      <c r="BO85" s="37">
        <f t="shared" si="20"/>
        <v>0</v>
      </c>
      <c r="BP85" s="37">
        <f t="shared" si="21"/>
        <v>0</v>
      </c>
      <c r="BQ85" s="37">
        <f t="shared" si="22"/>
        <v>0</v>
      </c>
      <c r="BR85" s="48">
        <f t="shared" si="23"/>
        <v>1208</v>
      </c>
      <c r="BS85" s="39">
        <f t="shared" si="24"/>
        <v>81</v>
      </c>
      <c r="BT85" s="49">
        <f t="shared" si="25"/>
        <v>6</v>
      </c>
      <c r="BU85" s="50">
        <f t="shared" si="26"/>
        <v>0</v>
      </c>
      <c r="BV85" s="42">
        <f t="shared" si="27"/>
        <v>240</v>
      </c>
      <c r="BW85" s="42">
        <f t="shared" si="28"/>
        <v>220</v>
      </c>
      <c r="BX85" s="42">
        <f t="shared" si="29"/>
        <v>216</v>
      </c>
      <c r="BY85" s="42">
        <f t="shared" si="30"/>
        <v>181</v>
      </c>
      <c r="BZ85" s="42">
        <f t="shared" si="31"/>
        <v>180</v>
      </c>
      <c r="CA85" s="42">
        <f t="shared" si="32"/>
        <v>171</v>
      </c>
      <c r="CL85" s="51">
        <f t="shared" si="33"/>
        <v>0</v>
      </c>
    </row>
    <row r="86" spans="1:123" s="47" customFormat="1" ht="9" x14ac:dyDescent="0.15">
      <c r="A86" s="74"/>
      <c r="B86" s="14">
        <v>82</v>
      </c>
      <c r="C86" s="44" t="s">
        <v>524</v>
      </c>
      <c r="D86" s="32" t="s">
        <v>440</v>
      </c>
      <c r="E86" s="32">
        <v>104747</v>
      </c>
      <c r="F86" s="45">
        <f t="shared" si="17"/>
        <v>1203</v>
      </c>
      <c r="G86" s="46">
        <f t="shared" si="18"/>
        <v>6</v>
      </c>
      <c r="L86" s="36">
        <v>282</v>
      </c>
      <c r="M86" s="80"/>
      <c r="O86" s="80"/>
      <c r="S86" s="80"/>
      <c r="T86" s="80"/>
      <c r="AD86" s="36"/>
      <c r="AE86" s="36"/>
      <c r="AH86" s="36"/>
      <c r="AI86" s="36"/>
      <c r="AJ86" s="36"/>
      <c r="AK86" s="36"/>
      <c r="AL86" s="36"/>
      <c r="AP86" s="36"/>
      <c r="AQ86" s="36"/>
      <c r="AR86" s="36"/>
      <c r="AS86" s="36"/>
      <c r="AT86" s="36"/>
      <c r="AU86" s="36">
        <v>127</v>
      </c>
      <c r="AV86" s="36">
        <v>240</v>
      </c>
      <c r="AW86" s="36"/>
      <c r="AY86" s="36"/>
      <c r="BB86" s="36"/>
      <c r="BC86" s="36">
        <v>180</v>
      </c>
      <c r="BD86" s="36">
        <v>54</v>
      </c>
      <c r="BE86" s="36">
        <v>257</v>
      </c>
      <c r="BF86" s="36"/>
      <c r="BG86" s="36"/>
      <c r="BH86" s="36"/>
      <c r="BI86" s="36"/>
      <c r="BJ86" s="36"/>
      <c r="BK86" s="36"/>
      <c r="BL86" s="36">
        <v>117</v>
      </c>
      <c r="BM86" s="32"/>
      <c r="BN86" s="37">
        <f t="shared" si="19"/>
        <v>0</v>
      </c>
      <c r="BO86" s="37">
        <f t="shared" si="20"/>
        <v>0</v>
      </c>
      <c r="BP86" s="37">
        <f t="shared" si="21"/>
        <v>0</v>
      </c>
      <c r="BQ86" s="37">
        <f t="shared" si="22"/>
        <v>0</v>
      </c>
      <c r="BR86" s="48">
        <f t="shared" si="23"/>
        <v>1203</v>
      </c>
      <c r="BS86" s="39">
        <f t="shared" si="24"/>
        <v>82</v>
      </c>
      <c r="BT86" s="49">
        <f t="shared" si="25"/>
        <v>6</v>
      </c>
      <c r="BU86" s="50">
        <f t="shared" si="26"/>
        <v>0</v>
      </c>
      <c r="BV86" s="42">
        <f t="shared" si="27"/>
        <v>282</v>
      </c>
      <c r="BW86" s="42">
        <f t="shared" si="28"/>
        <v>257</v>
      </c>
      <c r="BX86" s="42">
        <f t="shared" si="29"/>
        <v>240</v>
      </c>
      <c r="BY86" s="42">
        <f t="shared" si="30"/>
        <v>180</v>
      </c>
      <c r="BZ86" s="42">
        <f t="shared" si="31"/>
        <v>127</v>
      </c>
      <c r="CA86" s="42">
        <f t="shared" si="32"/>
        <v>117</v>
      </c>
      <c r="CL86" s="51">
        <f t="shared" si="33"/>
        <v>0</v>
      </c>
    </row>
    <row r="87" spans="1:123" s="47" customFormat="1" ht="9" x14ac:dyDescent="0.15">
      <c r="A87" s="75"/>
      <c r="B87" s="14">
        <v>83</v>
      </c>
      <c r="C87" s="44" t="s">
        <v>93</v>
      </c>
      <c r="D87" s="32" t="s">
        <v>129</v>
      </c>
      <c r="E87" s="32">
        <v>43519</v>
      </c>
      <c r="F87" s="45">
        <f t="shared" si="17"/>
        <v>1173</v>
      </c>
      <c r="G87" s="46">
        <f t="shared" si="18"/>
        <v>6</v>
      </c>
      <c r="H87" s="47">
        <v>316</v>
      </c>
      <c r="I87" s="47">
        <v>157</v>
      </c>
      <c r="L87" s="47">
        <v>94</v>
      </c>
      <c r="M87" s="80"/>
      <c r="O87" s="80"/>
      <c r="P87" s="47">
        <v>86</v>
      </c>
      <c r="S87" s="80"/>
      <c r="T87" s="80"/>
      <c r="U87" s="47">
        <v>171</v>
      </c>
      <c r="Z87" s="47">
        <v>175</v>
      </c>
      <c r="AA87" s="47">
        <v>200</v>
      </c>
      <c r="AD87" s="36">
        <v>91</v>
      </c>
      <c r="AE87" s="36"/>
      <c r="AF87" s="47">
        <v>61</v>
      </c>
      <c r="AI87" s="36"/>
      <c r="AJ87" s="36"/>
      <c r="AL87" s="36"/>
      <c r="AN87" s="47">
        <v>30</v>
      </c>
      <c r="AP87" s="36"/>
      <c r="AQ87" s="36"/>
      <c r="AR87" s="36"/>
      <c r="AS87" s="36"/>
      <c r="AT87" s="36">
        <v>52</v>
      </c>
      <c r="AU87" s="36"/>
      <c r="AV87" s="36"/>
      <c r="AW87" s="36"/>
      <c r="AY87" s="36">
        <v>72</v>
      </c>
      <c r="BB87" s="36">
        <v>154</v>
      </c>
      <c r="BC87" s="36"/>
      <c r="BD87" s="36"/>
      <c r="BE87" s="36">
        <v>80</v>
      </c>
      <c r="BF87" s="35"/>
      <c r="BG87" s="35"/>
      <c r="BH87" s="35"/>
      <c r="BI87" s="35"/>
      <c r="BJ87" s="35"/>
      <c r="BK87" s="35"/>
      <c r="BL87" s="35"/>
      <c r="BM87" s="32"/>
      <c r="BN87" s="37">
        <f t="shared" si="19"/>
        <v>0</v>
      </c>
      <c r="BO87" s="37">
        <f t="shared" si="20"/>
        <v>0</v>
      </c>
      <c r="BP87" s="37">
        <f t="shared" si="21"/>
        <v>0</v>
      </c>
      <c r="BQ87" s="37">
        <f t="shared" si="22"/>
        <v>0</v>
      </c>
      <c r="BR87" s="48">
        <f t="shared" si="23"/>
        <v>1173</v>
      </c>
      <c r="BS87" s="39">
        <f t="shared" si="24"/>
        <v>83</v>
      </c>
      <c r="BT87" s="49">
        <f t="shared" si="25"/>
        <v>6</v>
      </c>
      <c r="BU87" s="50">
        <f t="shared" si="26"/>
        <v>0</v>
      </c>
      <c r="BV87" s="42">
        <f t="shared" si="27"/>
        <v>316</v>
      </c>
      <c r="BW87" s="42">
        <f t="shared" si="28"/>
        <v>200</v>
      </c>
      <c r="BX87" s="42">
        <f t="shared" si="29"/>
        <v>175</v>
      </c>
      <c r="BY87" s="42">
        <f t="shared" si="30"/>
        <v>171</v>
      </c>
      <c r="BZ87" s="42">
        <f t="shared" si="31"/>
        <v>157</v>
      </c>
      <c r="CA87" s="42">
        <f t="shared" si="32"/>
        <v>154</v>
      </c>
      <c r="CL87" s="51">
        <f t="shared" si="33"/>
        <v>0</v>
      </c>
    </row>
    <row r="88" spans="1:123" s="47" customFormat="1" ht="9" x14ac:dyDescent="0.15">
      <c r="A88" s="74"/>
      <c r="B88" s="14">
        <v>84</v>
      </c>
      <c r="C88" s="44" t="s">
        <v>777</v>
      </c>
      <c r="D88" s="32" t="s">
        <v>583</v>
      </c>
      <c r="E88" s="32"/>
      <c r="F88" s="45">
        <f t="shared" si="17"/>
        <v>1162</v>
      </c>
      <c r="G88" s="46">
        <f t="shared" si="18"/>
        <v>6</v>
      </c>
      <c r="H88" s="47">
        <v>179</v>
      </c>
      <c r="M88" s="80"/>
      <c r="O88" s="80"/>
      <c r="S88" s="80"/>
      <c r="T88" s="80"/>
      <c r="AD88" s="36">
        <v>32</v>
      </c>
      <c r="AE88" s="36"/>
      <c r="AH88" s="36"/>
      <c r="AI88" s="36"/>
      <c r="AJ88" s="36"/>
      <c r="AK88" s="36"/>
      <c r="AL88" s="36"/>
      <c r="AP88" s="36"/>
      <c r="AQ88" s="36"/>
      <c r="AR88" s="36">
        <v>206</v>
      </c>
      <c r="AS88" s="36"/>
      <c r="AT88" s="36"/>
      <c r="AU88" s="36"/>
      <c r="AV88" s="36"/>
      <c r="AW88" s="36">
        <v>168</v>
      </c>
      <c r="AY88" s="36">
        <v>67</v>
      </c>
      <c r="BB88" s="36"/>
      <c r="BC88" s="36"/>
      <c r="BD88" s="36"/>
      <c r="BE88" s="36"/>
      <c r="BF88" s="36"/>
      <c r="BG88" s="36">
        <v>144</v>
      </c>
      <c r="BH88" s="36"/>
      <c r="BI88" s="36"/>
      <c r="BJ88" s="36"/>
      <c r="BK88" s="36">
        <v>347</v>
      </c>
      <c r="BL88" s="36">
        <v>118</v>
      </c>
      <c r="BM88" s="32"/>
      <c r="BN88" s="37">
        <f t="shared" si="19"/>
        <v>0</v>
      </c>
      <c r="BO88" s="37">
        <f t="shared" si="20"/>
        <v>0</v>
      </c>
      <c r="BP88" s="37">
        <f t="shared" si="21"/>
        <v>0</v>
      </c>
      <c r="BQ88" s="37">
        <f t="shared" si="22"/>
        <v>0</v>
      </c>
      <c r="BR88" s="48">
        <f t="shared" si="23"/>
        <v>1162</v>
      </c>
      <c r="BS88" s="39">
        <f t="shared" si="24"/>
        <v>84</v>
      </c>
      <c r="BT88" s="49">
        <f t="shared" si="25"/>
        <v>6</v>
      </c>
      <c r="BU88" s="50">
        <f t="shared" si="26"/>
        <v>0</v>
      </c>
      <c r="BV88" s="42">
        <f t="shared" si="27"/>
        <v>347</v>
      </c>
      <c r="BW88" s="42">
        <f t="shared" si="28"/>
        <v>206</v>
      </c>
      <c r="BX88" s="42">
        <f t="shared" si="29"/>
        <v>179</v>
      </c>
      <c r="BY88" s="42">
        <f t="shared" si="30"/>
        <v>168</v>
      </c>
      <c r="BZ88" s="42">
        <f t="shared" si="31"/>
        <v>144</v>
      </c>
      <c r="CA88" s="42">
        <f t="shared" si="32"/>
        <v>118</v>
      </c>
      <c r="CL88" s="51">
        <f t="shared" si="33"/>
        <v>0</v>
      </c>
    </row>
    <row r="89" spans="1:123" s="47" customFormat="1" ht="9" x14ac:dyDescent="0.15">
      <c r="A89" s="74"/>
      <c r="B89" s="14">
        <v>85</v>
      </c>
      <c r="C89" s="44" t="s">
        <v>281</v>
      </c>
      <c r="D89" s="32" t="s">
        <v>114</v>
      </c>
      <c r="E89" s="32">
        <v>106346</v>
      </c>
      <c r="F89" s="45">
        <f t="shared" si="17"/>
        <v>1122</v>
      </c>
      <c r="G89" s="46">
        <f t="shared" si="18"/>
        <v>6</v>
      </c>
      <c r="I89" s="47">
        <v>171</v>
      </c>
      <c r="L89" s="36">
        <v>483</v>
      </c>
      <c r="M89" s="80"/>
      <c r="O89" s="80"/>
      <c r="S89" s="80"/>
      <c r="T89" s="80"/>
      <c r="AD89" s="36">
        <v>219</v>
      </c>
      <c r="AE89" s="36"/>
      <c r="AI89" s="36"/>
      <c r="AJ89" s="36"/>
      <c r="AL89" s="36"/>
      <c r="AN89" s="47">
        <v>101</v>
      </c>
      <c r="AP89" s="36"/>
      <c r="AQ89" s="36"/>
      <c r="AR89" s="36"/>
      <c r="AS89" s="36"/>
      <c r="AT89" s="36"/>
      <c r="AU89" s="36">
        <v>45</v>
      </c>
      <c r="AV89" s="36"/>
      <c r="AW89" s="36"/>
      <c r="AY89" s="36">
        <v>69</v>
      </c>
      <c r="BB89" s="36"/>
      <c r="BC89" s="36"/>
      <c r="BD89" s="36"/>
      <c r="BE89" s="36"/>
      <c r="BF89" s="36"/>
      <c r="BG89" s="36">
        <v>79</v>
      </c>
      <c r="BH89" s="36"/>
      <c r="BI89" s="36"/>
      <c r="BJ89" s="36"/>
      <c r="BK89" s="36"/>
      <c r="BL89" s="36">
        <v>43</v>
      </c>
      <c r="BM89" s="32"/>
      <c r="BN89" s="37">
        <f t="shared" si="19"/>
        <v>0</v>
      </c>
      <c r="BO89" s="37">
        <f t="shared" si="20"/>
        <v>0</v>
      </c>
      <c r="BP89" s="37">
        <f t="shared" si="21"/>
        <v>0</v>
      </c>
      <c r="BQ89" s="37">
        <f t="shared" si="22"/>
        <v>0</v>
      </c>
      <c r="BR89" s="48">
        <f t="shared" si="23"/>
        <v>1122</v>
      </c>
      <c r="BS89" s="39">
        <f t="shared" si="24"/>
        <v>85</v>
      </c>
      <c r="BT89" s="49">
        <f t="shared" si="25"/>
        <v>6</v>
      </c>
      <c r="BU89" s="50">
        <f t="shared" si="26"/>
        <v>0</v>
      </c>
      <c r="BV89" s="42">
        <f t="shared" si="27"/>
        <v>483</v>
      </c>
      <c r="BW89" s="42">
        <f t="shared" si="28"/>
        <v>219</v>
      </c>
      <c r="BX89" s="42">
        <f t="shared" si="29"/>
        <v>171</v>
      </c>
      <c r="BY89" s="42">
        <f t="shared" si="30"/>
        <v>101</v>
      </c>
      <c r="BZ89" s="42">
        <f t="shared" si="31"/>
        <v>79</v>
      </c>
      <c r="CA89" s="42">
        <f t="shared" si="32"/>
        <v>69</v>
      </c>
      <c r="CL89" s="51">
        <f t="shared" si="33"/>
        <v>0</v>
      </c>
    </row>
    <row r="90" spans="1:123" s="47" customFormat="1" ht="9" x14ac:dyDescent="0.15">
      <c r="A90" s="74"/>
      <c r="B90" s="14">
        <v>86</v>
      </c>
      <c r="C90" s="44" t="s">
        <v>368</v>
      </c>
      <c r="D90" s="32" t="s">
        <v>91</v>
      </c>
      <c r="E90" s="32">
        <v>104031</v>
      </c>
      <c r="F90" s="45">
        <f t="shared" si="17"/>
        <v>1120</v>
      </c>
      <c r="G90" s="46">
        <f t="shared" si="18"/>
        <v>6</v>
      </c>
      <c r="H90" s="47">
        <v>337</v>
      </c>
      <c r="L90" s="47">
        <v>75</v>
      </c>
      <c r="M90" s="80"/>
      <c r="O90" s="80"/>
      <c r="S90" s="80"/>
      <c r="T90" s="80"/>
      <c r="AD90" s="36"/>
      <c r="AE90" s="36"/>
      <c r="AH90" s="36"/>
      <c r="AI90" s="36"/>
      <c r="AJ90" s="36"/>
      <c r="AK90" s="36"/>
      <c r="AL90" s="36"/>
      <c r="AN90" s="47">
        <v>98</v>
      </c>
      <c r="AP90" s="36"/>
      <c r="AQ90" s="36">
        <v>123</v>
      </c>
      <c r="AR90" s="36"/>
      <c r="AS90" s="36"/>
      <c r="AT90" s="36">
        <v>62</v>
      </c>
      <c r="AU90" s="36">
        <v>125</v>
      </c>
      <c r="AV90" s="36"/>
      <c r="AW90" s="36"/>
      <c r="AY90" s="36"/>
      <c r="BB90" s="36">
        <v>67</v>
      </c>
      <c r="BC90" s="36"/>
      <c r="BD90" s="36"/>
      <c r="BE90" s="36">
        <v>71</v>
      </c>
      <c r="BF90" s="36"/>
      <c r="BG90" s="36"/>
      <c r="BH90" s="36">
        <v>362</v>
      </c>
      <c r="BI90" s="36"/>
      <c r="BJ90" s="36"/>
      <c r="BK90" s="36"/>
      <c r="BL90" s="36"/>
      <c r="BM90" s="32"/>
      <c r="BN90" s="37">
        <f t="shared" si="19"/>
        <v>0</v>
      </c>
      <c r="BO90" s="37">
        <f t="shared" si="20"/>
        <v>0</v>
      </c>
      <c r="BP90" s="37">
        <f t="shared" si="21"/>
        <v>0</v>
      </c>
      <c r="BQ90" s="37">
        <f t="shared" si="22"/>
        <v>0</v>
      </c>
      <c r="BR90" s="48">
        <f t="shared" si="23"/>
        <v>1120</v>
      </c>
      <c r="BS90" s="39">
        <f t="shared" si="24"/>
        <v>86</v>
      </c>
      <c r="BT90" s="49">
        <f t="shared" si="25"/>
        <v>6</v>
      </c>
      <c r="BU90" s="50">
        <f t="shared" si="26"/>
        <v>0</v>
      </c>
      <c r="BV90" s="42">
        <f t="shared" si="27"/>
        <v>362</v>
      </c>
      <c r="BW90" s="42">
        <f t="shared" si="28"/>
        <v>337</v>
      </c>
      <c r="BX90" s="42">
        <f t="shared" si="29"/>
        <v>125</v>
      </c>
      <c r="BY90" s="42">
        <f t="shared" si="30"/>
        <v>123</v>
      </c>
      <c r="BZ90" s="42">
        <f t="shared" si="31"/>
        <v>98</v>
      </c>
      <c r="CA90" s="42">
        <f t="shared" si="32"/>
        <v>75</v>
      </c>
      <c r="CL90" s="51">
        <f t="shared" si="33"/>
        <v>0</v>
      </c>
    </row>
    <row r="91" spans="1:123" s="47" customFormat="1" ht="9" x14ac:dyDescent="0.15">
      <c r="A91" s="74"/>
      <c r="B91" s="14">
        <v>87</v>
      </c>
      <c r="C91" s="44" t="s">
        <v>478</v>
      </c>
      <c r="D91" s="32" t="s">
        <v>38</v>
      </c>
      <c r="E91" s="32">
        <v>94532</v>
      </c>
      <c r="F91" s="45">
        <f t="shared" si="17"/>
        <v>1109</v>
      </c>
      <c r="G91" s="46">
        <f t="shared" si="18"/>
        <v>6</v>
      </c>
      <c r="I91" s="47">
        <v>56</v>
      </c>
      <c r="M91" s="80"/>
      <c r="N91" s="47">
        <v>370</v>
      </c>
      <c r="O91" s="80"/>
      <c r="P91" s="47">
        <v>125</v>
      </c>
      <c r="S91" s="80"/>
      <c r="T91" s="80"/>
      <c r="U91" s="47">
        <v>175</v>
      </c>
      <c r="V91" s="47">
        <v>38</v>
      </c>
      <c r="Z91" s="47">
        <v>187</v>
      </c>
      <c r="AD91" s="36"/>
      <c r="AE91" s="36"/>
      <c r="AH91" s="36"/>
      <c r="AI91" s="36">
        <v>52</v>
      </c>
      <c r="AJ91" s="36"/>
      <c r="AK91" s="36"/>
      <c r="AL91" s="36"/>
      <c r="AP91" s="36"/>
      <c r="AQ91" s="36">
        <v>132</v>
      </c>
      <c r="AR91" s="36"/>
      <c r="AS91" s="36"/>
      <c r="AT91" s="36"/>
      <c r="AU91" s="36">
        <v>118</v>
      </c>
      <c r="AV91" s="36"/>
      <c r="AW91" s="36">
        <v>111</v>
      </c>
      <c r="AY91" s="36"/>
      <c r="BB91" s="36"/>
      <c r="BC91" s="36"/>
      <c r="BD91" s="36"/>
      <c r="BE91" s="36"/>
      <c r="BF91" s="36"/>
      <c r="BG91" s="36"/>
      <c r="BH91" s="36">
        <v>120</v>
      </c>
      <c r="BI91" s="36"/>
      <c r="BJ91" s="36"/>
      <c r="BK91" s="36"/>
      <c r="BL91" s="36"/>
      <c r="BM91" s="32"/>
      <c r="BN91" s="37">
        <f t="shared" si="19"/>
        <v>0</v>
      </c>
      <c r="BO91" s="37">
        <f t="shared" si="20"/>
        <v>0</v>
      </c>
      <c r="BP91" s="37">
        <f t="shared" si="21"/>
        <v>0</v>
      </c>
      <c r="BQ91" s="37">
        <f t="shared" si="22"/>
        <v>0</v>
      </c>
      <c r="BR91" s="48">
        <f t="shared" si="23"/>
        <v>1109</v>
      </c>
      <c r="BS91" s="39">
        <f t="shared" si="24"/>
        <v>87</v>
      </c>
      <c r="BT91" s="49">
        <f t="shared" si="25"/>
        <v>6</v>
      </c>
      <c r="BU91" s="50">
        <f t="shared" si="26"/>
        <v>0</v>
      </c>
      <c r="BV91" s="42">
        <f t="shared" si="27"/>
        <v>370</v>
      </c>
      <c r="BW91" s="42">
        <f t="shared" si="28"/>
        <v>187</v>
      </c>
      <c r="BX91" s="42">
        <f t="shared" si="29"/>
        <v>175</v>
      </c>
      <c r="BY91" s="42">
        <f t="shared" si="30"/>
        <v>132</v>
      </c>
      <c r="BZ91" s="42">
        <f t="shared" si="31"/>
        <v>125</v>
      </c>
      <c r="CA91" s="42">
        <f t="shared" si="32"/>
        <v>120</v>
      </c>
      <c r="CL91" s="51">
        <f t="shared" si="33"/>
        <v>0</v>
      </c>
    </row>
    <row r="92" spans="1:123" s="47" customFormat="1" ht="9" x14ac:dyDescent="0.15">
      <c r="A92" s="74"/>
      <c r="B92" s="14">
        <v>88</v>
      </c>
      <c r="C92" s="44" t="s">
        <v>155</v>
      </c>
      <c r="D92" s="32" t="s">
        <v>39</v>
      </c>
      <c r="E92" s="32">
        <v>51177</v>
      </c>
      <c r="F92" s="45">
        <f t="shared" si="17"/>
        <v>1104</v>
      </c>
      <c r="G92" s="46">
        <f t="shared" si="18"/>
        <v>6</v>
      </c>
      <c r="J92" s="47">
        <v>153</v>
      </c>
      <c r="K92" s="47">
        <v>67</v>
      </c>
      <c r="M92" s="80"/>
      <c r="O92" s="80"/>
      <c r="P92" s="47">
        <v>133</v>
      </c>
      <c r="Q92" s="47">
        <v>139</v>
      </c>
      <c r="S92" s="80"/>
      <c r="T92" s="80"/>
      <c r="AA92" s="47">
        <v>176</v>
      </c>
      <c r="AB92" s="47">
        <v>73</v>
      </c>
      <c r="AD92" s="36"/>
      <c r="AE92" s="36"/>
      <c r="AG92" s="47">
        <v>65</v>
      </c>
      <c r="AI92" s="36"/>
      <c r="AJ92" s="36">
        <v>77</v>
      </c>
      <c r="AK92" s="47">
        <v>127</v>
      </c>
      <c r="AL92" s="36">
        <v>115</v>
      </c>
      <c r="AP92" s="36"/>
      <c r="AQ92" s="36"/>
      <c r="AR92" s="36"/>
      <c r="AS92" s="36"/>
      <c r="AT92" s="36"/>
      <c r="AU92" s="36"/>
      <c r="AV92" s="36">
        <v>104</v>
      </c>
      <c r="AW92" s="36"/>
      <c r="AY92" s="36"/>
      <c r="BB92" s="36"/>
      <c r="BC92" s="36">
        <v>129</v>
      </c>
      <c r="BD92" s="36"/>
      <c r="BE92" s="36">
        <v>85</v>
      </c>
      <c r="BF92" s="36">
        <v>60</v>
      </c>
      <c r="BG92" s="36"/>
      <c r="BH92" s="36">
        <v>374</v>
      </c>
      <c r="BI92" s="36"/>
      <c r="BJ92" s="36"/>
      <c r="BK92" s="36"/>
      <c r="BL92" s="36"/>
      <c r="BM92" s="32"/>
      <c r="BN92" s="37">
        <f t="shared" si="19"/>
        <v>0</v>
      </c>
      <c r="BO92" s="37">
        <f t="shared" si="20"/>
        <v>0</v>
      </c>
      <c r="BP92" s="37">
        <f t="shared" si="21"/>
        <v>0</v>
      </c>
      <c r="BQ92" s="37">
        <f t="shared" si="22"/>
        <v>0</v>
      </c>
      <c r="BR92" s="48">
        <f t="shared" si="23"/>
        <v>1104</v>
      </c>
      <c r="BS92" s="39">
        <f t="shared" si="24"/>
        <v>88</v>
      </c>
      <c r="BT92" s="49">
        <f t="shared" si="25"/>
        <v>6</v>
      </c>
      <c r="BU92" s="50">
        <f t="shared" si="26"/>
        <v>0</v>
      </c>
      <c r="BV92" s="42">
        <f t="shared" si="27"/>
        <v>374</v>
      </c>
      <c r="BW92" s="42">
        <f t="shared" si="28"/>
        <v>176</v>
      </c>
      <c r="BX92" s="42">
        <f t="shared" si="29"/>
        <v>153</v>
      </c>
      <c r="BY92" s="42">
        <f t="shared" si="30"/>
        <v>139</v>
      </c>
      <c r="BZ92" s="42">
        <f t="shared" si="31"/>
        <v>133</v>
      </c>
      <c r="CA92" s="42">
        <f t="shared" si="32"/>
        <v>129</v>
      </c>
      <c r="CL92" s="51">
        <f t="shared" si="33"/>
        <v>0</v>
      </c>
      <c r="DQ92" s="36"/>
      <c r="DR92" s="36"/>
      <c r="DS92" s="36"/>
    </row>
    <row r="93" spans="1:123" s="47" customFormat="1" ht="9" x14ac:dyDescent="0.15">
      <c r="A93" s="74"/>
      <c r="B93" s="14">
        <v>89</v>
      </c>
      <c r="C93" s="44" t="s">
        <v>340</v>
      </c>
      <c r="D93" s="32" t="s">
        <v>135</v>
      </c>
      <c r="E93" s="32">
        <v>58421</v>
      </c>
      <c r="F93" s="45">
        <f t="shared" si="17"/>
        <v>1097</v>
      </c>
      <c r="G93" s="46">
        <f t="shared" si="18"/>
        <v>6</v>
      </c>
      <c r="H93" s="47">
        <v>326</v>
      </c>
      <c r="K93" s="47">
        <v>162</v>
      </c>
      <c r="L93" s="47">
        <v>74</v>
      </c>
      <c r="M93" s="80"/>
      <c r="O93" s="80"/>
      <c r="P93" s="47">
        <v>206</v>
      </c>
      <c r="Q93" s="47">
        <v>133</v>
      </c>
      <c r="S93" s="80"/>
      <c r="T93" s="80"/>
      <c r="AD93" s="36">
        <v>28</v>
      </c>
      <c r="AE93" s="36"/>
      <c r="AF93" s="47">
        <v>154</v>
      </c>
      <c r="AH93" s="36"/>
      <c r="AI93" s="36"/>
      <c r="AJ93" s="36"/>
      <c r="AK93" s="36"/>
      <c r="AL93" s="36"/>
      <c r="AP93" s="36"/>
      <c r="AQ93" s="36"/>
      <c r="AR93" s="36"/>
      <c r="AS93" s="36"/>
      <c r="AT93" s="36">
        <v>64</v>
      </c>
      <c r="AU93" s="36"/>
      <c r="AV93" s="36"/>
      <c r="AW93" s="36"/>
      <c r="AY93" s="36"/>
      <c r="BB93" s="36"/>
      <c r="BC93" s="36"/>
      <c r="BD93" s="36"/>
      <c r="BE93" s="36"/>
      <c r="BF93" s="36">
        <v>90</v>
      </c>
      <c r="BG93" s="36"/>
      <c r="BH93" s="36"/>
      <c r="BI93" s="36"/>
      <c r="BJ93" s="36">
        <v>116</v>
      </c>
      <c r="BK93" s="36"/>
      <c r="BL93" s="36"/>
      <c r="BM93" s="32"/>
      <c r="BN93" s="37">
        <f t="shared" si="19"/>
        <v>0</v>
      </c>
      <c r="BO93" s="37">
        <f t="shared" si="20"/>
        <v>0</v>
      </c>
      <c r="BP93" s="37">
        <f t="shared" si="21"/>
        <v>0</v>
      </c>
      <c r="BQ93" s="37">
        <f t="shared" si="22"/>
        <v>0</v>
      </c>
      <c r="BR93" s="48">
        <f t="shared" si="23"/>
        <v>1097</v>
      </c>
      <c r="BS93" s="39">
        <f t="shared" si="24"/>
        <v>89</v>
      </c>
      <c r="BT93" s="49">
        <f t="shared" si="25"/>
        <v>6</v>
      </c>
      <c r="BU93" s="50">
        <f t="shared" si="26"/>
        <v>0</v>
      </c>
      <c r="BV93" s="42">
        <f t="shared" si="27"/>
        <v>326</v>
      </c>
      <c r="BW93" s="42">
        <f t="shared" si="28"/>
        <v>206</v>
      </c>
      <c r="BX93" s="42">
        <f t="shared" si="29"/>
        <v>162</v>
      </c>
      <c r="BY93" s="42">
        <f t="shared" si="30"/>
        <v>154</v>
      </c>
      <c r="BZ93" s="42">
        <f t="shared" si="31"/>
        <v>133</v>
      </c>
      <c r="CA93" s="42">
        <f t="shared" si="32"/>
        <v>116</v>
      </c>
      <c r="CL93" s="51">
        <f t="shared" si="33"/>
        <v>0</v>
      </c>
    </row>
    <row r="94" spans="1:123" s="47" customFormat="1" ht="9" x14ac:dyDescent="0.15">
      <c r="A94" s="74"/>
      <c r="B94" s="14">
        <v>90</v>
      </c>
      <c r="C94" s="44" t="s">
        <v>208</v>
      </c>
      <c r="D94" s="32" t="s">
        <v>112</v>
      </c>
      <c r="E94" s="32">
        <v>97779</v>
      </c>
      <c r="F94" s="45">
        <f t="shared" si="17"/>
        <v>1094</v>
      </c>
      <c r="G94" s="46">
        <f t="shared" si="18"/>
        <v>6</v>
      </c>
      <c r="I94" s="47">
        <v>175</v>
      </c>
      <c r="J94" s="47">
        <v>223</v>
      </c>
      <c r="K94" s="47">
        <v>133</v>
      </c>
      <c r="M94" s="80"/>
      <c r="O94" s="80"/>
      <c r="Q94" s="47">
        <v>100</v>
      </c>
      <c r="S94" s="80"/>
      <c r="T94" s="80"/>
      <c r="AD94" s="36"/>
      <c r="AE94" s="36"/>
      <c r="AG94" s="47">
        <v>80</v>
      </c>
      <c r="AI94" s="36"/>
      <c r="AJ94" s="36">
        <v>180</v>
      </c>
      <c r="AK94" s="47">
        <v>50</v>
      </c>
      <c r="AL94" s="36"/>
      <c r="AM94" s="47">
        <v>55</v>
      </c>
      <c r="AP94" s="36"/>
      <c r="AQ94" s="36"/>
      <c r="AR94" s="36"/>
      <c r="AS94" s="36"/>
      <c r="AT94" s="36"/>
      <c r="AU94" s="36"/>
      <c r="AV94" s="36">
        <v>62</v>
      </c>
      <c r="AW94" s="36"/>
      <c r="AY94" s="36"/>
      <c r="BB94" s="36"/>
      <c r="BC94" s="36"/>
      <c r="BD94" s="36"/>
      <c r="BE94" s="36">
        <v>255</v>
      </c>
      <c r="BF94" s="36">
        <v>91</v>
      </c>
      <c r="BG94" s="36"/>
      <c r="BH94" s="36">
        <v>128</v>
      </c>
      <c r="BI94" s="36"/>
      <c r="BJ94" s="36"/>
      <c r="BK94" s="36"/>
      <c r="BL94" s="36"/>
      <c r="BM94" s="32"/>
      <c r="BN94" s="37">
        <f t="shared" si="19"/>
        <v>0</v>
      </c>
      <c r="BO94" s="37">
        <f t="shared" si="20"/>
        <v>0</v>
      </c>
      <c r="BP94" s="37">
        <f t="shared" si="21"/>
        <v>0</v>
      </c>
      <c r="BQ94" s="37">
        <f t="shared" si="22"/>
        <v>0</v>
      </c>
      <c r="BR94" s="48">
        <f t="shared" si="23"/>
        <v>1094</v>
      </c>
      <c r="BS94" s="39">
        <f t="shared" si="24"/>
        <v>90</v>
      </c>
      <c r="BT94" s="49">
        <f t="shared" si="25"/>
        <v>6</v>
      </c>
      <c r="BU94" s="50">
        <f t="shared" si="26"/>
        <v>0</v>
      </c>
      <c r="BV94" s="42">
        <f t="shared" si="27"/>
        <v>255</v>
      </c>
      <c r="BW94" s="42">
        <f t="shared" si="28"/>
        <v>223</v>
      </c>
      <c r="BX94" s="42">
        <f t="shared" si="29"/>
        <v>180</v>
      </c>
      <c r="BY94" s="42">
        <f t="shared" si="30"/>
        <v>175</v>
      </c>
      <c r="BZ94" s="42">
        <f t="shared" si="31"/>
        <v>133</v>
      </c>
      <c r="CA94" s="42">
        <f t="shared" si="32"/>
        <v>128</v>
      </c>
      <c r="CL94" s="51">
        <f t="shared" si="33"/>
        <v>0</v>
      </c>
    </row>
    <row r="95" spans="1:123" s="47" customFormat="1" ht="9" x14ac:dyDescent="0.15">
      <c r="A95" s="74"/>
      <c r="B95" s="14">
        <v>91</v>
      </c>
      <c r="C95" s="44" t="s">
        <v>400</v>
      </c>
      <c r="D95" s="32" t="s">
        <v>160</v>
      </c>
      <c r="E95" s="32">
        <v>151156</v>
      </c>
      <c r="F95" s="45">
        <f t="shared" si="17"/>
        <v>1086</v>
      </c>
      <c r="G95" s="46">
        <f t="shared" si="18"/>
        <v>6</v>
      </c>
      <c r="H95" s="47">
        <v>182</v>
      </c>
      <c r="I95" s="47">
        <v>154</v>
      </c>
      <c r="M95" s="80"/>
      <c r="O95" s="80"/>
      <c r="Q95" s="47">
        <v>136</v>
      </c>
      <c r="S95" s="80"/>
      <c r="T95" s="80"/>
      <c r="AA95" s="47">
        <v>193</v>
      </c>
      <c r="AD95" s="36"/>
      <c r="AE95" s="36"/>
      <c r="AI95" s="36"/>
      <c r="AJ95" s="36">
        <v>78</v>
      </c>
      <c r="AL95" s="36"/>
      <c r="AP95" s="36"/>
      <c r="AQ95" s="36"/>
      <c r="AR95" s="36">
        <v>256</v>
      </c>
      <c r="AS95" s="36"/>
      <c r="AT95" s="36">
        <v>165</v>
      </c>
      <c r="AU95" s="36">
        <v>120</v>
      </c>
      <c r="AV95" s="36"/>
      <c r="AW95" s="36"/>
      <c r="AY95" s="36"/>
      <c r="BB95" s="36">
        <v>61</v>
      </c>
      <c r="BC95" s="36"/>
      <c r="BD95" s="36"/>
      <c r="BE95" s="36"/>
      <c r="BF95" s="36"/>
      <c r="BG95" s="36"/>
      <c r="BH95" s="36">
        <v>129</v>
      </c>
      <c r="BI95" s="36"/>
      <c r="BJ95" s="36"/>
      <c r="BK95" s="36"/>
      <c r="BL95" s="36"/>
      <c r="BM95" s="32"/>
      <c r="BN95" s="37">
        <f t="shared" si="19"/>
        <v>0</v>
      </c>
      <c r="BO95" s="37">
        <f t="shared" si="20"/>
        <v>0</v>
      </c>
      <c r="BP95" s="37">
        <f t="shared" si="21"/>
        <v>0</v>
      </c>
      <c r="BQ95" s="37">
        <f t="shared" si="22"/>
        <v>0</v>
      </c>
      <c r="BR95" s="48">
        <f t="shared" si="23"/>
        <v>1086</v>
      </c>
      <c r="BS95" s="39">
        <f t="shared" si="24"/>
        <v>91</v>
      </c>
      <c r="BT95" s="49">
        <f t="shared" si="25"/>
        <v>6</v>
      </c>
      <c r="BU95" s="50">
        <f t="shared" si="26"/>
        <v>0</v>
      </c>
      <c r="BV95" s="42">
        <f t="shared" si="27"/>
        <v>256</v>
      </c>
      <c r="BW95" s="42">
        <f t="shared" si="28"/>
        <v>193</v>
      </c>
      <c r="BX95" s="42">
        <f t="shared" si="29"/>
        <v>182</v>
      </c>
      <c r="BY95" s="42">
        <f t="shared" si="30"/>
        <v>165</v>
      </c>
      <c r="BZ95" s="42">
        <f t="shared" si="31"/>
        <v>154</v>
      </c>
      <c r="CA95" s="42">
        <f t="shared" si="32"/>
        <v>136</v>
      </c>
      <c r="CL95" s="51">
        <f t="shared" si="33"/>
        <v>0</v>
      </c>
    </row>
    <row r="96" spans="1:123" s="47" customFormat="1" ht="9" x14ac:dyDescent="0.15">
      <c r="A96" s="74"/>
      <c r="B96" s="14">
        <v>92</v>
      </c>
      <c r="C96" s="44" t="s">
        <v>143</v>
      </c>
      <c r="D96" s="32" t="s">
        <v>78</v>
      </c>
      <c r="E96" s="32">
        <v>94639</v>
      </c>
      <c r="F96" s="45">
        <f t="shared" si="17"/>
        <v>1082</v>
      </c>
      <c r="G96" s="46">
        <f t="shared" si="18"/>
        <v>6</v>
      </c>
      <c r="I96" s="47">
        <v>161</v>
      </c>
      <c r="J96" s="47">
        <v>151</v>
      </c>
      <c r="M96" s="80"/>
      <c r="O96" s="80"/>
      <c r="Q96" s="47">
        <v>221</v>
      </c>
      <c r="S96" s="80"/>
      <c r="T96" s="80"/>
      <c r="AD96" s="36"/>
      <c r="AE96" s="36"/>
      <c r="AI96" s="36"/>
      <c r="AJ96" s="36">
        <v>144</v>
      </c>
      <c r="AK96" s="47">
        <v>222</v>
      </c>
      <c r="AL96" s="36"/>
      <c r="AP96" s="36"/>
      <c r="AQ96" s="36">
        <v>131</v>
      </c>
      <c r="AR96" s="36"/>
      <c r="AS96" s="36"/>
      <c r="AT96" s="36">
        <v>183</v>
      </c>
      <c r="AU96" s="36"/>
      <c r="AV96" s="36"/>
      <c r="AW96" s="35"/>
      <c r="AY96" s="35"/>
      <c r="BB96" s="35"/>
      <c r="BC96" s="35"/>
      <c r="BD96" s="36"/>
      <c r="BE96" s="36"/>
      <c r="BF96" s="36">
        <v>140</v>
      </c>
      <c r="BG96" s="36"/>
      <c r="BH96" s="36">
        <v>126</v>
      </c>
      <c r="BI96" s="36"/>
      <c r="BJ96" s="36"/>
      <c r="BK96" s="36"/>
      <c r="BL96" s="36"/>
      <c r="BM96" s="32"/>
      <c r="BN96" s="37">
        <f t="shared" si="19"/>
        <v>0</v>
      </c>
      <c r="BO96" s="37">
        <f t="shared" si="20"/>
        <v>0</v>
      </c>
      <c r="BP96" s="37">
        <f t="shared" si="21"/>
        <v>0</v>
      </c>
      <c r="BQ96" s="37">
        <f t="shared" si="22"/>
        <v>0</v>
      </c>
      <c r="BR96" s="48">
        <f t="shared" si="23"/>
        <v>1082</v>
      </c>
      <c r="BS96" s="39">
        <f t="shared" si="24"/>
        <v>92</v>
      </c>
      <c r="BT96" s="49">
        <f t="shared" si="25"/>
        <v>6</v>
      </c>
      <c r="BU96" s="50">
        <f t="shared" si="26"/>
        <v>0</v>
      </c>
      <c r="BV96" s="42">
        <f t="shared" si="27"/>
        <v>222</v>
      </c>
      <c r="BW96" s="42">
        <f t="shared" si="28"/>
        <v>221</v>
      </c>
      <c r="BX96" s="42">
        <f t="shared" si="29"/>
        <v>183</v>
      </c>
      <c r="BY96" s="42">
        <f t="shared" si="30"/>
        <v>161</v>
      </c>
      <c r="BZ96" s="42">
        <f t="shared" si="31"/>
        <v>151</v>
      </c>
      <c r="CA96" s="42">
        <f t="shared" si="32"/>
        <v>144</v>
      </c>
      <c r="CL96" s="51">
        <f t="shared" si="33"/>
        <v>0</v>
      </c>
    </row>
    <row r="97" spans="1:105" s="47" customFormat="1" ht="9" x14ac:dyDescent="0.15">
      <c r="A97" s="74" t="s">
        <v>58</v>
      </c>
      <c r="B97" s="14">
        <v>93</v>
      </c>
      <c r="C97" s="44" t="s">
        <v>189</v>
      </c>
      <c r="D97" s="32" t="s">
        <v>374</v>
      </c>
      <c r="E97" s="32">
        <v>95484</v>
      </c>
      <c r="F97" s="45">
        <f t="shared" si="17"/>
        <v>1079</v>
      </c>
      <c r="G97" s="46">
        <f t="shared" si="18"/>
        <v>6</v>
      </c>
      <c r="L97" s="36">
        <v>281</v>
      </c>
      <c r="M97" s="80"/>
      <c r="N97" s="47">
        <v>137</v>
      </c>
      <c r="O97" s="80"/>
      <c r="S97" s="80"/>
      <c r="T97" s="80"/>
      <c r="U97" s="47">
        <v>187</v>
      </c>
      <c r="AD97" s="36"/>
      <c r="AE97" s="36"/>
      <c r="AI97" s="36"/>
      <c r="AJ97" s="36"/>
      <c r="AK97" s="47">
        <v>49</v>
      </c>
      <c r="AL97" s="36"/>
      <c r="AP97" s="36"/>
      <c r="AQ97" s="36">
        <v>126</v>
      </c>
      <c r="AR97" s="36"/>
      <c r="AS97" s="36">
        <v>52</v>
      </c>
      <c r="AT97" s="36">
        <v>58</v>
      </c>
      <c r="AU97" s="36">
        <v>202</v>
      </c>
      <c r="AV97" s="36"/>
      <c r="AW97" s="36"/>
      <c r="AY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>
        <v>46</v>
      </c>
      <c r="BM97" s="32"/>
      <c r="BN97" s="37">
        <f t="shared" si="19"/>
        <v>146</v>
      </c>
      <c r="BO97" s="37">
        <f t="shared" si="20"/>
        <v>0</v>
      </c>
      <c r="BP97" s="37">
        <f t="shared" si="21"/>
        <v>0</v>
      </c>
      <c r="BQ97" s="37">
        <f t="shared" si="22"/>
        <v>0</v>
      </c>
      <c r="BR97" s="48">
        <f t="shared" si="23"/>
        <v>1079</v>
      </c>
      <c r="BS97" s="39">
        <f t="shared" si="24"/>
        <v>93</v>
      </c>
      <c r="BT97" s="49">
        <f t="shared" si="25"/>
        <v>6</v>
      </c>
      <c r="BU97" s="50">
        <f t="shared" si="26"/>
        <v>1</v>
      </c>
      <c r="BV97" s="42">
        <f t="shared" si="27"/>
        <v>281</v>
      </c>
      <c r="BW97" s="42">
        <f t="shared" si="28"/>
        <v>202</v>
      </c>
      <c r="BX97" s="42">
        <f t="shared" si="29"/>
        <v>187</v>
      </c>
      <c r="BY97" s="42">
        <f t="shared" si="30"/>
        <v>146</v>
      </c>
      <c r="BZ97" s="42">
        <f t="shared" si="31"/>
        <v>137</v>
      </c>
      <c r="CA97" s="42">
        <f t="shared" si="32"/>
        <v>126</v>
      </c>
      <c r="CH97" s="47">
        <v>146</v>
      </c>
      <c r="CL97" s="51">
        <f t="shared" si="33"/>
        <v>146</v>
      </c>
      <c r="CU97" s="36"/>
      <c r="CY97" s="36"/>
      <c r="CZ97" s="36"/>
      <c r="DA97" s="36"/>
    </row>
    <row r="98" spans="1:105" s="47" customFormat="1" ht="9" x14ac:dyDescent="0.15">
      <c r="A98" s="75"/>
      <c r="B98" s="14">
        <v>94</v>
      </c>
      <c r="C98" s="44" t="s">
        <v>53</v>
      </c>
      <c r="D98" s="32" t="s">
        <v>38</v>
      </c>
      <c r="E98" s="32">
        <v>663</v>
      </c>
      <c r="F98" s="45">
        <f t="shared" si="17"/>
        <v>1066</v>
      </c>
      <c r="G98" s="46">
        <f t="shared" si="18"/>
        <v>6</v>
      </c>
      <c r="I98" s="47">
        <v>154</v>
      </c>
      <c r="K98" s="47">
        <v>74</v>
      </c>
      <c r="M98" s="80"/>
      <c r="O98" s="80"/>
      <c r="P98" s="47">
        <v>170</v>
      </c>
      <c r="S98" s="80"/>
      <c r="T98" s="80"/>
      <c r="U98" s="47">
        <v>195</v>
      </c>
      <c r="V98" s="47">
        <v>115</v>
      </c>
      <c r="AA98" s="47">
        <v>217</v>
      </c>
      <c r="AB98" s="47">
        <v>122</v>
      </c>
      <c r="AD98" s="36"/>
      <c r="AE98" s="36">
        <v>208</v>
      </c>
      <c r="AI98" s="36"/>
      <c r="AJ98" s="36"/>
      <c r="AL98" s="36"/>
      <c r="AP98" s="36"/>
      <c r="AQ98" s="36"/>
      <c r="AR98" s="36"/>
      <c r="AS98" s="36"/>
      <c r="AT98" s="36"/>
      <c r="AU98" s="36"/>
      <c r="AV98" s="36"/>
      <c r="AW98" s="36"/>
      <c r="AY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2"/>
      <c r="BN98" s="37">
        <f t="shared" si="19"/>
        <v>0</v>
      </c>
      <c r="BO98" s="37">
        <f t="shared" si="20"/>
        <v>0</v>
      </c>
      <c r="BP98" s="37">
        <f t="shared" si="21"/>
        <v>0</v>
      </c>
      <c r="BQ98" s="37">
        <f t="shared" si="22"/>
        <v>0</v>
      </c>
      <c r="BR98" s="48">
        <f t="shared" si="23"/>
        <v>1066</v>
      </c>
      <c r="BS98" s="39">
        <f t="shared" si="24"/>
        <v>94</v>
      </c>
      <c r="BT98" s="49">
        <f t="shared" si="25"/>
        <v>6</v>
      </c>
      <c r="BU98" s="50">
        <f t="shared" si="26"/>
        <v>0</v>
      </c>
      <c r="BV98" s="42">
        <f t="shared" si="27"/>
        <v>217</v>
      </c>
      <c r="BW98" s="42">
        <f t="shared" si="28"/>
        <v>208</v>
      </c>
      <c r="BX98" s="42">
        <f t="shared" si="29"/>
        <v>195</v>
      </c>
      <c r="BY98" s="42">
        <f t="shared" si="30"/>
        <v>170</v>
      </c>
      <c r="BZ98" s="42">
        <f t="shared" si="31"/>
        <v>154</v>
      </c>
      <c r="CA98" s="42">
        <f t="shared" si="32"/>
        <v>122</v>
      </c>
      <c r="CL98" s="51">
        <f t="shared" si="33"/>
        <v>0</v>
      </c>
    </row>
    <row r="99" spans="1:105" s="47" customFormat="1" ht="9" x14ac:dyDescent="0.15">
      <c r="A99" s="74"/>
      <c r="B99" s="14">
        <v>95</v>
      </c>
      <c r="C99" s="44" t="s">
        <v>594</v>
      </c>
      <c r="D99" s="32" t="s">
        <v>172</v>
      </c>
      <c r="E99" s="32">
        <v>109782</v>
      </c>
      <c r="F99" s="45">
        <f t="shared" si="17"/>
        <v>1051</v>
      </c>
      <c r="G99" s="46">
        <f t="shared" si="18"/>
        <v>6</v>
      </c>
      <c r="H99" s="47">
        <v>314</v>
      </c>
      <c r="I99" s="47">
        <v>160</v>
      </c>
      <c r="L99" s="47">
        <v>79</v>
      </c>
      <c r="M99" s="80"/>
      <c r="O99" s="80"/>
      <c r="S99" s="80"/>
      <c r="T99" s="80"/>
      <c r="AD99" s="36"/>
      <c r="AE99" s="36"/>
      <c r="AF99" s="47">
        <v>24</v>
      </c>
      <c r="AH99" s="36"/>
      <c r="AI99" s="36"/>
      <c r="AJ99" s="36"/>
      <c r="AK99" s="36"/>
      <c r="AL99" s="36"/>
      <c r="AN99" s="47">
        <v>244</v>
      </c>
      <c r="AP99" s="36"/>
      <c r="AQ99" s="36">
        <v>124</v>
      </c>
      <c r="AR99" s="36">
        <v>30</v>
      </c>
      <c r="AS99" s="36"/>
      <c r="AT99" s="36"/>
      <c r="AU99" s="36"/>
      <c r="AV99" s="36"/>
      <c r="AW99" s="36"/>
      <c r="AY99" s="36"/>
      <c r="BB99" s="36">
        <v>63</v>
      </c>
      <c r="BC99" s="36"/>
      <c r="BD99" s="36"/>
      <c r="BE99" s="36"/>
      <c r="BF99" s="36">
        <v>90</v>
      </c>
      <c r="BG99" s="36">
        <v>79</v>
      </c>
      <c r="BH99" s="36">
        <v>119</v>
      </c>
      <c r="BI99" s="36"/>
      <c r="BJ99" s="36"/>
      <c r="BK99" s="36"/>
      <c r="BL99" s="36"/>
      <c r="BM99" s="32"/>
      <c r="BN99" s="37">
        <f t="shared" si="19"/>
        <v>0</v>
      </c>
      <c r="BO99" s="37">
        <f t="shared" si="20"/>
        <v>0</v>
      </c>
      <c r="BP99" s="37">
        <f t="shared" si="21"/>
        <v>0</v>
      </c>
      <c r="BQ99" s="37">
        <f t="shared" si="22"/>
        <v>0</v>
      </c>
      <c r="BR99" s="48">
        <f t="shared" si="23"/>
        <v>1051</v>
      </c>
      <c r="BS99" s="39">
        <f t="shared" si="24"/>
        <v>95</v>
      </c>
      <c r="BT99" s="49">
        <f t="shared" si="25"/>
        <v>6</v>
      </c>
      <c r="BU99" s="50">
        <f t="shared" si="26"/>
        <v>0</v>
      </c>
      <c r="BV99" s="42">
        <f t="shared" si="27"/>
        <v>314</v>
      </c>
      <c r="BW99" s="42">
        <f t="shared" si="28"/>
        <v>244</v>
      </c>
      <c r="BX99" s="42">
        <f t="shared" si="29"/>
        <v>160</v>
      </c>
      <c r="BY99" s="42">
        <f t="shared" si="30"/>
        <v>124</v>
      </c>
      <c r="BZ99" s="42">
        <f t="shared" si="31"/>
        <v>119</v>
      </c>
      <c r="CA99" s="42">
        <f t="shared" si="32"/>
        <v>90</v>
      </c>
      <c r="CL99" s="51">
        <f t="shared" si="33"/>
        <v>0</v>
      </c>
    </row>
    <row r="100" spans="1:105" s="47" customFormat="1" ht="9" x14ac:dyDescent="0.15">
      <c r="A100" s="75"/>
      <c r="B100" s="14">
        <v>96</v>
      </c>
      <c r="C100" s="44" t="s">
        <v>64</v>
      </c>
      <c r="D100" s="32" t="s">
        <v>65</v>
      </c>
      <c r="E100" s="32">
        <v>35725</v>
      </c>
      <c r="F100" s="45">
        <f t="shared" si="17"/>
        <v>1019</v>
      </c>
      <c r="G100" s="46">
        <f t="shared" si="18"/>
        <v>6</v>
      </c>
      <c r="H100" s="47">
        <v>320</v>
      </c>
      <c r="M100" s="80"/>
      <c r="O100" s="80"/>
      <c r="P100" s="47">
        <v>85</v>
      </c>
      <c r="S100" s="80"/>
      <c r="T100" s="80"/>
      <c r="U100" s="47">
        <v>167</v>
      </c>
      <c r="AD100" s="36">
        <v>86</v>
      </c>
      <c r="AE100" s="36"/>
      <c r="AF100" s="47">
        <v>156</v>
      </c>
      <c r="AI100" s="36"/>
      <c r="AJ100" s="36"/>
      <c r="AL100" s="36"/>
      <c r="AN100" s="47">
        <v>30</v>
      </c>
      <c r="AP100" s="36"/>
      <c r="AQ100" s="36">
        <v>152</v>
      </c>
      <c r="AR100" s="36"/>
      <c r="AS100" s="36"/>
      <c r="AT100" s="36"/>
      <c r="AU100" s="36"/>
      <c r="AV100" s="36"/>
      <c r="AW100" s="36">
        <v>112</v>
      </c>
      <c r="AY100" s="36">
        <v>68</v>
      </c>
      <c r="BB100" s="36">
        <v>64</v>
      </c>
      <c r="BC100" s="36"/>
      <c r="BD100" s="36"/>
      <c r="BE100" s="36"/>
      <c r="BF100" s="35">
        <v>90</v>
      </c>
      <c r="BG100" s="35"/>
      <c r="BH100" s="35">
        <v>112</v>
      </c>
      <c r="BI100" s="35"/>
      <c r="BJ100" s="35"/>
      <c r="BK100" s="35"/>
      <c r="BL100" s="35"/>
      <c r="BM100" s="32"/>
      <c r="BN100" s="37">
        <f t="shared" si="19"/>
        <v>0</v>
      </c>
      <c r="BO100" s="37">
        <f t="shared" si="20"/>
        <v>0</v>
      </c>
      <c r="BP100" s="37">
        <f t="shared" si="21"/>
        <v>0</v>
      </c>
      <c r="BQ100" s="37">
        <f t="shared" si="22"/>
        <v>0</v>
      </c>
      <c r="BR100" s="48">
        <f t="shared" si="23"/>
        <v>1019</v>
      </c>
      <c r="BS100" s="39">
        <f t="shared" si="24"/>
        <v>96</v>
      </c>
      <c r="BT100" s="49">
        <f t="shared" si="25"/>
        <v>6</v>
      </c>
      <c r="BU100" s="50">
        <f t="shared" si="26"/>
        <v>0</v>
      </c>
      <c r="BV100" s="42">
        <f t="shared" si="27"/>
        <v>320</v>
      </c>
      <c r="BW100" s="42">
        <f t="shared" si="28"/>
        <v>167</v>
      </c>
      <c r="BX100" s="42">
        <f t="shared" si="29"/>
        <v>156</v>
      </c>
      <c r="BY100" s="42">
        <f t="shared" si="30"/>
        <v>152</v>
      </c>
      <c r="BZ100" s="42">
        <f t="shared" si="31"/>
        <v>112</v>
      </c>
      <c r="CA100" s="42">
        <f t="shared" si="32"/>
        <v>112</v>
      </c>
      <c r="CL100" s="51">
        <f t="shared" si="33"/>
        <v>0</v>
      </c>
    </row>
    <row r="101" spans="1:105" s="47" customFormat="1" ht="9" x14ac:dyDescent="0.15">
      <c r="A101" s="74"/>
      <c r="B101" s="14">
        <v>97</v>
      </c>
      <c r="C101" s="44" t="s">
        <v>751</v>
      </c>
      <c r="D101" s="32" t="s">
        <v>752</v>
      </c>
      <c r="E101" s="32"/>
      <c r="F101" s="45">
        <f t="shared" si="17"/>
        <v>1015</v>
      </c>
      <c r="G101" s="46">
        <f t="shared" si="18"/>
        <v>1</v>
      </c>
      <c r="M101" s="80"/>
      <c r="O101" s="80"/>
      <c r="S101" s="80"/>
      <c r="T101" s="80"/>
      <c r="Z101" s="47">
        <v>1015</v>
      </c>
      <c r="AD101" s="36"/>
      <c r="AE101" s="36"/>
      <c r="AH101" s="36"/>
      <c r="AI101" s="36"/>
      <c r="AJ101" s="36"/>
      <c r="AK101" s="36"/>
      <c r="AL101" s="36"/>
      <c r="AP101" s="36"/>
      <c r="AQ101" s="36"/>
      <c r="AR101" s="36"/>
      <c r="AS101" s="36"/>
      <c r="AT101" s="36"/>
      <c r="AU101" s="36"/>
      <c r="AV101" s="36"/>
      <c r="AW101" s="36"/>
      <c r="AY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2"/>
      <c r="BN101" s="37">
        <f t="shared" si="19"/>
        <v>0</v>
      </c>
      <c r="BO101" s="37">
        <f t="shared" si="20"/>
        <v>0</v>
      </c>
      <c r="BP101" s="37">
        <f t="shared" si="21"/>
        <v>0</v>
      </c>
      <c r="BQ101" s="37">
        <f t="shared" si="22"/>
        <v>0</v>
      </c>
      <c r="BR101" s="48">
        <f t="shared" si="23"/>
        <v>1015</v>
      </c>
      <c r="BS101" s="39">
        <f t="shared" si="24"/>
        <v>97</v>
      </c>
      <c r="BT101" s="49">
        <f t="shared" si="25"/>
        <v>1</v>
      </c>
      <c r="BU101" s="50">
        <f t="shared" si="26"/>
        <v>0</v>
      </c>
      <c r="BV101" s="42">
        <f t="shared" si="27"/>
        <v>1015</v>
      </c>
      <c r="BW101" s="42">
        <f t="shared" si="28"/>
        <v>0</v>
      </c>
      <c r="BX101" s="42">
        <f t="shared" si="29"/>
        <v>0</v>
      </c>
      <c r="BY101" s="42">
        <f t="shared" si="30"/>
        <v>0</v>
      </c>
      <c r="BZ101" s="42">
        <f t="shared" si="31"/>
        <v>0</v>
      </c>
      <c r="CA101" s="42">
        <f t="shared" si="32"/>
        <v>0</v>
      </c>
      <c r="CL101" s="51">
        <f t="shared" si="33"/>
        <v>0</v>
      </c>
    </row>
    <row r="102" spans="1:105" s="47" customFormat="1" ht="9" x14ac:dyDescent="0.15">
      <c r="A102" s="74"/>
      <c r="B102" s="14">
        <v>98</v>
      </c>
      <c r="C102" s="44" t="s">
        <v>116</v>
      </c>
      <c r="D102" s="32" t="s">
        <v>117</v>
      </c>
      <c r="E102" s="32"/>
      <c r="F102" s="45">
        <f t="shared" si="17"/>
        <v>1000</v>
      </c>
      <c r="G102" s="46">
        <f t="shared" si="18"/>
        <v>6</v>
      </c>
      <c r="M102" s="80"/>
      <c r="O102" s="80"/>
      <c r="S102" s="80"/>
      <c r="T102" s="80"/>
      <c r="U102" s="47">
        <v>142</v>
      </c>
      <c r="AB102" s="47">
        <v>77</v>
      </c>
      <c r="AD102" s="36">
        <v>150</v>
      </c>
      <c r="AE102" s="36"/>
      <c r="AF102" s="47">
        <v>23</v>
      </c>
      <c r="AI102" s="36"/>
      <c r="AJ102" s="36"/>
      <c r="AL102" s="36"/>
      <c r="AN102" s="47">
        <v>33</v>
      </c>
      <c r="AP102" s="36"/>
      <c r="AQ102" s="36">
        <v>127</v>
      </c>
      <c r="AR102" s="36"/>
      <c r="AS102" s="36"/>
      <c r="AT102" s="36"/>
      <c r="AU102" s="36">
        <v>296</v>
      </c>
      <c r="AV102" s="36"/>
      <c r="AW102" s="36">
        <v>208</v>
      </c>
      <c r="AY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5"/>
      <c r="BL102" s="35"/>
      <c r="BM102" s="32"/>
      <c r="BN102" s="37">
        <f t="shared" si="19"/>
        <v>0</v>
      </c>
      <c r="BO102" s="37">
        <f t="shared" si="20"/>
        <v>0</v>
      </c>
      <c r="BP102" s="37">
        <f t="shared" si="21"/>
        <v>0</v>
      </c>
      <c r="BQ102" s="37">
        <f t="shared" si="22"/>
        <v>0</v>
      </c>
      <c r="BR102" s="48">
        <f t="shared" si="23"/>
        <v>1000</v>
      </c>
      <c r="BS102" s="39">
        <f t="shared" si="24"/>
        <v>98</v>
      </c>
      <c r="BT102" s="49">
        <f t="shared" si="25"/>
        <v>6</v>
      </c>
      <c r="BU102" s="50">
        <f t="shared" si="26"/>
        <v>0</v>
      </c>
      <c r="BV102" s="42">
        <f t="shared" si="27"/>
        <v>296</v>
      </c>
      <c r="BW102" s="42">
        <f t="shared" si="28"/>
        <v>208</v>
      </c>
      <c r="BX102" s="42">
        <f t="shared" si="29"/>
        <v>150</v>
      </c>
      <c r="BY102" s="42">
        <f t="shared" si="30"/>
        <v>142</v>
      </c>
      <c r="BZ102" s="42">
        <f t="shared" si="31"/>
        <v>127</v>
      </c>
      <c r="CA102" s="42">
        <f t="shared" si="32"/>
        <v>77</v>
      </c>
      <c r="CL102" s="51">
        <f t="shared" si="33"/>
        <v>0</v>
      </c>
    </row>
    <row r="103" spans="1:105" s="47" customFormat="1" ht="9" x14ac:dyDescent="0.15">
      <c r="A103" s="74"/>
      <c r="B103" s="14">
        <v>99</v>
      </c>
      <c r="C103" s="44" t="s">
        <v>310</v>
      </c>
      <c r="D103" s="32" t="s">
        <v>160</v>
      </c>
      <c r="E103" s="32">
        <v>100152</v>
      </c>
      <c r="F103" s="45">
        <f t="shared" si="17"/>
        <v>999</v>
      </c>
      <c r="G103" s="46">
        <f t="shared" si="18"/>
        <v>6</v>
      </c>
      <c r="I103" s="47">
        <v>167</v>
      </c>
      <c r="M103" s="80"/>
      <c r="O103" s="80"/>
      <c r="S103" s="80"/>
      <c r="T103" s="80"/>
      <c r="V103" s="47">
        <v>109</v>
      </c>
      <c r="AD103" s="36">
        <v>29</v>
      </c>
      <c r="AE103" s="36"/>
      <c r="AI103" s="36"/>
      <c r="AJ103" s="36"/>
      <c r="AL103" s="36"/>
      <c r="AN103" s="47">
        <v>38</v>
      </c>
      <c r="AP103" s="36"/>
      <c r="AQ103" s="36">
        <v>429</v>
      </c>
      <c r="AR103" s="36"/>
      <c r="AS103" s="36"/>
      <c r="AT103" s="36">
        <v>176</v>
      </c>
      <c r="AU103" s="36"/>
      <c r="AV103" s="36"/>
      <c r="AW103" s="36"/>
      <c r="AY103" s="36"/>
      <c r="BB103" s="36"/>
      <c r="BC103" s="36"/>
      <c r="BD103" s="36"/>
      <c r="BE103" s="36">
        <v>80</v>
      </c>
      <c r="BF103" s="36"/>
      <c r="BG103" s="36"/>
      <c r="BH103" s="36"/>
      <c r="BI103" s="36"/>
      <c r="BJ103" s="36"/>
      <c r="BK103" s="36"/>
      <c r="BL103" s="36"/>
      <c r="BM103" s="32"/>
      <c r="BN103" s="37">
        <f t="shared" si="19"/>
        <v>0</v>
      </c>
      <c r="BO103" s="37">
        <f t="shared" si="20"/>
        <v>0</v>
      </c>
      <c r="BP103" s="37">
        <f t="shared" si="21"/>
        <v>0</v>
      </c>
      <c r="BQ103" s="37">
        <f t="shared" si="22"/>
        <v>0</v>
      </c>
      <c r="BR103" s="48">
        <f t="shared" si="23"/>
        <v>999</v>
      </c>
      <c r="BS103" s="39">
        <f t="shared" si="24"/>
        <v>99</v>
      </c>
      <c r="BT103" s="49">
        <f t="shared" si="25"/>
        <v>6</v>
      </c>
      <c r="BU103" s="50">
        <f t="shared" si="26"/>
        <v>0</v>
      </c>
      <c r="BV103" s="42">
        <f t="shared" si="27"/>
        <v>429</v>
      </c>
      <c r="BW103" s="42">
        <f t="shared" si="28"/>
        <v>176</v>
      </c>
      <c r="BX103" s="42">
        <f t="shared" si="29"/>
        <v>167</v>
      </c>
      <c r="BY103" s="42">
        <f t="shared" si="30"/>
        <v>109</v>
      </c>
      <c r="BZ103" s="42">
        <f t="shared" si="31"/>
        <v>80</v>
      </c>
      <c r="CA103" s="42">
        <f t="shared" si="32"/>
        <v>38</v>
      </c>
      <c r="CL103" s="51">
        <f t="shared" si="33"/>
        <v>0</v>
      </c>
    </row>
    <row r="104" spans="1:105" s="47" customFormat="1" ht="9" x14ac:dyDescent="0.15">
      <c r="A104" s="74"/>
      <c r="B104" s="14">
        <v>100</v>
      </c>
      <c r="C104" s="44" t="s">
        <v>330</v>
      </c>
      <c r="D104" s="32" t="s">
        <v>374</v>
      </c>
      <c r="E104" s="32"/>
      <c r="F104" s="45">
        <f t="shared" si="17"/>
        <v>987</v>
      </c>
      <c r="G104" s="46">
        <f t="shared" si="18"/>
        <v>3</v>
      </c>
      <c r="M104" s="80"/>
      <c r="N104" s="47">
        <v>396</v>
      </c>
      <c r="O104" s="80"/>
      <c r="S104" s="80"/>
      <c r="T104" s="80"/>
      <c r="U104" s="47">
        <v>538</v>
      </c>
      <c r="AD104" s="36"/>
      <c r="AE104" s="36"/>
      <c r="AI104" s="36"/>
      <c r="AJ104" s="36"/>
      <c r="AL104" s="36"/>
      <c r="AP104" s="36"/>
      <c r="AQ104" s="36"/>
      <c r="AR104" s="36"/>
      <c r="AS104" s="36"/>
      <c r="AT104" s="36">
        <v>53</v>
      </c>
      <c r="AU104" s="36"/>
      <c r="AV104" s="36"/>
      <c r="AW104" s="36"/>
      <c r="AY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2"/>
      <c r="BN104" s="37">
        <f t="shared" si="19"/>
        <v>0</v>
      </c>
      <c r="BO104" s="37">
        <f t="shared" si="20"/>
        <v>0</v>
      </c>
      <c r="BP104" s="37">
        <f t="shared" si="21"/>
        <v>0</v>
      </c>
      <c r="BQ104" s="37">
        <f t="shared" si="22"/>
        <v>0</v>
      </c>
      <c r="BR104" s="48">
        <f t="shared" si="23"/>
        <v>987</v>
      </c>
      <c r="BS104" s="39">
        <f t="shared" si="24"/>
        <v>100</v>
      </c>
      <c r="BT104" s="49">
        <f t="shared" si="25"/>
        <v>3</v>
      </c>
      <c r="BU104" s="50">
        <f t="shared" si="26"/>
        <v>0</v>
      </c>
      <c r="BV104" s="42">
        <f t="shared" si="27"/>
        <v>538</v>
      </c>
      <c r="BW104" s="42">
        <f t="shared" si="28"/>
        <v>396</v>
      </c>
      <c r="BX104" s="42">
        <f t="shared" si="29"/>
        <v>53</v>
      </c>
      <c r="BY104" s="42">
        <f t="shared" si="30"/>
        <v>0</v>
      </c>
      <c r="BZ104" s="42">
        <f t="shared" si="31"/>
        <v>0</v>
      </c>
      <c r="CA104" s="42">
        <f t="shared" si="32"/>
        <v>0</v>
      </c>
      <c r="CL104" s="51">
        <f t="shared" si="33"/>
        <v>0</v>
      </c>
    </row>
    <row r="105" spans="1:105" s="47" customFormat="1" ht="9" x14ac:dyDescent="0.15">
      <c r="A105" s="74" t="s">
        <v>58</v>
      </c>
      <c r="B105" s="14">
        <v>101</v>
      </c>
      <c r="C105" s="44" t="s">
        <v>568</v>
      </c>
      <c r="D105" s="32" t="s">
        <v>507</v>
      </c>
      <c r="E105" s="32"/>
      <c r="F105" s="45">
        <f t="shared" si="17"/>
        <v>984</v>
      </c>
      <c r="G105" s="46">
        <f t="shared" si="18"/>
        <v>6</v>
      </c>
      <c r="I105" s="47">
        <v>51</v>
      </c>
      <c r="M105" s="80"/>
      <c r="O105" s="80"/>
      <c r="S105" s="80"/>
      <c r="T105" s="80"/>
      <c r="V105" s="47">
        <v>35</v>
      </c>
      <c r="AD105" s="36"/>
      <c r="AE105" s="36"/>
      <c r="AH105" s="36">
        <v>61</v>
      </c>
      <c r="AI105" s="36">
        <v>60</v>
      </c>
      <c r="AJ105" s="36"/>
      <c r="AK105" s="36">
        <v>136</v>
      </c>
      <c r="AL105" s="36"/>
      <c r="AP105" s="36"/>
      <c r="AQ105" s="36"/>
      <c r="AR105" s="36"/>
      <c r="AS105" s="36">
        <v>53</v>
      </c>
      <c r="AT105" s="36">
        <v>48</v>
      </c>
      <c r="AU105" s="36"/>
      <c r="AV105" s="36">
        <v>155</v>
      </c>
      <c r="AW105" s="36">
        <v>167</v>
      </c>
      <c r="AX105" s="47">
        <v>90</v>
      </c>
      <c r="AY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>
        <v>126</v>
      </c>
      <c r="BM105" s="32"/>
      <c r="BN105" s="37">
        <f t="shared" si="19"/>
        <v>310</v>
      </c>
      <c r="BO105" s="37">
        <f t="shared" si="20"/>
        <v>0</v>
      </c>
      <c r="BP105" s="37">
        <f t="shared" si="21"/>
        <v>0</v>
      </c>
      <c r="BQ105" s="37">
        <f t="shared" si="22"/>
        <v>0</v>
      </c>
      <c r="BR105" s="48">
        <f t="shared" si="23"/>
        <v>984</v>
      </c>
      <c r="BS105" s="39">
        <f t="shared" si="24"/>
        <v>101</v>
      </c>
      <c r="BT105" s="49">
        <f t="shared" si="25"/>
        <v>6</v>
      </c>
      <c r="BU105" s="50">
        <f t="shared" si="26"/>
        <v>1</v>
      </c>
      <c r="BV105" s="42">
        <f t="shared" si="27"/>
        <v>310</v>
      </c>
      <c r="BW105" s="42">
        <f t="shared" si="28"/>
        <v>167</v>
      </c>
      <c r="BX105" s="42">
        <f t="shared" si="29"/>
        <v>155</v>
      </c>
      <c r="BY105" s="42">
        <f t="shared" si="30"/>
        <v>136</v>
      </c>
      <c r="BZ105" s="42">
        <f t="shared" si="31"/>
        <v>126</v>
      </c>
      <c r="CA105" s="42">
        <f t="shared" si="32"/>
        <v>90</v>
      </c>
      <c r="CG105" s="47">
        <v>310</v>
      </c>
      <c r="CL105" s="51">
        <f t="shared" si="33"/>
        <v>310</v>
      </c>
    </row>
    <row r="106" spans="1:105" s="47" customFormat="1" ht="9" x14ac:dyDescent="0.15">
      <c r="A106" s="74"/>
      <c r="B106" s="14">
        <v>102</v>
      </c>
      <c r="C106" s="44" t="s">
        <v>301</v>
      </c>
      <c r="D106" s="32" t="s">
        <v>83</v>
      </c>
      <c r="E106" s="32">
        <v>93726</v>
      </c>
      <c r="F106" s="45">
        <f t="shared" si="17"/>
        <v>981</v>
      </c>
      <c r="G106" s="46">
        <f t="shared" si="18"/>
        <v>6</v>
      </c>
      <c r="M106" s="80"/>
      <c r="O106" s="80"/>
      <c r="R106" s="47">
        <v>103</v>
      </c>
      <c r="S106" s="80"/>
      <c r="T106" s="80"/>
      <c r="X106" s="47">
        <v>105</v>
      </c>
      <c r="AD106" s="36"/>
      <c r="AE106" s="36">
        <v>260</v>
      </c>
      <c r="AI106" s="36"/>
      <c r="AJ106" s="36"/>
      <c r="AL106" s="36"/>
      <c r="AP106" s="36">
        <v>180</v>
      </c>
      <c r="AQ106" s="36"/>
      <c r="AR106" s="36"/>
      <c r="AS106" s="36"/>
      <c r="AT106" s="36"/>
      <c r="AU106" s="36"/>
      <c r="AV106" s="36"/>
      <c r="AW106" s="36"/>
      <c r="AY106" s="36"/>
      <c r="BB106" s="36"/>
      <c r="BC106" s="36"/>
      <c r="BD106" s="36"/>
      <c r="BE106" s="36">
        <v>253</v>
      </c>
      <c r="BF106" s="36"/>
      <c r="BG106" s="36"/>
      <c r="BH106" s="36"/>
      <c r="BI106" s="36">
        <v>80</v>
      </c>
      <c r="BJ106" s="36"/>
      <c r="BK106" s="36"/>
      <c r="BL106" s="36"/>
      <c r="BM106" s="32"/>
      <c r="BN106" s="37">
        <f t="shared" si="19"/>
        <v>0</v>
      </c>
      <c r="BO106" s="37">
        <f t="shared" si="20"/>
        <v>0</v>
      </c>
      <c r="BP106" s="37">
        <f t="shared" si="21"/>
        <v>0</v>
      </c>
      <c r="BQ106" s="37">
        <f t="shared" si="22"/>
        <v>0</v>
      </c>
      <c r="BR106" s="48">
        <f t="shared" si="23"/>
        <v>981</v>
      </c>
      <c r="BS106" s="39">
        <f t="shared" si="24"/>
        <v>102</v>
      </c>
      <c r="BT106" s="49">
        <f t="shared" si="25"/>
        <v>6</v>
      </c>
      <c r="BU106" s="50">
        <f t="shared" si="26"/>
        <v>0</v>
      </c>
      <c r="BV106" s="42">
        <f t="shared" si="27"/>
        <v>260</v>
      </c>
      <c r="BW106" s="42">
        <f t="shared" si="28"/>
        <v>253</v>
      </c>
      <c r="BX106" s="42">
        <f t="shared" si="29"/>
        <v>180</v>
      </c>
      <c r="BY106" s="42">
        <f t="shared" si="30"/>
        <v>105</v>
      </c>
      <c r="BZ106" s="42">
        <f t="shared" si="31"/>
        <v>103</v>
      </c>
      <c r="CA106" s="42">
        <f t="shared" si="32"/>
        <v>80</v>
      </c>
      <c r="CL106" s="51">
        <f t="shared" si="33"/>
        <v>0</v>
      </c>
    </row>
    <row r="107" spans="1:105" s="47" customFormat="1" ht="9" x14ac:dyDescent="0.15">
      <c r="A107" s="74"/>
      <c r="B107" s="14">
        <v>103</v>
      </c>
      <c r="C107" s="44" t="s">
        <v>226</v>
      </c>
      <c r="D107" s="32" t="s">
        <v>444</v>
      </c>
      <c r="E107" s="32"/>
      <c r="F107" s="45">
        <f t="shared" si="17"/>
        <v>958</v>
      </c>
      <c r="G107" s="46">
        <f t="shared" si="18"/>
        <v>4</v>
      </c>
      <c r="M107" s="80"/>
      <c r="O107" s="80"/>
      <c r="S107" s="80"/>
      <c r="T107" s="80"/>
      <c r="AB107" s="47">
        <v>224</v>
      </c>
      <c r="AD107" s="36"/>
      <c r="AE107" s="36"/>
      <c r="AI107" s="36"/>
      <c r="AJ107" s="36"/>
      <c r="AK107" s="47">
        <v>219</v>
      </c>
      <c r="AL107" s="36"/>
      <c r="AP107" s="36"/>
      <c r="AQ107" s="36"/>
      <c r="AR107" s="36"/>
      <c r="AS107" s="36"/>
      <c r="AT107" s="36">
        <v>426</v>
      </c>
      <c r="AU107" s="36"/>
      <c r="AV107" s="36"/>
      <c r="AW107" s="36"/>
      <c r="AY107" s="36"/>
      <c r="BB107" s="36"/>
      <c r="BC107" s="36"/>
      <c r="BD107" s="36"/>
      <c r="BE107" s="36">
        <v>89</v>
      </c>
      <c r="BF107" s="36"/>
      <c r="BG107" s="36"/>
      <c r="BH107" s="36"/>
      <c r="BI107" s="36"/>
      <c r="BJ107" s="36"/>
      <c r="BK107" s="36"/>
      <c r="BL107" s="36"/>
      <c r="BM107" s="32"/>
      <c r="BN107" s="37">
        <f t="shared" si="19"/>
        <v>0</v>
      </c>
      <c r="BO107" s="37">
        <f t="shared" si="20"/>
        <v>0</v>
      </c>
      <c r="BP107" s="37">
        <f t="shared" si="21"/>
        <v>0</v>
      </c>
      <c r="BQ107" s="37">
        <f t="shared" si="22"/>
        <v>0</v>
      </c>
      <c r="BR107" s="48">
        <f t="shared" si="23"/>
        <v>958</v>
      </c>
      <c r="BS107" s="39">
        <f t="shared" si="24"/>
        <v>103</v>
      </c>
      <c r="BT107" s="49">
        <f t="shared" si="25"/>
        <v>4</v>
      </c>
      <c r="BU107" s="50">
        <f t="shared" si="26"/>
        <v>0</v>
      </c>
      <c r="BV107" s="42">
        <f t="shared" si="27"/>
        <v>426</v>
      </c>
      <c r="BW107" s="42">
        <f t="shared" si="28"/>
        <v>224</v>
      </c>
      <c r="BX107" s="42">
        <f t="shared" si="29"/>
        <v>219</v>
      </c>
      <c r="BY107" s="42">
        <f t="shared" si="30"/>
        <v>89</v>
      </c>
      <c r="BZ107" s="42">
        <f t="shared" si="31"/>
        <v>0</v>
      </c>
      <c r="CA107" s="42">
        <f t="shared" si="32"/>
        <v>0</v>
      </c>
      <c r="CL107" s="51">
        <f t="shared" si="33"/>
        <v>0</v>
      </c>
    </row>
    <row r="108" spans="1:105" s="47" customFormat="1" ht="9" x14ac:dyDescent="0.15">
      <c r="A108" s="74"/>
      <c r="B108" s="14">
        <v>104</v>
      </c>
      <c r="C108" s="44" t="s">
        <v>421</v>
      </c>
      <c r="D108" s="32" t="s">
        <v>422</v>
      </c>
      <c r="E108" s="32">
        <v>119579</v>
      </c>
      <c r="F108" s="45">
        <f t="shared" si="17"/>
        <v>951</v>
      </c>
      <c r="G108" s="46">
        <f t="shared" si="18"/>
        <v>6</v>
      </c>
      <c r="M108" s="80"/>
      <c r="O108" s="80"/>
      <c r="Q108" s="47">
        <v>258</v>
      </c>
      <c r="S108" s="80"/>
      <c r="T108" s="80"/>
      <c r="V108" s="47">
        <v>37</v>
      </c>
      <c r="AA108" s="47">
        <v>183</v>
      </c>
      <c r="AD108" s="36">
        <v>87</v>
      </c>
      <c r="AE108" s="36"/>
      <c r="AG108" s="47">
        <v>64</v>
      </c>
      <c r="AH108" s="36"/>
      <c r="AI108" s="36"/>
      <c r="AJ108" s="36"/>
      <c r="AK108" s="36">
        <v>135</v>
      </c>
      <c r="AL108" s="36">
        <v>144</v>
      </c>
      <c r="AM108" s="47">
        <v>86</v>
      </c>
      <c r="AP108" s="36"/>
      <c r="AQ108" s="36"/>
      <c r="AR108" s="36"/>
      <c r="AS108" s="36"/>
      <c r="AT108" s="36"/>
      <c r="AU108" s="36"/>
      <c r="AV108" s="36">
        <v>103</v>
      </c>
      <c r="AW108" s="36"/>
      <c r="AY108" s="36"/>
      <c r="BB108" s="36"/>
      <c r="BC108" s="36">
        <v>128</v>
      </c>
      <c r="BD108" s="36">
        <v>48</v>
      </c>
      <c r="BE108" s="36"/>
      <c r="BF108" s="36"/>
      <c r="BG108" s="36"/>
      <c r="BH108" s="36"/>
      <c r="BI108" s="36"/>
      <c r="BJ108" s="36"/>
      <c r="BK108" s="36"/>
      <c r="BL108" s="36"/>
      <c r="BM108" s="32"/>
      <c r="BN108" s="37">
        <f t="shared" si="19"/>
        <v>0</v>
      </c>
      <c r="BO108" s="37">
        <f t="shared" si="20"/>
        <v>0</v>
      </c>
      <c r="BP108" s="37">
        <f t="shared" si="21"/>
        <v>0</v>
      </c>
      <c r="BQ108" s="37">
        <f t="shared" si="22"/>
        <v>0</v>
      </c>
      <c r="BR108" s="48">
        <f t="shared" si="23"/>
        <v>951</v>
      </c>
      <c r="BS108" s="39">
        <f t="shared" si="24"/>
        <v>104</v>
      </c>
      <c r="BT108" s="49">
        <f t="shared" si="25"/>
        <v>6</v>
      </c>
      <c r="BU108" s="50">
        <f t="shared" si="26"/>
        <v>0</v>
      </c>
      <c r="BV108" s="42">
        <f t="shared" si="27"/>
        <v>258</v>
      </c>
      <c r="BW108" s="42">
        <f t="shared" si="28"/>
        <v>183</v>
      </c>
      <c r="BX108" s="42">
        <f t="shared" si="29"/>
        <v>144</v>
      </c>
      <c r="BY108" s="42">
        <f t="shared" si="30"/>
        <v>135</v>
      </c>
      <c r="BZ108" s="42">
        <f t="shared" si="31"/>
        <v>128</v>
      </c>
      <c r="CA108" s="42">
        <f t="shared" si="32"/>
        <v>103</v>
      </c>
      <c r="CL108" s="51">
        <f t="shared" si="33"/>
        <v>0</v>
      </c>
    </row>
    <row r="109" spans="1:105" s="47" customFormat="1" ht="9" x14ac:dyDescent="0.15">
      <c r="A109" s="74"/>
      <c r="B109" s="14">
        <v>105</v>
      </c>
      <c r="C109" s="44" t="s">
        <v>104</v>
      </c>
      <c r="D109" s="32" t="s">
        <v>273</v>
      </c>
      <c r="E109" s="32">
        <v>49092</v>
      </c>
      <c r="F109" s="45">
        <f t="shared" si="17"/>
        <v>928</v>
      </c>
      <c r="G109" s="46">
        <f t="shared" si="18"/>
        <v>5</v>
      </c>
      <c r="M109" s="80"/>
      <c r="O109" s="80"/>
      <c r="P109" s="47">
        <v>131</v>
      </c>
      <c r="S109" s="80"/>
      <c r="T109" s="80"/>
      <c r="AB109" s="47">
        <v>123</v>
      </c>
      <c r="AD109" s="36"/>
      <c r="AE109" s="36"/>
      <c r="AI109" s="36"/>
      <c r="AJ109" s="36"/>
      <c r="AK109" s="47">
        <v>215</v>
      </c>
      <c r="AL109" s="36"/>
      <c r="AP109" s="36"/>
      <c r="AQ109" s="36"/>
      <c r="AR109" s="36"/>
      <c r="AS109" s="36"/>
      <c r="AT109" s="36">
        <v>60</v>
      </c>
      <c r="AU109" s="36"/>
      <c r="AV109" s="36"/>
      <c r="AW109" s="36"/>
      <c r="AY109" s="36"/>
      <c r="BB109" s="36"/>
      <c r="BC109" s="36"/>
      <c r="BD109" s="36"/>
      <c r="BE109" s="36">
        <v>399</v>
      </c>
      <c r="BF109" s="36"/>
      <c r="BG109" s="36"/>
      <c r="BH109" s="36"/>
      <c r="BI109" s="36"/>
      <c r="BJ109" s="36"/>
      <c r="BK109" s="36"/>
      <c r="BL109" s="36"/>
      <c r="BM109" s="32"/>
      <c r="BN109" s="37">
        <f t="shared" si="19"/>
        <v>0</v>
      </c>
      <c r="BO109" s="37">
        <f t="shared" si="20"/>
        <v>0</v>
      </c>
      <c r="BP109" s="37">
        <f t="shared" si="21"/>
        <v>0</v>
      </c>
      <c r="BQ109" s="37">
        <f t="shared" si="22"/>
        <v>0</v>
      </c>
      <c r="BR109" s="48">
        <f t="shared" si="23"/>
        <v>928</v>
      </c>
      <c r="BS109" s="39">
        <f t="shared" si="24"/>
        <v>105</v>
      </c>
      <c r="BT109" s="49">
        <f t="shared" si="25"/>
        <v>5</v>
      </c>
      <c r="BU109" s="50">
        <f t="shared" si="26"/>
        <v>0</v>
      </c>
      <c r="BV109" s="42">
        <f t="shared" si="27"/>
        <v>399</v>
      </c>
      <c r="BW109" s="42">
        <f t="shared" si="28"/>
        <v>215</v>
      </c>
      <c r="BX109" s="42">
        <f t="shared" si="29"/>
        <v>131</v>
      </c>
      <c r="BY109" s="42">
        <f t="shared" si="30"/>
        <v>123</v>
      </c>
      <c r="BZ109" s="42">
        <f t="shared" si="31"/>
        <v>60</v>
      </c>
      <c r="CA109" s="42">
        <f t="shared" si="32"/>
        <v>0</v>
      </c>
      <c r="CL109" s="51">
        <f t="shared" si="33"/>
        <v>0</v>
      </c>
    </row>
    <row r="110" spans="1:105" s="47" customFormat="1" ht="9" x14ac:dyDescent="0.15">
      <c r="A110" s="74"/>
      <c r="B110" s="14">
        <v>106</v>
      </c>
      <c r="C110" s="44" t="s">
        <v>113</v>
      </c>
      <c r="D110" s="32" t="s">
        <v>82</v>
      </c>
      <c r="E110" s="32">
        <v>31692</v>
      </c>
      <c r="F110" s="45">
        <f t="shared" si="17"/>
        <v>923</v>
      </c>
      <c r="G110" s="46">
        <f t="shared" si="18"/>
        <v>6</v>
      </c>
      <c r="H110" s="47">
        <v>194</v>
      </c>
      <c r="J110" s="47">
        <v>87</v>
      </c>
      <c r="K110" s="47">
        <v>103</v>
      </c>
      <c r="M110" s="80"/>
      <c r="O110" s="80"/>
      <c r="P110" s="47">
        <v>91</v>
      </c>
      <c r="Q110" s="47">
        <v>141</v>
      </c>
      <c r="S110" s="80"/>
      <c r="T110" s="80"/>
      <c r="AA110" s="47">
        <v>212</v>
      </c>
      <c r="AB110" s="47">
        <v>76</v>
      </c>
      <c r="AD110" s="36"/>
      <c r="AE110" s="36"/>
      <c r="AF110" s="47">
        <v>65</v>
      </c>
      <c r="AG110" s="47">
        <v>43</v>
      </c>
      <c r="AI110" s="36"/>
      <c r="AJ110" s="36">
        <v>117</v>
      </c>
      <c r="AL110" s="36"/>
      <c r="AP110" s="36"/>
      <c r="AQ110" s="36"/>
      <c r="AR110" s="36"/>
      <c r="AS110" s="36"/>
      <c r="AT110" s="36"/>
      <c r="AU110" s="36"/>
      <c r="AV110" s="36">
        <v>156</v>
      </c>
      <c r="AW110" s="36"/>
      <c r="AY110" s="36"/>
      <c r="BB110" s="36"/>
      <c r="BC110" s="36">
        <v>55</v>
      </c>
      <c r="BD110" s="36"/>
      <c r="BE110" s="36">
        <v>82</v>
      </c>
      <c r="BF110" s="36"/>
      <c r="BG110" s="36"/>
      <c r="BH110" s="36"/>
      <c r="BI110" s="36"/>
      <c r="BJ110" s="36"/>
      <c r="BK110" s="35"/>
      <c r="BL110" s="35"/>
      <c r="BM110" s="32"/>
      <c r="BN110" s="37">
        <f t="shared" si="19"/>
        <v>0</v>
      </c>
      <c r="BO110" s="37">
        <f t="shared" si="20"/>
        <v>0</v>
      </c>
      <c r="BP110" s="37">
        <f t="shared" si="21"/>
        <v>0</v>
      </c>
      <c r="BQ110" s="37">
        <f t="shared" si="22"/>
        <v>0</v>
      </c>
      <c r="BR110" s="48">
        <f t="shared" si="23"/>
        <v>923</v>
      </c>
      <c r="BS110" s="39">
        <f t="shared" si="24"/>
        <v>106</v>
      </c>
      <c r="BT110" s="49">
        <f t="shared" si="25"/>
        <v>6</v>
      </c>
      <c r="BU110" s="50">
        <f t="shared" si="26"/>
        <v>0</v>
      </c>
      <c r="BV110" s="42">
        <f t="shared" si="27"/>
        <v>212</v>
      </c>
      <c r="BW110" s="42">
        <f t="shared" si="28"/>
        <v>194</v>
      </c>
      <c r="BX110" s="42">
        <f t="shared" si="29"/>
        <v>156</v>
      </c>
      <c r="BY110" s="42">
        <f t="shared" si="30"/>
        <v>141</v>
      </c>
      <c r="BZ110" s="42">
        <f t="shared" si="31"/>
        <v>117</v>
      </c>
      <c r="CA110" s="42">
        <f t="shared" si="32"/>
        <v>103</v>
      </c>
      <c r="CL110" s="51">
        <f t="shared" si="33"/>
        <v>0</v>
      </c>
    </row>
    <row r="111" spans="1:105" s="47" customFormat="1" ht="9" x14ac:dyDescent="0.15">
      <c r="A111" s="74" t="s">
        <v>1028</v>
      </c>
      <c r="B111" s="14">
        <v>107</v>
      </c>
      <c r="C111" s="44" t="s">
        <v>1029</v>
      </c>
      <c r="D111" s="32" t="s">
        <v>38</v>
      </c>
      <c r="E111" s="32">
        <v>96174</v>
      </c>
      <c r="F111" s="45">
        <f t="shared" si="17"/>
        <v>920</v>
      </c>
      <c r="G111" s="46">
        <f t="shared" si="18"/>
        <v>1</v>
      </c>
      <c r="L111" s="36">
        <v>920</v>
      </c>
      <c r="M111" s="80"/>
      <c r="O111" s="80"/>
      <c r="S111" s="80"/>
      <c r="T111" s="80"/>
      <c r="AD111" s="36"/>
      <c r="AE111" s="36"/>
      <c r="AH111" s="36"/>
      <c r="AI111" s="36"/>
      <c r="AJ111" s="36"/>
      <c r="AK111" s="36"/>
      <c r="AL111" s="36"/>
      <c r="AP111" s="36"/>
      <c r="AQ111" s="36"/>
      <c r="AR111" s="36"/>
      <c r="AS111" s="36"/>
      <c r="AT111" s="36"/>
      <c r="AU111" s="36"/>
      <c r="AV111" s="36"/>
      <c r="AW111" s="36"/>
      <c r="AY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2"/>
      <c r="BN111" s="37">
        <f t="shared" si="19"/>
        <v>0</v>
      </c>
      <c r="BO111" s="37">
        <f t="shared" si="20"/>
        <v>0</v>
      </c>
      <c r="BP111" s="37">
        <f t="shared" si="21"/>
        <v>0</v>
      </c>
      <c r="BQ111" s="37">
        <f t="shared" si="22"/>
        <v>0</v>
      </c>
      <c r="BR111" s="48">
        <f t="shared" si="23"/>
        <v>920</v>
      </c>
      <c r="BS111" s="39">
        <f t="shared" si="24"/>
        <v>107</v>
      </c>
      <c r="BT111" s="49">
        <f t="shared" si="25"/>
        <v>1</v>
      </c>
      <c r="BU111" s="50">
        <f t="shared" si="26"/>
        <v>0</v>
      </c>
      <c r="BV111" s="42">
        <f t="shared" si="27"/>
        <v>920</v>
      </c>
      <c r="BW111" s="42">
        <f t="shared" si="28"/>
        <v>0</v>
      </c>
      <c r="BX111" s="42">
        <f t="shared" si="29"/>
        <v>0</v>
      </c>
      <c r="BY111" s="42">
        <f t="shared" si="30"/>
        <v>0</v>
      </c>
      <c r="BZ111" s="42">
        <f t="shared" si="31"/>
        <v>0</v>
      </c>
      <c r="CA111" s="42">
        <f t="shared" si="32"/>
        <v>0</v>
      </c>
      <c r="CL111" s="51">
        <f t="shared" si="33"/>
        <v>0</v>
      </c>
    </row>
    <row r="112" spans="1:105" s="47" customFormat="1" ht="9" x14ac:dyDescent="0.15">
      <c r="A112" s="74" t="s">
        <v>1017</v>
      </c>
      <c r="B112" s="14">
        <v>108</v>
      </c>
      <c r="C112" s="44" t="s">
        <v>477</v>
      </c>
      <c r="D112" s="32" t="s">
        <v>160</v>
      </c>
      <c r="E112" s="32">
        <v>114698</v>
      </c>
      <c r="F112" s="45">
        <f t="shared" si="17"/>
        <v>917</v>
      </c>
      <c r="G112" s="46">
        <f t="shared" si="18"/>
        <v>3</v>
      </c>
      <c r="L112" s="36">
        <v>499</v>
      </c>
      <c r="M112" s="80"/>
      <c r="O112" s="80"/>
      <c r="S112" s="80"/>
      <c r="T112" s="80"/>
      <c r="Z112" s="47">
        <v>215</v>
      </c>
      <c r="AD112" s="36"/>
      <c r="AE112" s="36"/>
      <c r="AH112" s="36"/>
      <c r="AI112" s="36"/>
      <c r="AJ112" s="36"/>
      <c r="AK112" s="36"/>
      <c r="AL112" s="36"/>
      <c r="AP112" s="36"/>
      <c r="AQ112" s="36"/>
      <c r="AR112" s="36"/>
      <c r="AS112" s="36"/>
      <c r="AT112" s="36"/>
      <c r="AU112" s="36"/>
      <c r="AV112" s="36"/>
      <c r="AW112" s="36"/>
      <c r="AY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>
        <v>203</v>
      </c>
      <c r="BM112" s="32"/>
      <c r="BN112" s="37">
        <f t="shared" si="19"/>
        <v>0</v>
      </c>
      <c r="BO112" s="37">
        <f t="shared" si="20"/>
        <v>0</v>
      </c>
      <c r="BP112" s="37">
        <f t="shared" si="21"/>
        <v>0</v>
      </c>
      <c r="BQ112" s="37">
        <f t="shared" si="22"/>
        <v>0</v>
      </c>
      <c r="BR112" s="48">
        <f t="shared" si="23"/>
        <v>917</v>
      </c>
      <c r="BS112" s="39">
        <f t="shared" si="24"/>
        <v>108</v>
      </c>
      <c r="BT112" s="49">
        <f t="shared" si="25"/>
        <v>3</v>
      </c>
      <c r="BU112" s="50">
        <f t="shared" si="26"/>
        <v>0</v>
      </c>
      <c r="BV112" s="42">
        <f t="shared" si="27"/>
        <v>499</v>
      </c>
      <c r="BW112" s="42">
        <f t="shared" si="28"/>
        <v>215</v>
      </c>
      <c r="BX112" s="42">
        <f t="shared" si="29"/>
        <v>203</v>
      </c>
      <c r="BY112" s="42">
        <f t="shared" si="30"/>
        <v>0</v>
      </c>
      <c r="BZ112" s="42">
        <f t="shared" si="31"/>
        <v>0</v>
      </c>
      <c r="CA112" s="42">
        <f t="shared" si="32"/>
        <v>0</v>
      </c>
      <c r="CL112" s="51">
        <f t="shared" si="33"/>
        <v>0</v>
      </c>
    </row>
    <row r="113" spans="1:90" s="47" customFormat="1" ht="9" x14ac:dyDescent="0.15">
      <c r="A113" s="74"/>
      <c r="B113" s="14">
        <v>109</v>
      </c>
      <c r="C113" s="44" t="s">
        <v>403</v>
      </c>
      <c r="D113" s="32" t="s">
        <v>172</v>
      </c>
      <c r="E113" s="32"/>
      <c r="F113" s="45">
        <f t="shared" si="17"/>
        <v>913</v>
      </c>
      <c r="G113" s="46">
        <f t="shared" si="18"/>
        <v>6</v>
      </c>
      <c r="M113" s="80"/>
      <c r="O113" s="80"/>
      <c r="S113" s="80"/>
      <c r="T113" s="80"/>
      <c r="AD113" s="36"/>
      <c r="AE113" s="36"/>
      <c r="AF113" s="47">
        <v>192</v>
      </c>
      <c r="AH113" s="36"/>
      <c r="AI113" s="36">
        <v>180</v>
      </c>
      <c r="AJ113" s="36"/>
      <c r="AK113" s="36"/>
      <c r="AL113" s="36">
        <v>144</v>
      </c>
      <c r="AN113" s="47">
        <v>163</v>
      </c>
      <c r="AP113" s="36"/>
      <c r="AQ113" s="36">
        <v>129</v>
      </c>
      <c r="AR113" s="36"/>
      <c r="AS113" s="36"/>
      <c r="AT113" s="36">
        <v>60</v>
      </c>
      <c r="AU113" s="36"/>
      <c r="AV113" s="36"/>
      <c r="AW113" s="36"/>
      <c r="AY113" s="36"/>
      <c r="BB113" s="36">
        <v>105</v>
      </c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2"/>
      <c r="BN113" s="37">
        <f t="shared" si="19"/>
        <v>0</v>
      </c>
      <c r="BO113" s="37">
        <f t="shared" si="20"/>
        <v>0</v>
      </c>
      <c r="BP113" s="37">
        <f t="shared" si="21"/>
        <v>0</v>
      </c>
      <c r="BQ113" s="37">
        <f t="shared" si="22"/>
        <v>0</v>
      </c>
      <c r="BR113" s="48">
        <f t="shared" si="23"/>
        <v>913</v>
      </c>
      <c r="BS113" s="39">
        <f t="shared" si="24"/>
        <v>109</v>
      </c>
      <c r="BT113" s="49">
        <f t="shared" si="25"/>
        <v>6</v>
      </c>
      <c r="BU113" s="50">
        <f t="shared" si="26"/>
        <v>0</v>
      </c>
      <c r="BV113" s="42">
        <f t="shared" si="27"/>
        <v>192</v>
      </c>
      <c r="BW113" s="42">
        <f t="shared" si="28"/>
        <v>180</v>
      </c>
      <c r="BX113" s="42">
        <f t="shared" si="29"/>
        <v>163</v>
      </c>
      <c r="BY113" s="42">
        <f t="shared" si="30"/>
        <v>144</v>
      </c>
      <c r="BZ113" s="42">
        <f t="shared" si="31"/>
        <v>129</v>
      </c>
      <c r="CA113" s="42">
        <f t="shared" si="32"/>
        <v>105</v>
      </c>
      <c r="CL113" s="51">
        <f t="shared" si="33"/>
        <v>0</v>
      </c>
    </row>
    <row r="114" spans="1:90" s="47" customFormat="1" ht="9" x14ac:dyDescent="0.15">
      <c r="A114" s="74"/>
      <c r="B114" s="14">
        <v>110</v>
      </c>
      <c r="C114" s="44" t="s">
        <v>250</v>
      </c>
      <c r="D114" s="32" t="s">
        <v>164</v>
      </c>
      <c r="E114" s="32"/>
      <c r="F114" s="45">
        <f t="shared" si="17"/>
        <v>908</v>
      </c>
      <c r="G114" s="46">
        <f t="shared" si="18"/>
        <v>4</v>
      </c>
      <c r="M114" s="80"/>
      <c r="O114" s="80"/>
      <c r="S114" s="80"/>
      <c r="T114" s="80"/>
      <c r="AA114" s="47">
        <v>225</v>
      </c>
      <c r="AD114" s="36"/>
      <c r="AE114" s="36"/>
      <c r="AI114" s="36">
        <v>306</v>
      </c>
      <c r="AJ114" s="36"/>
      <c r="AL114" s="36"/>
      <c r="AP114" s="36"/>
      <c r="AQ114" s="36"/>
      <c r="AR114" s="36"/>
      <c r="AS114" s="36"/>
      <c r="AT114" s="36"/>
      <c r="AU114" s="36"/>
      <c r="AV114" s="36"/>
      <c r="AW114" s="36"/>
      <c r="AY114" s="36"/>
      <c r="BB114" s="36"/>
      <c r="BC114" s="36"/>
      <c r="BD114" s="36"/>
      <c r="BE114" s="36">
        <v>242</v>
      </c>
      <c r="BF114" s="36"/>
      <c r="BG114" s="36"/>
      <c r="BH114" s="36">
        <v>135</v>
      </c>
      <c r="BI114" s="36"/>
      <c r="BJ114" s="36"/>
      <c r="BK114" s="36"/>
      <c r="BL114" s="36"/>
      <c r="BM114" s="32"/>
      <c r="BN114" s="37">
        <f t="shared" si="19"/>
        <v>0</v>
      </c>
      <c r="BO114" s="37">
        <f t="shared" si="20"/>
        <v>0</v>
      </c>
      <c r="BP114" s="37">
        <f t="shared" si="21"/>
        <v>0</v>
      </c>
      <c r="BQ114" s="37">
        <f t="shared" si="22"/>
        <v>0</v>
      </c>
      <c r="BR114" s="48">
        <f t="shared" si="23"/>
        <v>908</v>
      </c>
      <c r="BS114" s="39">
        <f t="shared" si="24"/>
        <v>110</v>
      </c>
      <c r="BT114" s="49">
        <f t="shared" si="25"/>
        <v>4</v>
      </c>
      <c r="BU114" s="50">
        <f t="shared" si="26"/>
        <v>0</v>
      </c>
      <c r="BV114" s="42">
        <f t="shared" si="27"/>
        <v>306</v>
      </c>
      <c r="BW114" s="42">
        <f t="shared" si="28"/>
        <v>242</v>
      </c>
      <c r="BX114" s="42">
        <f t="shared" si="29"/>
        <v>225</v>
      </c>
      <c r="BY114" s="42">
        <f t="shared" si="30"/>
        <v>135</v>
      </c>
      <c r="BZ114" s="42">
        <f t="shared" si="31"/>
        <v>0</v>
      </c>
      <c r="CA114" s="42">
        <f t="shared" si="32"/>
        <v>0</v>
      </c>
      <c r="CL114" s="51">
        <f t="shared" si="33"/>
        <v>0</v>
      </c>
    </row>
    <row r="115" spans="1:90" s="47" customFormat="1" ht="9" x14ac:dyDescent="0.15">
      <c r="A115" s="75"/>
      <c r="B115" s="14">
        <v>111</v>
      </c>
      <c r="C115" s="44" t="s">
        <v>97</v>
      </c>
      <c r="D115" s="32" t="s">
        <v>40</v>
      </c>
      <c r="E115" s="32">
        <v>50014</v>
      </c>
      <c r="F115" s="45">
        <f t="shared" si="17"/>
        <v>900</v>
      </c>
      <c r="G115" s="46">
        <f t="shared" si="18"/>
        <v>6</v>
      </c>
      <c r="I115" s="47">
        <v>150</v>
      </c>
      <c r="M115" s="80"/>
      <c r="N115" s="47">
        <v>105</v>
      </c>
      <c r="O115" s="80"/>
      <c r="S115" s="80"/>
      <c r="T115" s="80"/>
      <c r="V115" s="47">
        <v>110</v>
      </c>
      <c r="AA115" s="47">
        <v>186</v>
      </c>
      <c r="AD115" s="36">
        <v>94</v>
      </c>
      <c r="AE115" s="36"/>
      <c r="AI115" s="36">
        <v>55</v>
      </c>
      <c r="AJ115" s="36"/>
      <c r="AL115" s="36"/>
      <c r="AP115" s="36"/>
      <c r="AQ115" s="36"/>
      <c r="AR115" s="36"/>
      <c r="AS115" s="36"/>
      <c r="AT115" s="36"/>
      <c r="AU115" s="36"/>
      <c r="AV115" s="36"/>
      <c r="AW115" s="36">
        <v>169</v>
      </c>
      <c r="AY115" s="36">
        <v>167</v>
      </c>
      <c r="BB115" s="36"/>
      <c r="BC115" s="36"/>
      <c r="BD115" s="36"/>
      <c r="BE115" s="36"/>
      <c r="BF115" s="35"/>
      <c r="BG115" s="35"/>
      <c r="BH115" s="35">
        <v>118</v>
      </c>
      <c r="BI115" s="35"/>
      <c r="BJ115" s="35"/>
      <c r="BK115" s="36"/>
      <c r="BL115" s="36">
        <v>45</v>
      </c>
      <c r="BM115" s="32"/>
      <c r="BN115" s="37">
        <f t="shared" si="19"/>
        <v>0</v>
      </c>
      <c r="BO115" s="37">
        <f t="shared" si="20"/>
        <v>0</v>
      </c>
      <c r="BP115" s="37">
        <f t="shared" si="21"/>
        <v>0</v>
      </c>
      <c r="BQ115" s="37">
        <f t="shared" si="22"/>
        <v>0</v>
      </c>
      <c r="BR115" s="48">
        <f t="shared" si="23"/>
        <v>900</v>
      </c>
      <c r="BS115" s="39">
        <f t="shared" si="24"/>
        <v>111</v>
      </c>
      <c r="BT115" s="49">
        <f t="shared" si="25"/>
        <v>6</v>
      </c>
      <c r="BU115" s="50">
        <f t="shared" si="26"/>
        <v>0</v>
      </c>
      <c r="BV115" s="42">
        <f t="shared" si="27"/>
        <v>186</v>
      </c>
      <c r="BW115" s="42">
        <f t="shared" si="28"/>
        <v>169</v>
      </c>
      <c r="BX115" s="42">
        <f t="shared" si="29"/>
        <v>167</v>
      </c>
      <c r="BY115" s="42">
        <f t="shared" si="30"/>
        <v>150</v>
      </c>
      <c r="BZ115" s="42">
        <f t="shared" si="31"/>
        <v>118</v>
      </c>
      <c r="CA115" s="42">
        <f t="shared" si="32"/>
        <v>110</v>
      </c>
      <c r="CL115" s="51">
        <f t="shared" si="33"/>
        <v>0</v>
      </c>
    </row>
    <row r="116" spans="1:90" s="47" customFormat="1" ht="9" x14ac:dyDescent="0.15">
      <c r="A116" s="74"/>
      <c r="B116" s="14">
        <v>112</v>
      </c>
      <c r="C116" s="44" t="s">
        <v>976</v>
      </c>
      <c r="D116" s="32" t="s">
        <v>977</v>
      </c>
      <c r="E116" s="32"/>
      <c r="F116" s="45">
        <f t="shared" si="17"/>
        <v>897</v>
      </c>
      <c r="G116" s="46">
        <f t="shared" si="18"/>
        <v>1</v>
      </c>
      <c r="M116" s="80"/>
      <c r="O116" s="80"/>
      <c r="S116" s="80"/>
      <c r="T116" s="80"/>
      <c r="AD116" s="36"/>
      <c r="AE116" s="36"/>
      <c r="AH116" s="36"/>
      <c r="AI116" s="36"/>
      <c r="AJ116" s="36"/>
      <c r="AK116" s="36"/>
      <c r="AL116" s="36"/>
      <c r="AP116" s="36"/>
      <c r="AQ116" s="36"/>
      <c r="AR116" s="36"/>
      <c r="AS116" s="36"/>
      <c r="AT116" s="36"/>
      <c r="AU116" s="36"/>
      <c r="AV116" s="36"/>
      <c r="AW116" s="36"/>
      <c r="AY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>
        <v>897</v>
      </c>
      <c r="BL116" s="36"/>
      <c r="BM116" s="32"/>
      <c r="BN116" s="37">
        <f t="shared" si="19"/>
        <v>0</v>
      </c>
      <c r="BO116" s="37">
        <f t="shared" si="20"/>
        <v>0</v>
      </c>
      <c r="BP116" s="37">
        <f t="shared" si="21"/>
        <v>0</v>
      </c>
      <c r="BQ116" s="37">
        <f t="shared" si="22"/>
        <v>0</v>
      </c>
      <c r="BR116" s="48">
        <f t="shared" si="23"/>
        <v>897</v>
      </c>
      <c r="BS116" s="39">
        <f t="shared" si="24"/>
        <v>112</v>
      </c>
      <c r="BT116" s="49">
        <f t="shared" si="25"/>
        <v>1</v>
      </c>
      <c r="BU116" s="50">
        <f t="shared" si="26"/>
        <v>0</v>
      </c>
      <c r="BV116" s="42">
        <f t="shared" si="27"/>
        <v>897</v>
      </c>
      <c r="BW116" s="42">
        <f t="shared" si="28"/>
        <v>0</v>
      </c>
      <c r="BX116" s="42">
        <f t="shared" si="29"/>
        <v>0</v>
      </c>
      <c r="BY116" s="42">
        <f t="shared" si="30"/>
        <v>0</v>
      </c>
      <c r="BZ116" s="42">
        <f t="shared" si="31"/>
        <v>0</v>
      </c>
      <c r="CA116" s="42">
        <f t="shared" si="32"/>
        <v>0</v>
      </c>
      <c r="CL116" s="51">
        <f t="shared" si="33"/>
        <v>0</v>
      </c>
    </row>
    <row r="117" spans="1:90" s="47" customFormat="1" ht="9" x14ac:dyDescent="0.15">
      <c r="A117" s="74" t="s">
        <v>111</v>
      </c>
      <c r="B117" s="14">
        <v>113</v>
      </c>
      <c r="C117" s="44" t="s">
        <v>974</v>
      </c>
      <c r="D117" s="32" t="s">
        <v>975</v>
      </c>
      <c r="E117" s="32"/>
      <c r="F117" s="45">
        <f t="shared" si="17"/>
        <v>891</v>
      </c>
      <c r="G117" s="46">
        <f t="shared" si="18"/>
        <v>1</v>
      </c>
      <c r="M117" s="80"/>
      <c r="O117" s="80"/>
      <c r="S117" s="80"/>
      <c r="T117" s="80"/>
      <c r="AD117" s="36"/>
      <c r="AE117" s="36"/>
      <c r="AH117" s="36"/>
      <c r="AI117" s="36"/>
      <c r="AJ117" s="36"/>
      <c r="AK117" s="36"/>
      <c r="AL117" s="36"/>
      <c r="AP117" s="36"/>
      <c r="AQ117" s="36"/>
      <c r="AR117" s="36"/>
      <c r="AS117" s="36"/>
      <c r="AT117" s="36"/>
      <c r="AU117" s="36"/>
      <c r="AV117" s="36"/>
      <c r="AW117" s="36"/>
      <c r="AY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>
        <v>891</v>
      </c>
      <c r="BL117" s="36"/>
      <c r="BM117" s="32"/>
      <c r="BN117" s="37">
        <f t="shared" si="19"/>
        <v>0</v>
      </c>
      <c r="BO117" s="37">
        <f t="shared" si="20"/>
        <v>0</v>
      </c>
      <c r="BP117" s="37">
        <f t="shared" si="21"/>
        <v>0</v>
      </c>
      <c r="BQ117" s="37">
        <f t="shared" si="22"/>
        <v>0</v>
      </c>
      <c r="BR117" s="48">
        <f t="shared" si="23"/>
        <v>891</v>
      </c>
      <c r="BS117" s="39">
        <f t="shared" si="24"/>
        <v>113</v>
      </c>
      <c r="BT117" s="49">
        <f t="shared" si="25"/>
        <v>1</v>
      </c>
      <c r="BU117" s="50">
        <f t="shared" si="26"/>
        <v>0</v>
      </c>
      <c r="BV117" s="42">
        <f t="shared" si="27"/>
        <v>891</v>
      </c>
      <c r="BW117" s="42">
        <f t="shared" si="28"/>
        <v>0</v>
      </c>
      <c r="BX117" s="42">
        <f t="shared" si="29"/>
        <v>0</v>
      </c>
      <c r="BY117" s="42">
        <f t="shared" si="30"/>
        <v>0</v>
      </c>
      <c r="BZ117" s="42">
        <f t="shared" si="31"/>
        <v>0</v>
      </c>
      <c r="CA117" s="42">
        <f t="shared" si="32"/>
        <v>0</v>
      </c>
      <c r="CL117" s="51">
        <f t="shared" si="33"/>
        <v>0</v>
      </c>
    </row>
    <row r="118" spans="1:90" s="47" customFormat="1" ht="9" x14ac:dyDescent="0.15">
      <c r="A118" s="74"/>
      <c r="B118" s="14">
        <v>114</v>
      </c>
      <c r="C118" s="44" t="s">
        <v>556</v>
      </c>
      <c r="D118" s="32" t="s">
        <v>199</v>
      </c>
      <c r="E118" s="32">
        <v>110064</v>
      </c>
      <c r="F118" s="45">
        <f t="shared" si="17"/>
        <v>885</v>
      </c>
      <c r="G118" s="46">
        <f t="shared" si="18"/>
        <v>6</v>
      </c>
      <c r="J118" s="47">
        <v>122</v>
      </c>
      <c r="M118" s="80"/>
      <c r="O118" s="80"/>
      <c r="R118" s="47">
        <v>103</v>
      </c>
      <c r="S118" s="80"/>
      <c r="T118" s="80"/>
      <c r="AA118" s="47">
        <v>215</v>
      </c>
      <c r="AD118" s="36"/>
      <c r="AE118" s="36">
        <v>67</v>
      </c>
      <c r="AH118" s="36"/>
      <c r="AI118" s="36"/>
      <c r="AJ118" s="36"/>
      <c r="AK118" s="36">
        <v>217</v>
      </c>
      <c r="AL118" s="36"/>
      <c r="AP118" s="36">
        <v>116</v>
      </c>
      <c r="AQ118" s="36"/>
      <c r="AR118" s="36"/>
      <c r="AS118" s="36"/>
      <c r="AT118" s="36">
        <v>64</v>
      </c>
      <c r="AU118" s="36"/>
      <c r="AV118" s="36"/>
      <c r="AW118" s="36"/>
      <c r="AY118" s="36"/>
      <c r="BB118" s="36"/>
      <c r="BC118" s="36"/>
      <c r="BD118" s="36">
        <v>60</v>
      </c>
      <c r="BE118" s="36"/>
      <c r="BF118" s="36">
        <v>112</v>
      </c>
      <c r="BG118" s="36"/>
      <c r="BH118" s="36"/>
      <c r="BI118" s="36">
        <v>35</v>
      </c>
      <c r="BJ118" s="36"/>
      <c r="BK118" s="36"/>
      <c r="BL118" s="36"/>
      <c r="BM118" s="32"/>
      <c r="BN118" s="37">
        <f t="shared" si="19"/>
        <v>0</v>
      </c>
      <c r="BO118" s="37">
        <f t="shared" si="20"/>
        <v>0</v>
      </c>
      <c r="BP118" s="37">
        <f t="shared" si="21"/>
        <v>0</v>
      </c>
      <c r="BQ118" s="37">
        <f t="shared" si="22"/>
        <v>0</v>
      </c>
      <c r="BR118" s="48">
        <f t="shared" si="23"/>
        <v>885</v>
      </c>
      <c r="BS118" s="39">
        <f t="shared" si="24"/>
        <v>114</v>
      </c>
      <c r="BT118" s="49">
        <f t="shared" si="25"/>
        <v>6</v>
      </c>
      <c r="BU118" s="50">
        <f t="shared" si="26"/>
        <v>0</v>
      </c>
      <c r="BV118" s="42">
        <f t="shared" si="27"/>
        <v>217</v>
      </c>
      <c r="BW118" s="42">
        <f t="shared" si="28"/>
        <v>215</v>
      </c>
      <c r="BX118" s="42">
        <f t="shared" si="29"/>
        <v>122</v>
      </c>
      <c r="BY118" s="42">
        <f t="shared" si="30"/>
        <v>116</v>
      </c>
      <c r="BZ118" s="42">
        <f t="shared" si="31"/>
        <v>112</v>
      </c>
      <c r="CA118" s="42">
        <f t="shared" si="32"/>
        <v>103</v>
      </c>
      <c r="CL118" s="51">
        <f t="shared" si="33"/>
        <v>0</v>
      </c>
    </row>
    <row r="119" spans="1:90" s="55" customFormat="1" ht="9" x14ac:dyDescent="0.15">
      <c r="A119" s="78"/>
      <c r="B119" s="14">
        <v>115</v>
      </c>
      <c r="C119" s="52" t="s">
        <v>428</v>
      </c>
      <c r="D119" s="53" t="s">
        <v>435</v>
      </c>
      <c r="E119" s="53">
        <v>107328</v>
      </c>
      <c r="F119" s="45">
        <f t="shared" si="17"/>
        <v>885</v>
      </c>
      <c r="G119" s="54">
        <f t="shared" si="18"/>
        <v>6</v>
      </c>
      <c r="H119" s="55">
        <v>201</v>
      </c>
      <c r="J119" s="55">
        <v>120</v>
      </c>
      <c r="M119" s="81"/>
      <c r="O119" s="81"/>
      <c r="P119" s="55">
        <v>90</v>
      </c>
      <c r="Q119" s="55">
        <v>134</v>
      </c>
      <c r="S119" s="81"/>
      <c r="T119" s="81"/>
      <c r="Y119" s="55">
        <v>224</v>
      </c>
      <c r="AB119" s="55">
        <v>72</v>
      </c>
      <c r="AD119" s="56"/>
      <c r="AE119" s="56"/>
      <c r="AH119" s="56"/>
      <c r="AI119" s="56"/>
      <c r="AJ119" s="56">
        <v>116</v>
      </c>
      <c r="AK119" s="56"/>
      <c r="AL119" s="56">
        <v>78</v>
      </c>
      <c r="AP119" s="56"/>
      <c r="AQ119" s="56"/>
      <c r="AR119" s="56"/>
      <c r="AS119" s="56"/>
      <c r="AT119" s="56"/>
      <c r="AU119" s="56"/>
      <c r="AV119" s="56"/>
      <c r="AW119" s="56"/>
      <c r="AY119" s="56"/>
      <c r="BB119" s="56"/>
      <c r="BC119" s="56"/>
      <c r="BD119" s="56"/>
      <c r="BE119" s="56"/>
      <c r="BF119" s="56">
        <v>62</v>
      </c>
      <c r="BG119" s="56"/>
      <c r="BH119" s="56"/>
      <c r="BI119" s="56"/>
      <c r="BJ119" s="56"/>
      <c r="BK119" s="56"/>
      <c r="BL119" s="56"/>
      <c r="BM119" s="53"/>
      <c r="BN119" s="37">
        <f t="shared" si="19"/>
        <v>0</v>
      </c>
      <c r="BO119" s="37">
        <f t="shared" si="20"/>
        <v>0</v>
      </c>
      <c r="BP119" s="37">
        <f t="shared" si="21"/>
        <v>0</v>
      </c>
      <c r="BQ119" s="37">
        <f t="shared" si="22"/>
        <v>0</v>
      </c>
      <c r="BR119" s="57">
        <f t="shared" si="23"/>
        <v>885</v>
      </c>
      <c r="BS119" s="39">
        <f t="shared" si="24"/>
        <v>115</v>
      </c>
      <c r="BT119" s="58">
        <f t="shared" si="25"/>
        <v>6</v>
      </c>
      <c r="BU119" s="59">
        <f t="shared" si="26"/>
        <v>0</v>
      </c>
      <c r="BV119" s="42">
        <f t="shared" si="27"/>
        <v>224</v>
      </c>
      <c r="BW119" s="42">
        <f t="shared" si="28"/>
        <v>201</v>
      </c>
      <c r="BX119" s="42">
        <f t="shared" si="29"/>
        <v>134</v>
      </c>
      <c r="BY119" s="42">
        <f t="shared" si="30"/>
        <v>120</v>
      </c>
      <c r="BZ119" s="42">
        <f t="shared" si="31"/>
        <v>116</v>
      </c>
      <c r="CA119" s="42">
        <f t="shared" si="32"/>
        <v>90</v>
      </c>
      <c r="CL119" s="60">
        <f t="shared" si="33"/>
        <v>0</v>
      </c>
    </row>
    <row r="120" spans="1:90" s="47" customFormat="1" ht="9" x14ac:dyDescent="0.15">
      <c r="A120" s="74"/>
      <c r="B120" s="14">
        <v>116</v>
      </c>
      <c r="C120" s="44" t="s">
        <v>495</v>
      </c>
      <c r="D120" s="32" t="s">
        <v>496</v>
      </c>
      <c r="E120" s="32">
        <v>109950</v>
      </c>
      <c r="F120" s="45">
        <f t="shared" si="17"/>
        <v>876</v>
      </c>
      <c r="G120" s="46">
        <f t="shared" si="18"/>
        <v>4</v>
      </c>
      <c r="I120" s="47">
        <v>148</v>
      </c>
      <c r="M120" s="80"/>
      <c r="O120" s="80"/>
      <c r="S120" s="80"/>
      <c r="T120" s="80"/>
      <c r="AD120" s="36"/>
      <c r="AE120" s="36"/>
      <c r="AH120" s="36"/>
      <c r="AI120" s="36"/>
      <c r="AJ120" s="36"/>
      <c r="AK120" s="36"/>
      <c r="AL120" s="36"/>
      <c r="AM120" s="47">
        <v>88</v>
      </c>
      <c r="AP120" s="36"/>
      <c r="AQ120" s="36"/>
      <c r="AR120" s="36"/>
      <c r="AS120" s="36"/>
      <c r="AT120" s="36">
        <v>528</v>
      </c>
      <c r="AU120" s="36"/>
      <c r="AV120" s="36"/>
      <c r="AW120" s="36"/>
      <c r="AY120" s="36"/>
      <c r="BA120" s="47">
        <v>112</v>
      </c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2"/>
      <c r="BN120" s="37">
        <f t="shared" si="19"/>
        <v>0</v>
      </c>
      <c r="BO120" s="37">
        <f t="shared" si="20"/>
        <v>0</v>
      </c>
      <c r="BP120" s="37">
        <f t="shared" si="21"/>
        <v>0</v>
      </c>
      <c r="BQ120" s="37">
        <f t="shared" si="22"/>
        <v>0</v>
      </c>
      <c r="BR120" s="48">
        <f t="shared" si="23"/>
        <v>876</v>
      </c>
      <c r="BS120" s="39">
        <f t="shared" si="24"/>
        <v>116</v>
      </c>
      <c r="BT120" s="49">
        <f t="shared" si="25"/>
        <v>4</v>
      </c>
      <c r="BU120" s="50">
        <f t="shared" si="26"/>
        <v>0</v>
      </c>
      <c r="BV120" s="42">
        <f t="shared" si="27"/>
        <v>528</v>
      </c>
      <c r="BW120" s="42">
        <f t="shared" si="28"/>
        <v>148</v>
      </c>
      <c r="BX120" s="42">
        <f t="shared" si="29"/>
        <v>112</v>
      </c>
      <c r="BY120" s="42">
        <f t="shared" si="30"/>
        <v>88</v>
      </c>
      <c r="BZ120" s="42">
        <f t="shared" si="31"/>
        <v>0</v>
      </c>
      <c r="CA120" s="42">
        <f t="shared" si="32"/>
        <v>0</v>
      </c>
      <c r="CL120" s="51">
        <f t="shared" si="33"/>
        <v>0</v>
      </c>
    </row>
    <row r="121" spans="1:90" s="47" customFormat="1" ht="9" x14ac:dyDescent="0.15">
      <c r="A121" s="74"/>
      <c r="B121" s="14">
        <v>117</v>
      </c>
      <c r="C121" s="44" t="s">
        <v>284</v>
      </c>
      <c r="D121" s="32" t="s">
        <v>160</v>
      </c>
      <c r="E121" s="32"/>
      <c r="F121" s="45">
        <f t="shared" si="17"/>
        <v>869</v>
      </c>
      <c r="G121" s="46">
        <f t="shared" si="18"/>
        <v>6</v>
      </c>
      <c r="H121" s="47">
        <v>184</v>
      </c>
      <c r="M121" s="80"/>
      <c r="N121" s="47">
        <v>111</v>
      </c>
      <c r="O121" s="80"/>
      <c r="S121" s="80"/>
      <c r="T121" s="80"/>
      <c r="U121" s="47">
        <v>157</v>
      </c>
      <c r="AD121" s="36">
        <v>93</v>
      </c>
      <c r="AE121" s="36"/>
      <c r="AI121" s="36"/>
      <c r="AJ121" s="36"/>
      <c r="AL121" s="36"/>
      <c r="AN121" s="47">
        <v>167</v>
      </c>
      <c r="AP121" s="36"/>
      <c r="AQ121" s="36"/>
      <c r="AR121" s="36">
        <v>138</v>
      </c>
      <c r="AS121" s="36"/>
      <c r="AT121" s="36"/>
      <c r="AU121" s="36"/>
      <c r="AV121" s="36"/>
      <c r="AW121" s="36"/>
      <c r="AY121" s="36">
        <v>112</v>
      </c>
      <c r="BB121" s="36">
        <v>104</v>
      </c>
      <c r="BC121" s="36"/>
      <c r="BD121" s="36"/>
      <c r="BE121" s="36">
        <v>69</v>
      </c>
      <c r="BF121" s="36"/>
      <c r="BG121" s="36"/>
      <c r="BH121" s="36"/>
      <c r="BI121" s="36"/>
      <c r="BJ121" s="36"/>
      <c r="BK121" s="36"/>
      <c r="BL121" s="36"/>
      <c r="BM121" s="32"/>
      <c r="BN121" s="37">
        <f t="shared" si="19"/>
        <v>0</v>
      </c>
      <c r="BO121" s="37">
        <f t="shared" si="20"/>
        <v>0</v>
      </c>
      <c r="BP121" s="37">
        <f t="shared" si="21"/>
        <v>0</v>
      </c>
      <c r="BQ121" s="37">
        <f t="shared" si="22"/>
        <v>0</v>
      </c>
      <c r="BR121" s="48">
        <f t="shared" si="23"/>
        <v>869</v>
      </c>
      <c r="BS121" s="39">
        <f t="shared" si="24"/>
        <v>117</v>
      </c>
      <c r="BT121" s="49">
        <f t="shared" si="25"/>
        <v>6</v>
      </c>
      <c r="BU121" s="50">
        <f t="shared" si="26"/>
        <v>0</v>
      </c>
      <c r="BV121" s="42">
        <f t="shared" si="27"/>
        <v>184</v>
      </c>
      <c r="BW121" s="42">
        <f t="shared" si="28"/>
        <v>167</v>
      </c>
      <c r="BX121" s="42">
        <f t="shared" si="29"/>
        <v>157</v>
      </c>
      <c r="BY121" s="42">
        <f t="shared" si="30"/>
        <v>138</v>
      </c>
      <c r="BZ121" s="42">
        <f t="shared" si="31"/>
        <v>112</v>
      </c>
      <c r="CA121" s="42">
        <f t="shared" si="32"/>
        <v>111</v>
      </c>
      <c r="CL121" s="51">
        <f t="shared" si="33"/>
        <v>0</v>
      </c>
    </row>
    <row r="122" spans="1:90" s="47" customFormat="1" ht="9" x14ac:dyDescent="0.15">
      <c r="A122" s="74"/>
      <c r="B122" s="14">
        <v>118</v>
      </c>
      <c r="C122" s="44" t="s">
        <v>520</v>
      </c>
      <c r="D122" s="32" t="s">
        <v>199</v>
      </c>
      <c r="E122" s="32">
        <v>101233</v>
      </c>
      <c r="F122" s="45">
        <f t="shared" si="17"/>
        <v>856</v>
      </c>
      <c r="G122" s="46">
        <f t="shared" si="18"/>
        <v>6</v>
      </c>
      <c r="H122" s="47">
        <v>180</v>
      </c>
      <c r="J122" s="47">
        <v>116</v>
      </c>
      <c r="L122" s="36">
        <v>307</v>
      </c>
      <c r="M122" s="80"/>
      <c r="O122" s="80"/>
      <c r="Q122" s="47">
        <v>137</v>
      </c>
      <c r="S122" s="80"/>
      <c r="T122" s="80"/>
      <c r="AD122" s="36"/>
      <c r="AE122" s="36"/>
      <c r="AG122" s="47">
        <v>44</v>
      </c>
      <c r="AH122" s="36"/>
      <c r="AI122" s="36">
        <v>68</v>
      </c>
      <c r="AJ122" s="36"/>
      <c r="AK122" s="36"/>
      <c r="AL122" s="36"/>
      <c r="AP122" s="36"/>
      <c r="AQ122" s="36"/>
      <c r="AR122" s="36"/>
      <c r="AS122" s="36"/>
      <c r="AT122" s="36"/>
      <c r="AU122" s="36"/>
      <c r="AV122" s="36"/>
      <c r="AW122" s="36"/>
      <c r="AY122" s="36"/>
      <c r="BB122" s="36"/>
      <c r="BC122" s="36"/>
      <c r="BD122" s="36">
        <v>48</v>
      </c>
      <c r="BE122" s="36"/>
      <c r="BF122" s="36"/>
      <c r="BG122" s="36"/>
      <c r="BH122" s="36"/>
      <c r="BI122" s="36"/>
      <c r="BJ122" s="36"/>
      <c r="BK122" s="36"/>
      <c r="BL122" s="36"/>
      <c r="BM122" s="32"/>
      <c r="BN122" s="37">
        <f t="shared" si="19"/>
        <v>0</v>
      </c>
      <c r="BO122" s="37">
        <f t="shared" si="20"/>
        <v>0</v>
      </c>
      <c r="BP122" s="37">
        <f t="shared" si="21"/>
        <v>0</v>
      </c>
      <c r="BQ122" s="37">
        <f t="shared" si="22"/>
        <v>0</v>
      </c>
      <c r="BR122" s="48">
        <f t="shared" si="23"/>
        <v>856</v>
      </c>
      <c r="BS122" s="39">
        <f t="shared" si="24"/>
        <v>118</v>
      </c>
      <c r="BT122" s="49">
        <f t="shared" si="25"/>
        <v>6</v>
      </c>
      <c r="BU122" s="50">
        <f t="shared" si="26"/>
        <v>0</v>
      </c>
      <c r="BV122" s="42">
        <f t="shared" si="27"/>
        <v>307</v>
      </c>
      <c r="BW122" s="42">
        <f t="shared" si="28"/>
        <v>180</v>
      </c>
      <c r="BX122" s="42">
        <f t="shared" si="29"/>
        <v>137</v>
      </c>
      <c r="BY122" s="42">
        <f t="shared" si="30"/>
        <v>116</v>
      </c>
      <c r="BZ122" s="42">
        <f t="shared" si="31"/>
        <v>68</v>
      </c>
      <c r="CA122" s="42">
        <f t="shared" si="32"/>
        <v>48</v>
      </c>
      <c r="CL122" s="51">
        <f t="shared" si="33"/>
        <v>0</v>
      </c>
    </row>
    <row r="123" spans="1:90" s="47" customFormat="1" ht="9" x14ac:dyDescent="0.15">
      <c r="A123" s="74"/>
      <c r="B123" s="14">
        <v>119</v>
      </c>
      <c r="C123" s="44" t="s">
        <v>254</v>
      </c>
      <c r="D123" s="32" t="s">
        <v>196</v>
      </c>
      <c r="E123" s="32"/>
      <c r="F123" s="45">
        <f t="shared" si="17"/>
        <v>853</v>
      </c>
      <c r="G123" s="46">
        <f t="shared" si="18"/>
        <v>3</v>
      </c>
      <c r="M123" s="80"/>
      <c r="O123" s="80"/>
      <c r="S123" s="80"/>
      <c r="T123" s="80"/>
      <c r="AA123" s="47">
        <v>203</v>
      </c>
      <c r="AD123" s="36"/>
      <c r="AE123" s="36"/>
      <c r="AI123" s="36"/>
      <c r="AJ123" s="36"/>
      <c r="AL123" s="36"/>
      <c r="AP123" s="36"/>
      <c r="AQ123" s="36"/>
      <c r="AR123" s="36"/>
      <c r="AS123" s="36"/>
      <c r="AT123" s="36"/>
      <c r="AU123" s="36">
        <v>297</v>
      </c>
      <c r="AV123" s="36"/>
      <c r="AW123" s="36"/>
      <c r="AY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>
        <v>353</v>
      </c>
      <c r="BL123" s="36"/>
      <c r="BM123" s="32"/>
      <c r="BN123" s="37">
        <f t="shared" si="19"/>
        <v>0</v>
      </c>
      <c r="BO123" s="37">
        <f t="shared" si="20"/>
        <v>0</v>
      </c>
      <c r="BP123" s="37">
        <f t="shared" si="21"/>
        <v>0</v>
      </c>
      <c r="BQ123" s="37">
        <f t="shared" si="22"/>
        <v>0</v>
      </c>
      <c r="BR123" s="48">
        <f t="shared" si="23"/>
        <v>853</v>
      </c>
      <c r="BS123" s="39">
        <f t="shared" si="24"/>
        <v>119</v>
      </c>
      <c r="BT123" s="49">
        <f t="shared" si="25"/>
        <v>3</v>
      </c>
      <c r="BU123" s="50">
        <f t="shared" si="26"/>
        <v>0</v>
      </c>
      <c r="BV123" s="42">
        <f t="shared" si="27"/>
        <v>353</v>
      </c>
      <c r="BW123" s="42">
        <f t="shared" si="28"/>
        <v>297</v>
      </c>
      <c r="BX123" s="42">
        <f t="shared" si="29"/>
        <v>203</v>
      </c>
      <c r="BY123" s="42">
        <f t="shared" si="30"/>
        <v>0</v>
      </c>
      <c r="BZ123" s="42">
        <f t="shared" si="31"/>
        <v>0</v>
      </c>
      <c r="CA123" s="42">
        <f t="shared" si="32"/>
        <v>0</v>
      </c>
      <c r="CL123" s="51">
        <f t="shared" si="33"/>
        <v>0</v>
      </c>
    </row>
    <row r="124" spans="1:90" s="47" customFormat="1" ht="9" x14ac:dyDescent="0.15">
      <c r="A124" s="74"/>
      <c r="B124" s="14">
        <v>120</v>
      </c>
      <c r="C124" s="44" t="s">
        <v>599</v>
      </c>
      <c r="D124" s="32" t="s">
        <v>65</v>
      </c>
      <c r="E124" s="32">
        <v>101325</v>
      </c>
      <c r="F124" s="45">
        <f t="shared" si="17"/>
        <v>844</v>
      </c>
      <c r="G124" s="46">
        <f t="shared" si="18"/>
        <v>4</v>
      </c>
      <c r="L124" s="36">
        <v>317</v>
      </c>
      <c r="M124" s="80"/>
      <c r="O124" s="80"/>
      <c r="S124" s="80"/>
      <c r="T124" s="80"/>
      <c r="AD124" s="36"/>
      <c r="AE124" s="36"/>
      <c r="AH124" s="36"/>
      <c r="AI124" s="36">
        <v>51</v>
      </c>
      <c r="AJ124" s="36"/>
      <c r="AK124" s="36"/>
      <c r="AL124" s="36"/>
      <c r="AN124" s="47">
        <v>245</v>
      </c>
      <c r="AP124" s="36"/>
      <c r="AQ124" s="36"/>
      <c r="AR124" s="36"/>
      <c r="AS124" s="36"/>
      <c r="AT124" s="36"/>
      <c r="AU124" s="36"/>
      <c r="AV124" s="36"/>
      <c r="AW124" s="36"/>
      <c r="AY124" s="36"/>
      <c r="BB124" s="36"/>
      <c r="BC124" s="36"/>
      <c r="BD124" s="36"/>
      <c r="BE124" s="36">
        <v>231</v>
      </c>
      <c r="BF124" s="36"/>
      <c r="BG124" s="36"/>
      <c r="BH124" s="36"/>
      <c r="BI124" s="36"/>
      <c r="BJ124" s="36"/>
      <c r="BK124" s="36"/>
      <c r="BL124" s="36"/>
      <c r="BM124" s="32"/>
      <c r="BN124" s="37">
        <f t="shared" si="19"/>
        <v>0</v>
      </c>
      <c r="BO124" s="37">
        <f t="shared" si="20"/>
        <v>0</v>
      </c>
      <c r="BP124" s="37">
        <f t="shared" si="21"/>
        <v>0</v>
      </c>
      <c r="BQ124" s="37">
        <f t="shared" si="22"/>
        <v>0</v>
      </c>
      <c r="BR124" s="48">
        <f t="shared" si="23"/>
        <v>844</v>
      </c>
      <c r="BS124" s="39">
        <f t="shared" si="24"/>
        <v>120</v>
      </c>
      <c r="BT124" s="49">
        <f t="shared" si="25"/>
        <v>4</v>
      </c>
      <c r="BU124" s="50">
        <f t="shared" si="26"/>
        <v>0</v>
      </c>
      <c r="BV124" s="42">
        <f t="shared" si="27"/>
        <v>317</v>
      </c>
      <c r="BW124" s="42">
        <f t="shared" si="28"/>
        <v>245</v>
      </c>
      <c r="BX124" s="42">
        <f t="shared" si="29"/>
        <v>231</v>
      </c>
      <c r="BY124" s="42">
        <f t="shared" si="30"/>
        <v>51</v>
      </c>
      <c r="BZ124" s="42">
        <f t="shared" si="31"/>
        <v>0</v>
      </c>
      <c r="CA124" s="42">
        <f t="shared" si="32"/>
        <v>0</v>
      </c>
      <c r="CL124" s="51">
        <f t="shared" si="33"/>
        <v>0</v>
      </c>
    </row>
    <row r="125" spans="1:90" s="47" customFormat="1" ht="9" x14ac:dyDescent="0.15">
      <c r="A125" s="74"/>
      <c r="B125" s="14">
        <v>121</v>
      </c>
      <c r="C125" s="44" t="s">
        <v>398</v>
      </c>
      <c r="D125" s="32" t="s">
        <v>38</v>
      </c>
      <c r="E125" s="32">
        <v>98164</v>
      </c>
      <c r="F125" s="45">
        <f t="shared" si="17"/>
        <v>841</v>
      </c>
      <c r="G125" s="46">
        <f t="shared" si="18"/>
        <v>6</v>
      </c>
      <c r="I125" s="47">
        <v>146</v>
      </c>
      <c r="L125" s="36">
        <v>278</v>
      </c>
      <c r="M125" s="80"/>
      <c r="N125" s="47">
        <v>142</v>
      </c>
      <c r="O125" s="80"/>
      <c r="S125" s="80"/>
      <c r="T125" s="80"/>
      <c r="V125" s="47">
        <v>39</v>
      </c>
      <c r="AC125" s="47">
        <v>64</v>
      </c>
      <c r="AD125" s="36"/>
      <c r="AE125" s="36"/>
      <c r="AH125" s="36"/>
      <c r="AI125" s="36"/>
      <c r="AJ125" s="36"/>
      <c r="AK125" s="36"/>
      <c r="AL125" s="36"/>
      <c r="AN125" s="47">
        <v>99</v>
      </c>
      <c r="AP125" s="36"/>
      <c r="AQ125" s="36"/>
      <c r="AR125" s="36"/>
      <c r="AS125" s="36"/>
      <c r="AT125" s="36"/>
      <c r="AU125" s="36"/>
      <c r="AV125" s="36"/>
      <c r="AW125" s="36"/>
      <c r="AY125" s="36"/>
      <c r="BA125" s="47">
        <v>112</v>
      </c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2"/>
      <c r="BN125" s="37">
        <f t="shared" si="19"/>
        <v>0</v>
      </c>
      <c r="BO125" s="37">
        <f t="shared" si="20"/>
        <v>0</v>
      </c>
      <c r="BP125" s="37">
        <f t="shared" si="21"/>
        <v>0</v>
      </c>
      <c r="BQ125" s="37">
        <f t="shared" si="22"/>
        <v>0</v>
      </c>
      <c r="BR125" s="48">
        <f t="shared" si="23"/>
        <v>841</v>
      </c>
      <c r="BS125" s="39">
        <f t="shared" si="24"/>
        <v>121</v>
      </c>
      <c r="BT125" s="49">
        <f t="shared" si="25"/>
        <v>6</v>
      </c>
      <c r="BU125" s="50">
        <f t="shared" si="26"/>
        <v>0</v>
      </c>
      <c r="BV125" s="42">
        <f t="shared" si="27"/>
        <v>278</v>
      </c>
      <c r="BW125" s="42">
        <f t="shared" si="28"/>
        <v>146</v>
      </c>
      <c r="BX125" s="42">
        <f t="shared" si="29"/>
        <v>142</v>
      </c>
      <c r="BY125" s="42">
        <f t="shared" si="30"/>
        <v>112</v>
      </c>
      <c r="BZ125" s="42">
        <f t="shared" si="31"/>
        <v>99</v>
      </c>
      <c r="CA125" s="42">
        <f t="shared" si="32"/>
        <v>64</v>
      </c>
      <c r="CL125" s="51">
        <f t="shared" si="33"/>
        <v>0</v>
      </c>
    </row>
    <row r="126" spans="1:90" s="47" customFormat="1" ht="9" x14ac:dyDescent="0.15">
      <c r="A126" s="74"/>
      <c r="B126" s="14">
        <v>122</v>
      </c>
      <c r="C126" s="44" t="s">
        <v>210</v>
      </c>
      <c r="D126" s="32" t="s">
        <v>47</v>
      </c>
      <c r="E126" s="32"/>
      <c r="F126" s="45">
        <f t="shared" si="17"/>
        <v>830</v>
      </c>
      <c r="G126" s="46">
        <f t="shared" si="18"/>
        <v>6</v>
      </c>
      <c r="H126" s="47">
        <v>196</v>
      </c>
      <c r="M126" s="80"/>
      <c r="O126" s="80"/>
      <c r="S126" s="80"/>
      <c r="T126" s="80"/>
      <c r="Z126" s="47">
        <v>161</v>
      </c>
      <c r="AD126" s="36"/>
      <c r="AE126" s="36"/>
      <c r="AI126" s="36">
        <v>53</v>
      </c>
      <c r="AJ126" s="36"/>
      <c r="AL126" s="36"/>
      <c r="AN126" s="47">
        <v>97</v>
      </c>
      <c r="AP126" s="36"/>
      <c r="AQ126" s="36"/>
      <c r="AR126" s="36"/>
      <c r="AS126" s="36"/>
      <c r="AT126" s="36"/>
      <c r="AU126" s="36">
        <v>121</v>
      </c>
      <c r="AV126" s="36"/>
      <c r="AW126" s="36"/>
      <c r="AY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>
        <v>202</v>
      </c>
      <c r="BM126" s="32"/>
      <c r="BN126" s="37">
        <f t="shared" si="19"/>
        <v>0</v>
      </c>
      <c r="BO126" s="37">
        <f t="shared" si="20"/>
        <v>0</v>
      </c>
      <c r="BP126" s="37">
        <f t="shared" si="21"/>
        <v>0</v>
      </c>
      <c r="BQ126" s="37">
        <f t="shared" si="22"/>
        <v>0</v>
      </c>
      <c r="BR126" s="48">
        <f t="shared" si="23"/>
        <v>830</v>
      </c>
      <c r="BS126" s="39">
        <f t="shared" si="24"/>
        <v>122</v>
      </c>
      <c r="BT126" s="49">
        <f t="shared" si="25"/>
        <v>6</v>
      </c>
      <c r="BU126" s="50">
        <f t="shared" si="26"/>
        <v>0</v>
      </c>
      <c r="BV126" s="42">
        <f t="shared" si="27"/>
        <v>202</v>
      </c>
      <c r="BW126" s="42">
        <f t="shared" si="28"/>
        <v>196</v>
      </c>
      <c r="BX126" s="42">
        <f t="shared" si="29"/>
        <v>161</v>
      </c>
      <c r="BY126" s="42">
        <f t="shared" si="30"/>
        <v>121</v>
      </c>
      <c r="BZ126" s="42">
        <f t="shared" si="31"/>
        <v>97</v>
      </c>
      <c r="CA126" s="42">
        <f t="shared" si="32"/>
        <v>53</v>
      </c>
      <c r="CL126" s="51">
        <f t="shared" si="33"/>
        <v>0</v>
      </c>
    </row>
    <row r="127" spans="1:90" s="47" customFormat="1" ht="9" x14ac:dyDescent="0.15">
      <c r="A127" s="74"/>
      <c r="B127" s="14">
        <v>123</v>
      </c>
      <c r="C127" s="44" t="s">
        <v>239</v>
      </c>
      <c r="D127" s="32" t="s">
        <v>474</v>
      </c>
      <c r="E127" s="32">
        <v>56472</v>
      </c>
      <c r="F127" s="45">
        <f t="shared" si="17"/>
        <v>820</v>
      </c>
      <c r="G127" s="46">
        <f t="shared" si="18"/>
        <v>6</v>
      </c>
      <c r="I127" s="47">
        <v>49</v>
      </c>
      <c r="K127" s="47">
        <v>102</v>
      </c>
      <c r="L127" s="36">
        <v>292</v>
      </c>
      <c r="M127" s="80"/>
      <c r="O127" s="80"/>
      <c r="S127" s="80"/>
      <c r="T127" s="80"/>
      <c r="U127" s="47">
        <v>150</v>
      </c>
      <c r="AD127" s="36"/>
      <c r="AE127" s="36"/>
      <c r="AI127" s="36"/>
      <c r="AJ127" s="36"/>
      <c r="AL127" s="36"/>
      <c r="AP127" s="36"/>
      <c r="AQ127" s="36"/>
      <c r="AR127" s="36"/>
      <c r="AS127" s="36"/>
      <c r="AT127" s="36"/>
      <c r="AU127" s="36"/>
      <c r="AV127" s="36"/>
      <c r="AW127" s="36">
        <v>114</v>
      </c>
      <c r="AY127" s="36">
        <v>113</v>
      </c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2"/>
      <c r="BN127" s="37">
        <f t="shared" si="19"/>
        <v>0</v>
      </c>
      <c r="BO127" s="37">
        <f t="shared" si="20"/>
        <v>0</v>
      </c>
      <c r="BP127" s="37">
        <f t="shared" si="21"/>
        <v>0</v>
      </c>
      <c r="BQ127" s="37">
        <f t="shared" si="22"/>
        <v>0</v>
      </c>
      <c r="BR127" s="48">
        <f t="shared" si="23"/>
        <v>820</v>
      </c>
      <c r="BS127" s="39">
        <f t="shared" si="24"/>
        <v>123</v>
      </c>
      <c r="BT127" s="49">
        <f t="shared" si="25"/>
        <v>6</v>
      </c>
      <c r="BU127" s="50">
        <f t="shared" si="26"/>
        <v>0</v>
      </c>
      <c r="BV127" s="42">
        <f t="shared" si="27"/>
        <v>292</v>
      </c>
      <c r="BW127" s="42">
        <f t="shared" si="28"/>
        <v>150</v>
      </c>
      <c r="BX127" s="42">
        <f t="shared" si="29"/>
        <v>114</v>
      </c>
      <c r="BY127" s="42">
        <f t="shared" si="30"/>
        <v>113</v>
      </c>
      <c r="BZ127" s="42">
        <f t="shared" si="31"/>
        <v>102</v>
      </c>
      <c r="CA127" s="42">
        <f t="shared" si="32"/>
        <v>49</v>
      </c>
      <c r="CL127" s="51">
        <f t="shared" si="33"/>
        <v>0</v>
      </c>
    </row>
    <row r="128" spans="1:90" s="47" customFormat="1" ht="9" x14ac:dyDescent="0.15">
      <c r="A128" s="74"/>
      <c r="B128" s="14">
        <v>124</v>
      </c>
      <c r="C128" s="44" t="s">
        <v>326</v>
      </c>
      <c r="D128" s="32" t="s">
        <v>244</v>
      </c>
      <c r="E128" s="32">
        <v>115166</v>
      </c>
      <c r="F128" s="45">
        <f t="shared" si="17"/>
        <v>809</v>
      </c>
      <c r="G128" s="46">
        <f t="shared" si="18"/>
        <v>6</v>
      </c>
      <c r="J128" s="47">
        <v>123</v>
      </c>
      <c r="M128" s="80"/>
      <c r="O128" s="80"/>
      <c r="Q128" s="47">
        <v>135</v>
      </c>
      <c r="S128" s="80"/>
      <c r="T128" s="80"/>
      <c r="AD128" s="36"/>
      <c r="AE128" s="36"/>
      <c r="AG128" s="47">
        <v>100</v>
      </c>
      <c r="AH128" s="36"/>
      <c r="AI128" s="36"/>
      <c r="AJ128" s="36">
        <v>79</v>
      </c>
      <c r="AK128" s="36"/>
      <c r="AL128" s="36"/>
      <c r="AM128" s="47">
        <v>180</v>
      </c>
      <c r="AP128" s="36"/>
      <c r="AQ128" s="36"/>
      <c r="AR128" s="36"/>
      <c r="AS128" s="36"/>
      <c r="AT128" s="36"/>
      <c r="AU128" s="36"/>
      <c r="AV128" s="36">
        <v>192</v>
      </c>
      <c r="AW128" s="36"/>
      <c r="AY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2"/>
      <c r="BN128" s="37">
        <f t="shared" si="19"/>
        <v>0</v>
      </c>
      <c r="BO128" s="37">
        <f t="shared" si="20"/>
        <v>0</v>
      </c>
      <c r="BP128" s="37">
        <f t="shared" si="21"/>
        <v>0</v>
      </c>
      <c r="BQ128" s="37">
        <f t="shared" si="22"/>
        <v>0</v>
      </c>
      <c r="BR128" s="48">
        <f t="shared" si="23"/>
        <v>809</v>
      </c>
      <c r="BS128" s="39">
        <f t="shared" si="24"/>
        <v>124</v>
      </c>
      <c r="BT128" s="49">
        <f t="shared" si="25"/>
        <v>6</v>
      </c>
      <c r="BU128" s="50">
        <f t="shared" si="26"/>
        <v>0</v>
      </c>
      <c r="BV128" s="42">
        <f t="shared" si="27"/>
        <v>192</v>
      </c>
      <c r="BW128" s="42">
        <f t="shared" si="28"/>
        <v>180</v>
      </c>
      <c r="BX128" s="42">
        <f t="shared" si="29"/>
        <v>135</v>
      </c>
      <c r="BY128" s="42">
        <f t="shared" si="30"/>
        <v>123</v>
      </c>
      <c r="BZ128" s="42">
        <f t="shared" si="31"/>
        <v>100</v>
      </c>
      <c r="CA128" s="42">
        <f t="shared" si="32"/>
        <v>79</v>
      </c>
      <c r="CL128" s="51">
        <f t="shared" si="33"/>
        <v>0</v>
      </c>
    </row>
    <row r="129" spans="1:130" s="47" customFormat="1" ht="9" x14ac:dyDescent="0.15">
      <c r="A129" s="74"/>
      <c r="B129" s="14">
        <v>125</v>
      </c>
      <c r="C129" s="44" t="s">
        <v>347</v>
      </c>
      <c r="D129" s="32" t="s">
        <v>79</v>
      </c>
      <c r="E129" s="32"/>
      <c r="F129" s="45">
        <f t="shared" si="17"/>
        <v>808</v>
      </c>
      <c r="G129" s="46">
        <f t="shared" si="18"/>
        <v>3</v>
      </c>
      <c r="I129" s="47">
        <v>147</v>
      </c>
      <c r="M129" s="80"/>
      <c r="O129" s="80"/>
      <c r="S129" s="80"/>
      <c r="T129" s="80"/>
      <c r="Z129" s="47">
        <v>617</v>
      </c>
      <c r="AD129" s="36"/>
      <c r="AE129" s="36"/>
      <c r="AH129" s="36"/>
      <c r="AI129" s="36"/>
      <c r="AJ129" s="36"/>
      <c r="AK129" s="36"/>
      <c r="AL129" s="36"/>
      <c r="AP129" s="36"/>
      <c r="AQ129" s="36"/>
      <c r="AR129" s="36"/>
      <c r="AS129" s="36"/>
      <c r="AT129" s="36"/>
      <c r="AU129" s="36"/>
      <c r="AV129" s="36"/>
      <c r="AW129" s="36"/>
      <c r="AY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>
        <v>44</v>
      </c>
      <c r="BM129" s="32"/>
      <c r="BN129" s="37">
        <f t="shared" si="19"/>
        <v>0</v>
      </c>
      <c r="BO129" s="37">
        <f t="shared" si="20"/>
        <v>0</v>
      </c>
      <c r="BP129" s="37">
        <f t="shared" si="21"/>
        <v>0</v>
      </c>
      <c r="BQ129" s="37">
        <f t="shared" si="22"/>
        <v>0</v>
      </c>
      <c r="BR129" s="48">
        <f t="shared" si="23"/>
        <v>808</v>
      </c>
      <c r="BS129" s="39">
        <f t="shared" si="24"/>
        <v>125</v>
      </c>
      <c r="BT129" s="49">
        <f t="shared" si="25"/>
        <v>3</v>
      </c>
      <c r="BU129" s="50">
        <f t="shared" si="26"/>
        <v>0</v>
      </c>
      <c r="BV129" s="42">
        <f t="shared" si="27"/>
        <v>617</v>
      </c>
      <c r="BW129" s="42">
        <f t="shared" si="28"/>
        <v>147</v>
      </c>
      <c r="BX129" s="42">
        <f t="shared" si="29"/>
        <v>44</v>
      </c>
      <c r="BY129" s="42">
        <f t="shared" si="30"/>
        <v>0</v>
      </c>
      <c r="BZ129" s="42">
        <f t="shared" si="31"/>
        <v>0</v>
      </c>
      <c r="CA129" s="42">
        <f t="shared" si="32"/>
        <v>0</v>
      </c>
      <c r="CL129" s="51">
        <f t="shared" si="33"/>
        <v>0</v>
      </c>
    </row>
    <row r="130" spans="1:130" s="36" customFormat="1" ht="9" x14ac:dyDescent="0.15">
      <c r="A130" s="74"/>
      <c r="B130" s="14">
        <v>126</v>
      </c>
      <c r="C130" s="44" t="s">
        <v>314</v>
      </c>
      <c r="D130" s="32" t="s">
        <v>115</v>
      </c>
      <c r="E130" s="32">
        <v>114157</v>
      </c>
      <c r="F130" s="45">
        <f t="shared" si="17"/>
        <v>783</v>
      </c>
      <c r="G130" s="46">
        <f t="shared" si="18"/>
        <v>6</v>
      </c>
      <c r="H130" s="47"/>
      <c r="I130" s="47">
        <v>146</v>
      </c>
      <c r="J130" s="47"/>
      <c r="K130" s="47"/>
      <c r="L130" s="47">
        <v>96</v>
      </c>
      <c r="M130" s="80"/>
      <c r="N130" s="47"/>
      <c r="O130" s="80"/>
      <c r="P130" s="47"/>
      <c r="Q130" s="47"/>
      <c r="R130" s="47"/>
      <c r="S130" s="80"/>
      <c r="T130" s="80"/>
      <c r="U130" s="47"/>
      <c r="V130" s="47">
        <v>34</v>
      </c>
      <c r="W130" s="47">
        <v>108</v>
      </c>
      <c r="X130" s="47"/>
      <c r="Y130" s="47"/>
      <c r="Z130" s="47"/>
      <c r="AA130" s="47"/>
      <c r="AB130" s="47"/>
      <c r="AC130" s="47"/>
      <c r="AE130" s="36">
        <v>114</v>
      </c>
      <c r="AF130" s="47"/>
      <c r="AG130" s="47"/>
      <c r="AH130" s="47">
        <v>62</v>
      </c>
      <c r="AI130" s="36">
        <v>175</v>
      </c>
      <c r="AK130" s="47"/>
      <c r="AM130" s="47"/>
      <c r="AN130" s="47"/>
      <c r="AO130" s="47">
        <v>35</v>
      </c>
      <c r="AP130" s="36">
        <v>144</v>
      </c>
      <c r="AS130" s="36">
        <v>78</v>
      </c>
      <c r="AX130" s="47"/>
      <c r="AZ130" s="47"/>
      <c r="BA130" s="47"/>
      <c r="BM130" s="32"/>
      <c r="BN130" s="37">
        <f t="shared" si="19"/>
        <v>0</v>
      </c>
      <c r="BO130" s="37">
        <f t="shared" si="20"/>
        <v>0</v>
      </c>
      <c r="BP130" s="37">
        <f t="shared" si="21"/>
        <v>0</v>
      </c>
      <c r="BQ130" s="37">
        <f t="shared" si="22"/>
        <v>0</v>
      </c>
      <c r="BR130" s="48">
        <f t="shared" si="23"/>
        <v>783</v>
      </c>
      <c r="BS130" s="39">
        <f t="shared" si="24"/>
        <v>126</v>
      </c>
      <c r="BT130" s="49">
        <f t="shared" si="25"/>
        <v>6</v>
      </c>
      <c r="BU130" s="50">
        <f t="shared" si="26"/>
        <v>0</v>
      </c>
      <c r="BV130" s="42">
        <f t="shared" si="27"/>
        <v>175</v>
      </c>
      <c r="BW130" s="42">
        <f t="shared" si="28"/>
        <v>146</v>
      </c>
      <c r="BX130" s="42">
        <f t="shared" si="29"/>
        <v>144</v>
      </c>
      <c r="BY130" s="42">
        <f t="shared" si="30"/>
        <v>114</v>
      </c>
      <c r="BZ130" s="42">
        <f t="shared" si="31"/>
        <v>108</v>
      </c>
      <c r="CA130" s="42">
        <f t="shared" si="32"/>
        <v>96</v>
      </c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51">
        <f t="shared" si="33"/>
        <v>0</v>
      </c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</row>
    <row r="131" spans="1:130" s="47" customFormat="1" ht="9" x14ac:dyDescent="0.15">
      <c r="A131" s="74"/>
      <c r="B131" s="14">
        <v>127</v>
      </c>
      <c r="C131" s="44" t="s">
        <v>658</v>
      </c>
      <c r="D131" s="32" t="s">
        <v>38</v>
      </c>
      <c r="E131" s="32"/>
      <c r="F131" s="45">
        <f t="shared" si="17"/>
        <v>774</v>
      </c>
      <c r="G131" s="46">
        <f t="shared" si="18"/>
        <v>2</v>
      </c>
      <c r="M131" s="80"/>
      <c r="N131" s="47">
        <v>145</v>
      </c>
      <c r="O131" s="80"/>
      <c r="S131" s="80"/>
      <c r="T131" s="80"/>
      <c r="AA131" s="47">
        <v>629</v>
      </c>
      <c r="AD131" s="36"/>
      <c r="AE131" s="36"/>
      <c r="AH131" s="36"/>
      <c r="AI131" s="36"/>
      <c r="AJ131" s="36"/>
      <c r="AK131" s="36"/>
      <c r="AL131" s="36"/>
      <c r="AP131" s="36"/>
      <c r="AQ131" s="36"/>
      <c r="AR131" s="36"/>
      <c r="AS131" s="36"/>
      <c r="AT131" s="36"/>
      <c r="AU131" s="36"/>
      <c r="AV131" s="36"/>
      <c r="AW131" s="36"/>
      <c r="AY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2"/>
      <c r="BN131" s="37">
        <f t="shared" si="19"/>
        <v>0</v>
      </c>
      <c r="BO131" s="37">
        <f t="shared" si="20"/>
        <v>0</v>
      </c>
      <c r="BP131" s="37">
        <f t="shared" si="21"/>
        <v>0</v>
      </c>
      <c r="BQ131" s="37">
        <f t="shared" si="22"/>
        <v>0</v>
      </c>
      <c r="BR131" s="48">
        <f t="shared" si="23"/>
        <v>774</v>
      </c>
      <c r="BS131" s="39">
        <f t="shared" si="24"/>
        <v>127</v>
      </c>
      <c r="BT131" s="49">
        <f t="shared" si="25"/>
        <v>2</v>
      </c>
      <c r="BU131" s="50">
        <f t="shared" si="26"/>
        <v>0</v>
      </c>
      <c r="BV131" s="42">
        <f t="shared" si="27"/>
        <v>629</v>
      </c>
      <c r="BW131" s="42">
        <f t="shared" si="28"/>
        <v>145</v>
      </c>
      <c r="BX131" s="42">
        <f t="shared" si="29"/>
        <v>0</v>
      </c>
      <c r="BY131" s="42">
        <f t="shared" si="30"/>
        <v>0</v>
      </c>
      <c r="BZ131" s="42">
        <f t="shared" si="31"/>
        <v>0</v>
      </c>
      <c r="CA131" s="42">
        <f t="shared" si="32"/>
        <v>0</v>
      </c>
      <c r="CL131" s="51">
        <f t="shared" si="33"/>
        <v>0</v>
      </c>
    </row>
    <row r="132" spans="1:130" s="47" customFormat="1" ht="9" x14ac:dyDescent="0.15">
      <c r="A132" s="74"/>
      <c r="B132" s="14">
        <v>128</v>
      </c>
      <c r="C132" s="44" t="s">
        <v>238</v>
      </c>
      <c r="D132" s="32" t="s">
        <v>61</v>
      </c>
      <c r="E132" s="32">
        <v>94038</v>
      </c>
      <c r="F132" s="45">
        <f t="shared" si="17"/>
        <v>774</v>
      </c>
      <c r="G132" s="46">
        <f t="shared" si="18"/>
        <v>6</v>
      </c>
      <c r="M132" s="80"/>
      <c r="O132" s="80"/>
      <c r="P132" s="47">
        <v>87</v>
      </c>
      <c r="Q132" s="47">
        <v>56</v>
      </c>
      <c r="S132" s="80"/>
      <c r="T132" s="80"/>
      <c r="Y132" s="47">
        <v>27</v>
      </c>
      <c r="AD132" s="36"/>
      <c r="AE132" s="36"/>
      <c r="AI132" s="36"/>
      <c r="AJ132" s="36"/>
      <c r="AL132" s="36"/>
      <c r="AN132" s="47">
        <v>32</v>
      </c>
      <c r="AP132" s="36"/>
      <c r="AQ132" s="36"/>
      <c r="AR132" s="36">
        <v>29</v>
      </c>
      <c r="AS132" s="36"/>
      <c r="AT132" s="36"/>
      <c r="AU132" s="36">
        <v>45</v>
      </c>
      <c r="AV132" s="36"/>
      <c r="AW132" s="36">
        <v>24</v>
      </c>
      <c r="AY132" s="36">
        <v>67</v>
      </c>
      <c r="BB132" s="36">
        <v>64</v>
      </c>
      <c r="BC132" s="36"/>
      <c r="BD132" s="36"/>
      <c r="BE132" s="36"/>
      <c r="BF132" s="36"/>
      <c r="BG132" s="36">
        <v>77</v>
      </c>
      <c r="BH132" s="36"/>
      <c r="BI132" s="36"/>
      <c r="BJ132" s="36">
        <v>78</v>
      </c>
      <c r="BK132" s="36">
        <v>350</v>
      </c>
      <c r="BL132" s="36">
        <v>115</v>
      </c>
      <c r="BM132" s="32"/>
      <c r="BN132" s="37">
        <f t="shared" si="19"/>
        <v>0</v>
      </c>
      <c r="BO132" s="37">
        <f t="shared" si="20"/>
        <v>0</v>
      </c>
      <c r="BP132" s="37">
        <f t="shared" si="21"/>
        <v>0</v>
      </c>
      <c r="BQ132" s="37">
        <f t="shared" si="22"/>
        <v>0</v>
      </c>
      <c r="BR132" s="48">
        <f t="shared" si="23"/>
        <v>774</v>
      </c>
      <c r="BS132" s="39">
        <f t="shared" si="24"/>
        <v>128</v>
      </c>
      <c r="BT132" s="49">
        <f t="shared" si="25"/>
        <v>6</v>
      </c>
      <c r="BU132" s="50">
        <f t="shared" si="26"/>
        <v>0</v>
      </c>
      <c r="BV132" s="42">
        <f t="shared" si="27"/>
        <v>350</v>
      </c>
      <c r="BW132" s="42">
        <f t="shared" si="28"/>
        <v>115</v>
      </c>
      <c r="BX132" s="42">
        <f t="shared" si="29"/>
        <v>87</v>
      </c>
      <c r="BY132" s="42">
        <f t="shared" si="30"/>
        <v>78</v>
      </c>
      <c r="BZ132" s="42">
        <f t="shared" si="31"/>
        <v>77</v>
      </c>
      <c r="CA132" s="42">
        <f t="shared" si="32"/>
        <v>67</v>
      </c>
      <c r="CL132" s="51">
        <f t="shared" si="33"/>
        <v>0</v>
      </c>
    </row>
    <row r="133" spans="1:130" s="47" customFormat="1" ht="9" x14ac:dyDescent="0.15">
      <c r="A133" s="74"/>
      <c r="B133" s="14">
        <v>129</v>
      </c>
      <c r="C133" s="44" t="s">
        <v>269</v>
      </c>
      <c r="D133" s="32" t="s">
        <v>134</v>
      </c>
      <c r="E133" s="32">
        <v>97862</v>
      </c>
      <c r="F133" s="45">
        <f t="shared" ref="F133:F196" si="34">BR133</f>
        <v>766</v>
      </c>
      <c r="G133" s="46">
        <f t="shared" ref="G133:G196" si="35">BT133</f>
        <v>3</v>
      </c>
      <c r="L133" s="36">
        <v>496</v>
      </c>
      <c r="M133" s="80"/>
      <c r="O133" s="80"/>
      <c r="S133" s="80"/>
      <c r="T133" s="80"/>
      <c r="U133" s="47">
        <v>148</v>
      </c>
      <c r="AD133" s="36"/>
      <c r="AE133" s="36"/>
      <c r="AI133" s="36"/>
      <c r="AJ133" s="36"/>
      <c r="AL133" s="36"/>
      <c r="AP133" s="36"/>
      <c r="AQ133" s="36"/>
      <c r="AR133" s="36"/>
      <c r="AS133" s="36"/>
      <c r="AT133" s="36"/>
      <c r="AU133" s="36"/>
      <c r="AV133" s="36"/>
      <c r="AW133" s="36"/>
      <c r="AY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>
        <v>122</v>
      </c>
      <c r="BM133" s="32"/>
      <c r="BN133" s="37">
        <f t="shared" ref="BN133:BN196" si="36">IF(COUNT($CB133:$CJ133)&gt;0,LARGE($CB133:$CJ133,1),0)</f>
        <v>0</v>
      </c>
      <c r="BO133" s="37">
        <f t="shared" ref="BO133:BO196" si="37">IF(COUNT($CB133:$CJ133)&gt;1,LARGE($CB133:$CJ133,2),0)</f>
        <v>0</v>
      </c>
      <c r="BP133" s="37">
        <f t="shared" ref="BP133:BP196" si="38">IF(COUNT($CB133:$CJ133)&gt;2,LARGE($CB133:$CJ133,3),0)</f>
        <v>0</v>
      </c>
      <c r="BQ133" s="37">
        <f t="shared" ref="BQ133:BQ196" si="39">IF(COUNT($CB133:$CJ133)&gt;3,LARGE($CB133:$CJ133,4),0)</f>
        <v>0</v>
      </c>
      <c r="BR133" s="48">
        <f t="shared" ref="BR133:BR196" si="40">SUM(BV133:CA133)</f>
        <v>766</v>
      </c>
      <c r="BS133" s="39">
        <f t="shared" ref="BS133:BS196" si="41">B133</f>
        <v>129</v>
      </c>
      <c r="BT133" s="49">
        <f t="shared" ref="BT133:BT196" si="42">COUNTIF($BV133:$CA133,"&gt;0")</f>
        <v>3</v>
      </c>
      <c r="BU133" s="50">
        <f t="shared" ref="BU133:BU196" si="43">COUNTIF($BN133:$BP133,"&gt;0")</f>
        <v>0</v>
      </c>
      <c r="BV133" s="42">
        <f t="shared" ref="BV133:BV196" si="44">IF(COUNT($H133:$BP133)&gt;0,LARGE($H133:$BP133,1),0)</f>
        <v>496</v>
      </c>
      <c r="BW133" s="42">
        <f t="shared" ref="BW133:BW196" si="45">IF(COUNT($H133:$BP133)&gt;1,LARGE($H133:$BP133,2),0)</f>
        <v>148</v>
      </c>
      <c r="BX133" s="42">
        <f t="shared" ref="BX133:BX196" si="46">IF(COUNT($H133:$BP133)&gt;2,LARGE($H133:$BP133,3),0)</f>
        <v>122</v>
      </c>
      <c r="BY133" s="42">
        <f t="shared" ref="BY133:BY196" si="47">IF(COUNT($H133:$BP133)&gt;3,LARGE($H133:$BP133,4),0)</f>
        <v>0</v>
      </c>
      <c r="BZ133" s="42">
        <f t="shared" ref="BZ133:BZ196" si="48">IF(COUNT($H133:$BP133)&gt;4,LARGE($H133:$BP133,5),0)</f>
        <v>0</v>
      </c>
      <c r="CA133" s="42">
        <f t="shared" ref="CA133:CA196" si="49">IF(COUNT($H133:$BP133)&gt;5,LARGE($H133:$BP133,6),0)</f>
        <v>0</v>
      </c>
      <c r="CL133" s="51">
        <f t="shared" ref="CL133:CL196" si="50">BN133+BO133+BP133</f>
        <v>0</v>
      </c>
    </row>
    <row r="134" spans="1:130" s="47" customFormat="1" ht="9" x14ac:dyDescent="0.15">
      <c r="A134" s="74"/>
      <c r="B134" s="14">
        <v>130</v>
      </c>
      <c r="C134" s="44" t="s">
        <v>156</v>
      </c>
      <c r="D134" s="32" t="s">
        <v>374</v>
      </c>
      <c r="E134" s="32"/>
      <c r="F134" s="45">
        <f t="shared" si="34"/>
        <v>766</v>
      </c>
      <c r="G134" s="46">
        <f t="shared" si="35"/>
        <v>3</v>
      </c>
      <c r="I134" s="47">
        <v>393</v>
      </c>
      <c r="M134" s="80"/>
      <c r="O134" s="80"/>
      <c r="S134" s="80"/>
      <c r="T134" s="80"/>
      <c r="U134" s="47">
        <v>204</v>
      </c>
      <c r="AD134" s="36"/>
      <c r="AE134" s="36">
        <v>169</v>
      </c>
      <c r="AI134" s="36"/>
      <c r="AJ134" s="36"/>
      <c r="AL134" s="36"/>
      <c r="AP134" s="36"/>
      <c r="AQ134" s="36"/>
      <c r="AR134" s="36"/>
      <c r="AS134" s="36"/>
      <c r="AT134" s="36"/>
      <c r="AU134" s="36"/>
      <c r="AV134" s="36"/>
      <c r="AW134" s="36"/>
      <c r="AY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2"/>
      <c r="BN134" s="37">
        <f t="shared" si="36"/>
        <v>0</v>
      </c>
      <c r="BO134" s="37">
        <f t="shared" si="37"/>
        <v>0</v>
      </c>
      <c r="BP134" s="37">
        <f t="shared" si="38"/>
        <v>0</v>
      </c>
      <c r="BQ134" s="37">
        <f t="shared" si="39"/>
        <v>0</v>
      </c>
      <c r="BR134" s="48">
        <f t="shared" si="40"/>
        <v>766</v>
      </c>
      <c r="BS134" s="39">
        <f t="shared" si="41"/>
        <v>130</v>
      </c>
      <c r="BT134" s="49">
        <f t="shared" si="42"/>
        <v>3</v>
      </c>
      <c r="BU134" s="50">
        <f t="shared" si="43"/>
        <v>0</v>
      </c>
      <c r="BV134" s="42">
        <f t="shared" si="44"/>
        <v>393</v>
      </c>
      <c r="BW134" s="42">
        <f t="shared" si="45"/>
        <v>204</v>
      </c>
      <c r="BX134" s="42">
        <f t="shared" si="46"/>
        <v>169</v>
      </c>
      <c r="BY134" s="42">
        <f t="shared" si="47"/>
        <v>0</v>
      </c>
      <c r="BZ134" s="42">
        <f t="shared" si="48"/>
        <v>0</v>
      </c>
      <c r="CA134" s="42">
        <f t="shared" si="49"/>
        <v>0</v>
      </c>
      <c r="CL134" s="51">
        <f t="shared" si="50"/>
        <v>0</v>
      </c>
    </row>
    <row r="135" spans="1:130" s="47" customFormat="1" ht="9" x14ac:dyDescent="0.15">
      <c r="A135" s="74"/>
      <c r="B135" s="14">
        <v>131</v>
      </c>
      <c r="C135" s="44" t="s">
        <v>642</v>
      </c>
      <c r="D135" s="32" t="s">
        <v>110</v>
      </c>
      <c r="E135" s="32">
        <v>95036</v>
      </c>
      <c r="F135" s="45">
        <f t="shared" si="34"/>
        <v>757</v>
      </c>
      <c r="G135" s="46">
        <f t="shared" si="35"/>
        <v>5</v>
      </c>
      <c r="L135" s="36">
        <v>267</v>
      </c>
      <c r="M135" s="80"/>
      <c r="O135" s="80"/>
      <c r="P135" s="47">
        <v>165</v>
      </c>
      <c r="S135" s="80"/>
      <c r="T135" s="80"/>
      <c r="AB135" s="47">
        <v>120</v>
      </c>
      <c r="AD135" s="36"/>
      <c r="AE135" s="36"/>
      <c r="AF135" s="47">
        <v>155</v>
      </c>
      <c r="AH135" s="36"/>
      <c r="AI135" s="36"/>
      <c r="AJ135" s="36"/>
      <c r="AK135" s="36"/>
      <c r="AL135" s="36"/>
      <c r="AP135" s="36"/>
      <c r="AQ135" s="36"/>
      <c r="AR135" s="36"/>
      <c r="AS135" s="36"/>
      <c r="AT135" s="36">
        <v>50</v>
      </c>
      <c r="AU135" s="36"/>
      <c r="AV135" s="36"/>
      <c r="AW135" s="36"/>
      <c r="AY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2"/>
      <c r="BN135" s="37">
        <f t="shared" si="36"/>
        <v>0</v>
      </c>
      <c r="BO135" s="37">
        <f t="shared" si="37"/>
        <v>0</v>
      </c>
      <c r="BP135" s="37">
        <f t="shared" si="38"/>
        <v>0</v>
      </c>
      <c r="BQ135" s="37">
        <f t="shared" si="39"/>
        <v>0</v>
      </c>
      <c r="BR135" s="48">
        <f t="shared" si="40"/>
        <v>757</v>
      </c>
      <c r="BS135" s="39">
        <f t="shared" si="41"/>
        <v>131</v>
      </c>
      <c r="BT135" s="49">
        <f t="shared" si="42"/>
        <v>5</v>
      </c>
      <c r="BU135" s="50">
        <f t="shared" si="43"/>
        <v>0</v>
      </c>
      <c r="BV135" s="42">
        <f t="shared" si="44"/>
        <v>267</v>
      </c>
      <c r="BW135" s="42">
        <f t="shared" si="45"/>
        <v>165</v>
      </c>
      <c r="BX135" s="42">
        <f t="shared" si="46"/>
        <v>155</v>
      </c>
      <c r="BY135" s="42">
        <f t="shared" si="47"/>
        <v>120</v>
      </c>
      <c r="BZ135" s="42">
        <f t="shared" si="48"/>
        <v>50</v>
      </c>
      <c r="CA135" s="42">
        <f t="shared" si="49"/>
        <v>0</v>
      </c>
      <c r="CL135" s="51">
        <f t="shared" si="50"/>
        <v>0</v>
      </c>
    </row>
    <row r="136" spans="1:130" s="47" customFormat="1" ht="9" x14ac:dyDescent="0.15">
      <c r="A136" s="74"/>
      <c r="B136" s="14">
        <v>132</v>
      </c>
      <c r="C136" s="44" t="s">
        <v>383</v>
      </c>
      <c r="D136" s="32" t="s">
        <v>173</v>
      </c>
      <c r="E136" s="32">
        <v>114806</v>
      </c>
      <c r="F136" s="45">
        <f t="shared" si="34"/>
        <v>754</v>
      </c>
      <c r="G136" s="46">
        <f t="shared" si="35"/>
        <v>6</v>
      </c>
      <c r="L136" s="47">
        <v>101</v>
      </c>
      <c r="M136" s="80"/>
      <c r="O136" s="80"/>
      <c r="Q136" s="47">
        <v>102</v>
      </c>
      <c r="S136" s="80"/>
      <c r="T136" s="80"/>
      <c r="V136" s="47">
        <v>32</v>
      </c>
      <c r="AA136" s="47">
        <v>198</v>
      </c>
      <c r="AD136" s="36">
        <v>148</v>
      </c>
      <c r="AE136" s="36"/>
      <c r="AG136" s="47">
        <v>90</v>
      </c>
      <c r="AH136" s="36"/>
      <c r="AI136" s="36"/>
      <c r="AJ136" s="36"/>
      <c r="AK136" s="36"/>
      <c r="AL136" s="36"/>
      <c r="AP136" s="36"/>
      <c r="AQ136" s="36"/>
      <c r="AR136" s="36"/>
      <c r="AS136" s="36"/>
      <c r="AT136" s="36"/>
      <c r="AU136" s="36">
        <v>115</v>
      </c>
      <c r="AV136" s="36"/>
      <c r="AW136" s="36"/>
      <c r="AY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2"/>
      <c r="BN136" s="37">
        <f t="shared" si="36"/>
        <v>0</v>
      </c>
      <c r="BO136" s="37">
        <f t="shared" si="37"/>
        <v>0</v>
      </c>
      <c r="BP136" s="37">
        <f t="shared" si="38"/>
        <v>0</v>
      </c>
      <c r="BQ136" s="37">
        <f t="shared" si="39"/>
        <v>0</v>
      </c>
      <c r="BR136" s="48">
        <f t="shared" si="40"/>
        <v>754</v>
      </c>
      <c r="BS136" s="39">
        <f t="shared" si="41"/>
        <v>132</v>
      </c>
      <c r="BT136" s="49">
        <f t="shared" si="42"/>
        <v>6</v>
      </c>
      <c r="BU136" s="50">
        <f t="shared" si="43"/>
        <v>0</v>
      </c>
      <c r="BV136" s="42">
        <f t="shared" si="44"/>
        <v>198</v>
      </c>
      <c r="BW136" s="42">
        <f t="shared" si="45"/>
        <v>148</v>
      </c>
      <c r="BX136" s="42">
        <f t="shared" si="46"/>
        <v>115</v>
      </c>
      <c r="BY136" s="42">
        <f t="shared" si="47"/>
        <v>102</v>
      </c>
      <c r="BZ136" s="42">
        <f t="shared" si="48"/>
        <v>101</v>
      </c>
      <c r="CA136" s="42">
        <f t="shared" si="49"/>
        <v>90</v>
      </c>
      <c r="CL136" s="51">
        <f t="shared" si="50"/>
        <v>0</v>
      </c>
    </row>
    <row r="137" spans="1:130" s="47" customFormat="1" ht="9" x14ac:dyDescent="0.15">
      <c r="A137" s="74"/>
      <c r="B137" s="14">
        <v>133</v>
      </c>
      <c r="C137" s="44" t="s">
        <v>105</v>
      </c>
      <c r="D137" s="32" t="s">
        <v>106</v>
      </c>
      <c r="E137" s="32"/>
      <c r="F137" s="45">
        <f t="shared" si="34"/>
        <v>741</v>
      </c>
      <c r="G137" s="46">
        <f t="shared" si="35"/>
        <v>5</v>
      </c>
      <c r="M137" s="80"/>
      <c r="O137" s="80"/>
      <c r="S137" s="80"/>
      <c r="T137" s="80"/>
      <c r="AD137" s="36"/>
      <c r="AE137" s="36"/>
      <c r="AI137" s="36"/>
      <c r="AJ137" s="36"/>
      <c r="AL137" s="36"/>
      <c r="AP137" s="36"/>
      <c r="AQ137" s="36"/>
      <c r="AR137" s="36"/>
      <c r="AS137" s="36"/>
      <c r="AT137" s="36"/>
      <c r="AU137" s="36"/>
      <c r="AV137" s="36"/>
      <c r="AW137" s="36">
        <v>70</v>
      </c>
      <c r="AX137" s="47">
        <v>100</v>
      </c>
      <c r="AY137" s="36">
        <v>66</v>
      </c>
      <c r="BA137" s="47">
        <v>140</v>
      </c>
      <c r="BB137" s="36"/>
      <c r="BC137" s="36"/>
      <c r="BD137" s="36"/>
      <c r="BE137" s="36"/>
      <c r="BF137" s="36"/>
      <c r="BG137" s="36"/>
      <c r="BH137" s="36">
        <v>365</v>
      </c>
      <c r="BI137" s="36"/>
      <c r="BJ137" s="36"/>
      <c r="BK137" s="35"/>
      <c r="BL137" s="35"/>
      <c r="BM137" s="32"/>
      <c r="BN137" s="37">
        <f t="shared" si="36"/>
        <v>0</v>
      </c>
      <c r="BO137" s="37">
        <f t="shared" si="37"/>
        <v>0</v>
      </c>
      <c r="BP137" s="37">
        <f t="shared" si="38"/>
        <v>0</v>
      </c>
      <c r="BQ137" s="37">
        <f t="shared" si="39"/>
        <v>0</v>
      </c>
      <c r="BR137" s="48">
        <f t="shared" si="40"/>
        <v>741</v>
      </c>
      <c r="BS137" s="39">
        <f t="shared" si="41"/>
        <v>133</v>
      </c>
      <c r="BT137" s="49">
        <f t="shared" si="42"/>
        <v>5</v>
      </c>
      <c r="BU137" s="50">
        <f t="shared" si="43"/>
        <v>0</v>
      </c>
      <c r="BV137" s="42">
        <f t="shared" si="44"/>
        <v>365</v>
      </c>
      <c r="BW137" s="42">
        <f t="shared" si="45"/>
        <v>140</v>
      </c>
      <c r="BX137" s="42">
        <f t="shared" si="46"/>
        <v>100</v>
      </c>
      <c r="BY137" s="42">
        <f t="shared" si="47"/>
        <v>70</v>
      </c>
      <c r="BZ137" s="42">
        <f t="shared" si="48"/>
        <v>66</v>
      </c>
      <c r="CA137" s="42">
        <f t="shared" si="49"/>
        <v>0</v>
      </c>
      <c r="CL137" s="51">
        <f t="shared" si="50"/>
        <v>0</v>
      </c>
    </row>
    <row r="138" spans="1:130" s="47" customFormat="1" ht="9" x14ac:dyDescent="0.15">
      <c r="A138" s="75"/>
      <c r="B138" s="14">
        <v>134</v>
      </c>
      <c r="C138" s="44" t="s">
        <v>118</v>
      </c>
      <c r="D138" s="32" t="s">
        <v>199</v>
      </c>
      <c r="E138" s="32">
        <v>47988</v>
      </c>
      <c r="F138" s="45">
        <f t="shared" si="34"/>
        <v>735</v>
      </c>
      <c r="G138" s="46">
        <f t="shared" si="35"/>
        <v>6</v>
      </c>
      <c r="J138" s="47">
        <v>80</v>
      </c>
      <c r="M138" s="80"/>
      <c r="O138" s="80"/>
      <c r="Q138" s="47">
        <v>179</v>
      </c>
      <c r="S138" s="80"/>
      <c r="T138" s="80"/>
      <c r="X138" s="47">
        <v>156</v>
      </c>
      <c r="AD138" s="36"/>
      <c r="AE138" s="36">
        <v>112</v>
      </c>
      <c r="AI138" s="36"/>
      <c r="AJ138" s="36">
        <v>144</v>
      </c>
      <c r="AL138" s="36"/>
      <c r="AO138" s="47">
        <v>64</v>
      </c>
      <c r="AP138" s="36">
        <v>50</v>
      </c>
      <c r="AQ138" s="36"/>
      <c r="AR138" s="36"/>
      <c r="AS138" s="36"/>
      <c r="AT138" s="36"/>
      <c r="AU138" s="36"/>
      <c r="AV138" s="36"/>
      <c r="AW138" s="36"/>
      <c r="AY138" s="36"/>
      <c r="BB138" s="36"/>
      <c r="BC138" s="36">
        <v>54</v>
      </c>
      <c r="BD138" s="36"/>
      <c r="BE138" s="36"/>
      <c r="BF138" s="36"/>
      <c r="BG138" s="36"/>
      <c r="BH138" s="36"/>
      <c r="BI138" s="36"/>
      <c r="BJ138" s="36"/>
      <c r="BK138" s="36"/>
      <c r="BL138" s="36"/>
      <c r="BM138" s="32"/>
      <c r="BN138" s="37">
        <f t="shared" si="36"/>
        <v>0</v>
      </c>
      <c r="BO138" s="37">
        <f t="shared" si="37"/>
        <v>0</v>
      </c>
      <c r="BP138" s="37">
        <f t="shared" si="38"/>
        <v>0</v>
      </c>
      <c r="BQ138" s="37">
        <f t="shared" si="39"/>
        <v>0</v>
      </c>
      <c r="BR138" s="48">
        <f t="shared" si="40"/>
        <v>735</v>
      </c>
      <c r="BS138" s="39">
        <f t="shared" si="41"/>
        <v>134</v>
      </c>
      <c r="BT138" s="49">
        <f t="shared" si="42"/>
        <v>6</v>
      </c>
      <c r="BU138" s="50">
        <f t="shared" si="43"/>
        <v>0</v>
      </c>
      <c r="BV138" s="42">
        <f t="shared" si="44"/>
        <v>179</v>
      </c>
      <c r="BW138" s="42">
        <f t="shared" si="45"/>
        <v>156</v>
      </c>
      <c r="BX138" s="42">
        <f t="shared" si="46"/>
        <v>144</v>
      </c>
      <c r="BY138" s="42">
        <f t="shared" si="47"/>
        <v>112</v>
      </c>
      <c r="BZ138" s="42">
        <f t="shared" si="48"/>
        <v>80</v>
      </c>
      <c r="CA138" s="42">
        <f t="shared" si="49"/>
        <v>64</v>
      </c>
      <c r="CL138" s="51">
        <f t="shared" si="50"/>
        <v>0</v>
      </c>
    </row>
    <row r="139" spans="1:130" s="47" customFormat="1" ht="9" x14ac:dyDescent="0.15">
      <c r="A139" s="74"/>
      <c r="B139" s="14">
        <v>135</v>
      </c>
      <c r="C139" s="44" t="s">
        <v>258</v>
      </c>
      <c r="D139" s="32" t="s">
        <v>114</v>
      </c>
      <c r="E139" s="32"/>
      <c r="F139" s="45">
        <f t="shared" si="34"/>
        <v>720</v>
      </c>
      <c r="G139" s="46">
        <f t="shared" si="35"/>
        <v>4</v>
      </c>
      <c r="M139" s="80"/>
      <c r="O139" s="80"/>
      <c r="S139" s="80"/>
      <c r="T139" s="80"/>
      <c r="AA139" s="47">
        <v>208</v>
      </c>
      <c r="AD139" s="36">
        <v>146</v>
      </c>
      <c r="AE139" s="36"/>
      <c r="AI139" s="36"/>
      <c r="AJ139" s="36"/>
      <c r="AL139" s="36"/>
      <c r="AP139" s="36"/>
      <c r="AQ139" s="36"/>
      <c r="AR139" s="36">
        <v>288</v>
      </c>
      <c r="AS139" s="36"/>
      <c r="AT139" s="36"/>
      <c r="AU139" s="36"/>
      <c r="AV139" s="36"/>
      <c r="AW139" s="36"/>
      <c r="AY139" s="36"/>
      <c r="BB139" s="36"/>
      <c r="BC139" s="36"/>
      <c r="BD139" s="36"/>
      <c r="BE139" s="36"/>
      <c r="BF139" s="36"/>
      <c r="BG139" s="36">
        <v>78</v>
      </c>
      <c r="BH139" s="36"/>
      <c r="BI139" s="36"/>
      <c r="BJ139" s="36"/>
      <c r="BK139" s="36"/>
      <c r="BL139" s="36"/>
      <c r="BM139" s="32"/>
      <c r="BN139" s="37">
        <f t="shared" si="36"/>
        <v>0</v>
      </c>
      <c r="BO139" s="37">
        <f t="shared" si="37"/>
        <v>0</v>
      </c>
      <c r="BP139" s="37">
        <f t="shared" si="38"/>
        <v>0</v>
      </c>
      <c r="BQ139" s="37">
        <f t="shared" si="39"/>
        <v>0</v>
      </c>
      <c r="BR139" s="48">
        <f t="shared" si="40"/>
        <v>720</v>
      </c>
      <c r="BS139" s="39">
        <f t="shared" si="41"/>
        <v>135</v>
      </c>
      <c r="BT139" s="49">
        <f t="shared" si="42"/>
        <v>4</v>
      </c>
      <c r="BU139" s="50">
        <f t="shared" si="43"/>
        <v>0</v>
      </c>
      <c r="BV139" s="42">
        <f t="shared" si="44"/>
        <v>288</v>
      </c>
      <c r="BW139" s="42">
        <f t="shared" si="45"/>
        <v>208</v>
      </c>
      <c r="BX139" s="42">
        <f t="shared" si="46"/>
        <v>146</v>
      </c>
      <c r="BY139" s="42">
        <f t="shared" si="47"/>
        <v>78</v>
      </c>
      <c r="BZ139" s="42">
        <f t="shared" si="48"/>
        <v>0</v>
      </c>
      <c r="CA139" s="42">
        <f t="shared" si="49"/>
        <v>0</v>
      </c>
      <c r="CL139" s="51">
        <f t="shared" si="50"/>
        <v>0</v>
      </c>
    </row>
    <row r="140" spans="1:130" s="47" customFormat="1" ht="9" x14ac:dyDescent="0.15">
      <c r="A140" s="74"/>
      <c r="B140" s="14">
        <v>136</v>
      </c>
      <c r="C140" s="44" t="s">
        <v>294</v>
      </c>
      <c r="D140" s="32" t="s">
        <v>295</v>
      </c>
      <c r="E140" s="32">
        <v>36690</v>
      </c>
      <c r="F140" s="45">
        <f t="shared" si="34"/>
        <v>718</v>
      </c>
      <c r="G140" s="46">
        <f t="shared" si="35"/>
        <v>5</v>
      </c>
      <c r="H140" s="47">
        <v>324</v>
      </c>
      <c r="I140" s="47">
        <v>149</v>
      </c>
      <c r="M140" s="80"/>
      <c r="O140" s="80"/>
      <c r="S140" s="80"/>
      <c r="T140" s="80"/>
      <c r="V140" s="47">
        <v>31</v>
      </c>
      <c r="Z140" s="47">
        <v>170</v>
      </c>
      <c r="AD140" s="36"/>
      <c r="AE140" s="36"/>
      <c r="AI140" s="36"/>
      <c r="AJ140" s="36"/>
      <c r="AL140" s="36"/>
      <c r="AP140" s="36"/>
      <c r="AQ140" s="36"/>
      <c r="AR140" s="36"/>
      <c r="AS140" s="36"/>
      <c r="AT140" s="36"/>
      <c r="AU140" s="36"/>
      <c r="AV140" s="36"/>
      <c r="AW140" s="36"/>
      <c r="AX140" s="47">
        <v>44</v>
      </c>
      <c r="AY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2"/>
      <c r="BN140" s="37">
        <f t="shared" si="36"/>
        <v>0</v>
      </c>
      <c r="BO140" s="37">
        <f t="shared" si="37"/>
        <v>0</v>
      </c>
      <c r="BP140" s="37">
        <f t="shared" si="38"/>
        <v>0</v>
      </c>
      <c r="BQ140" s="37">
        <f t="shared" si="39"/>
        <v>0</v>
      </c>
      <c r="BR140" s="48">
        <f t="shared" si="40"/>
        <v>718</v>
      </c>
      <c r="BS140" s="39">
        <f t="shared" si="41"/>
        <v>136</v>
      </c>
      <c r="BT140" s="49">
        <f t="shared" si="42"/>
        <v>5</v>
      </c>
      <c r="BU140" s="50">
        <f t="shared" si="43"/>
        <v>0</v>
      </c>
      <c r="BV140" s="42">
        <f t="shared" si="44"/>
        <v>324</v>
      </c>
      <c r="BW140" s="42">
        <f t="shared" si="45"/>
        <v>170</v>
      </c>
      <c r="BX140" s="42">
        <f t="shared" si="46"/>
        <v>149</v>
      </c>
      <c r="BY140" s="42">
        <f t="shared" si="47"/>
        <v>44</v>
      </c>
      <c r="BZ140" s="42">
        <f t="shared" si="48"/>
        <v>31</v>
      </c>
      <c r="CA140" s="42">
        <f t="shared" si="49"/>
        <v>0</v>
      </c>
      <c r="CL140" s="51">
        <f t="shared" si="50"/>
        <v>0</v>
      </c>
    </row>
    <row r="141" spans="1:130" s="47" customFormat="1" ht="9" x14ac:dyDescent="0.15">
      <c r="A141" s="74"/>
      <c r="B141" s="14">
        <v>137</v>
      </c>
      <c r="C141" s="44" t="s">
        <v>512</v>
      </c>
      <c r="D141" s="32" t="s">
        <v>119</v>
      </c>
      <c r="E141" s="32">
        <v>103996</v>
      </c>
      <c r="F141" s="45">
        <f t="shared" si="34"/>
        <v>712</v>
      </c>
      <c r="G141" s="46">
        <f t="shared" si="35"/>
        <v>4</v>
      </c>
      <c r="H141" s="47">
        <v>455</v>
      </c>
      <c r="L141" s="47">
        <v>92</v>
      </c>
      <c r="M141" s="80"/>
      <c r="N141" s="47">
        <v>113</v>
      </c>
      <c r="O141" s="80"/>
      <c r="P141" s="47">
        <v>52</v>
      </c>
      <c r="S141" s="80"/>
      <c r="T141" s="80"/>
      <c r="AD141" s="36"/>
      <c r="AE141" s="36"/>
      <c r="AH141" s="36"/>
      <c r="AI141" s="36"/>
      <c r="AJ141" s="36"/>
      <c r="AK141" s="36"/>
      <c r="AL141" s="36"/>
      <c r="AP141" s="36"/>
      <c r="AQ141" s="36"/>
      <c r="AR141" s="36"/>
      <c r="AS141" s="36"/>
      <c r="AT141" s="36"/>
      <c r="AU141" s="36"/>
      <c r="AV141" s="36"/>
      <c r="AW141" s="36"/>
      <c r="AY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2"/>
      <c r="BN141" s="37">
        <f t="shared" si="36"/>
        <v>0</v>
      </c>
      <c r="BO141" s="37">
        <f t="shared" si="37"/>
        <v>0</v>
      </c>
      <c r="BP141" s="37">
        <f t="shared" si="38"/>
        <v>0</v>
      </c>
      <c r="BQ141" s="37">
        <f t="shared" si="39"/>
        <v>0</v>
      </c>
      <c r="BR141" s="48">
        <f t="shared" si="40"/>
        <v>712</v>
      </c>
      <c r="BS141" s="39">
        <f t="shared" si="41"/>
        <v>137</v>
      </c>
      <c r="BT141" s="49">
        <f t="shared" si="42"/>
        <v>4</v>
      </c>
      <c r="BU141" s="50">
        <f t="shared" si="43"/>
        <v>0</v>
      </c>
      <c r="BV141" s="42">
        <f t="shared" si="44"/>
        <v>455</v>
      </c>
      <c r="BW141" s="42">
        <f t="shared" si="45"/>
        <v>113</v>
      </c>
      <c r="BX141" s="42">
        <f t="shared" si="46"/>
        <v>92</v>
      </c>
      <c r="BY141" s="42">
        <f t="shared" si="47"/>
        <v>52</v>
      </c>
      <c r="BZ141" s="42">
        <f t="shared" si="48"/>
        <v>0</v>
      </c>
      <c r="CA141" s="42">
        <f t="shared" si="49"/>
        <v>0</v>
      </c>
      <c r="CL141" s="51">
        <f t="shared" si="50"/>
        <v>0</v>
      </c>
    </row>
    <row r="142" spans="1:130" s="47" customFormat="1" ht="9" x14ac:dyDescent="0.15">
      <c r="A142" s="75"/>
      <c r="B142" s="14">
        <v>138</v>
      </c>
      <c r="C142" s="44" t="s">
        <v>66</v>
      </c>
      <c r="D142" s="32" t="s">
        <v>47</v>
      </c>
      <c r="E142" s="32"/>
      <c r="F142" s="45">
        <f t="shared" si="34"/>
        <v>711</v>
      </c>
      <c r="G142" s="46">
        <f t="shared" si="35"/>
        <v>6</v>
      </c>
      <c r="M142" s="80"/>
      <c r="N142" s="47">
        <v>122</v>
      </c>
      <c r="O142" s="80"/>
      <c r="S142" s="80"/>
      <c r="T142" s="80"/>
      <c r="U142" s="47">
        <v>199</v>
      </c>
      <c r="Z142" s="47">
        <v>212</v>
      </c>
      <c r="AD142" s="36"/>
      <c r="AE142" s="36"/>
      <c r="AI142" s="36"/>
      <c r="AJ142" s="36"/>
      <c r="AL142" s="36"/>
      <c r="AP142" s="36"/>
      <c r="AQ142" s="36"/>
      <c r="AR142" s="36"/>
      <c r="AS142" s="36"/>
      <c r="AT142" s="36"/>
      <c r="AU142" s="36"/>
      <c r="AV142" s="36"/>
      <c r="AW142" s="36"/>
      <c r="AY142" s="36">
        <v>24</v>
      </c>
      <c r="BB142" s="36">
        <v>23</v>
      </c>
      <c r="BC142" s="36"/>
      <c r="BD142" s="36"/>
      <c r="BE142" s="36"/>
      <c r="BF142" s="36"/>
      <c r="BG142" s="36"/>
      <c r="BH142" s="36">
        <v>131</v>
      </c>
      <c r="BI142" s="36"/>
      <c r="BJ142" s="36"/>
      <c r="BK142" s="36"/>
      <c r="BL142" s="36"/>
      <c r="BM142" s="32"/>
      <c r="BN142" s="37">
        <f t="shared" si="36"/>
        <v>0</v>
      </c>
      <c r="BO142" s="37">
        <f t="shared" si="37"/>
        <v>0</v>
      </c>
      <c r="BP142" s="37">
        <f t="shared" si="38"/>
        <v>0</v>
      </c>
      <c r="BQ142" s="37">
        <f t="shared" si="39"/>
        <v>0</v>
      </c>
      <c r="BR142" s="48">
        <f t="shared" si="40"/>
        <v>711</v>
      </c>
      <c r="BS142" s="39">
        <f t="shared" si="41"/>
        <v>138</v>
      </c>
      <c r="BT142" s="49">
        <f t="shared" si="42"/>
        <v>6</v>
      </c>
      <c r="BU142" s="50">
        <f t="shared" si="43"/>
        <v>0</v>
      </c>
      <c r="BV142" s="42">
        <f t="shared" si="44"/>
        <v>212</v>
      </c>
      <c r="BW142" s="42">
        <f t="shared" si="45"/>
        <v>199</v>
      </c>
      <c r="BX142" s="42">
        <f t="shared" si="46"/>
        <v>131</v>
      </c>
      <c r="BY142" s="42">
        <f t="shared" si="47"/>
        <v>122</v>
      </c>
      <c r="BZ142" s="42">
        <f t="shared" si="48"/>
        <v>24</v>
      </c>
      <c r="CA142" s="42">
        <f t="shared" si="49"/>
        <v>23</v>
      </c>
      <c r="CL142" s="51">
        <f t="shared" si="50"/>
        <v>0</v>
      </c>
    </row>
    <row r="143" spans="1:130" s="47" customFormat="1" ht="9" x14ac:dyDescent="0.15">
      <c r="A143" s="74"/>
      <c r="B143" s="14">
        <v>139</v>
      </c>
      <c r="C143" s="44" t="s">
        <v>350</v>
      </c>
      <c r="D143" s="32" t="s">
        <v>131</v>
      </c>
      <c r="E143" s="32"/>
      <c r="F143" s="45">
        <f t="shared" si="34"/>
        <v>708</v>
      </c>
      <c r="G143" s="46">
        <f t="shared" si="35"/>
        <v>6</v>
      </c>
      <c r="M143" s="80"/>
      <c r="O143" s="80"/>
      <c r="S143" s="80"/>
      <c r="T143" s="80"/>
      <c r="AD143" s="36"/>
      <c r="AE143" s="36"/>
      <c r="AH143" s="36"/>
      <c r="AI143" s="36"/>
      <c r="AJ143" s="36">
        <v>116</v>
      </c>
      <c r="AK143" s="36">
        <v>126</v>
      </c>
      <c r="AL143" s="36"/>
      <c r="AM143" s="47">
        <v>129</v>
      </c>
      <c r="AP143" s="36">
        <v>144</v>
      </c>
      <c r="AQ143" s="36"/>
      <c r="AR143" s="36">
        <v>83</v>
      </c>
      <c r="AS143" s="36"/>
      <c r="AT143" s="36"/>
      <c r="AU143" s="36"/>
      <c r="AV143" s="36">
        <v>105</v>
      </c>
      <c r="AW143" s="36"/>
      <c r="AY143" s="36"/>
      <c r="BB143" s="36"/>
      <c r="BC143" s="36">
        <v>88</v>
      </c>
      <c r="BD143" s="36"/>
      <c r="BE143" s="36"/>
      <c r="BF143" s="36">
        <v>39</v>
      </c>
      <c r="BG143" s="36"/>
      <c r="BH143" s="36"/>
      <c r="BI143" s="36"/>
      <c r="BJ143" s="36"/>
      <c r="BK143" s="36"/>
      <c r="BL143" s="36"/>
      <c r="BM143" s="32"/>
      <c r="BN143" s="37">
        <f t="shared" si="36"/>
        <v>0</v>
      </c>
      <c r="BO143" s="37">
        <f t="shared" si="37"/>
        <v>0</v>
      </c>
      <c r="BP143" s="37">
        <f t="shared" si="38"/>
        <v>0</v>
      </c>
      <c r="BQ143" s="37">
        <f t="shared" si="39"/>
        <v>0</v>
      </c>
      <c r="BR143" s="48">
        <f t="shared" si="40"/>
        <v>708</v>
      </c>
      <c r="BS143" s="39">
        <f t="shared" si="41"/>
        <v>139</v>
      </c>
      <c r="BT143" s="49">
        <f t="shared" si="42"/>
        <v>6</v>
      </c>
      <c r="BU143" s="50">
        <f t="shared" si="43"/>
        <v>0</v>
      </c>
      <c r="BV143" s="42">
        <f t="shared" si="44"/>
        <v>144</v>
      </c>
      <c r="BW143" s="42">
        <f t="shared" si="45"/>
        <v>129</v>
      </c>
      <c r="BX143" s="42">
        <f t="shared" si="46"/>
        <v>126</v>
      </c>
      <c r="BY143" s="42">
        <f t="shared" si="47"/>
        <v>116</v>
      </c>
      <c r="BZ143" s="42">
        <f t="shared" si="48"/>
        <v>105</v>
      </c>
      <c r="CA143" s="42">
        <f t="shared" si="49"/>
        <v>88</v>
      </c>
      <c r="CL143" s="51">
        <f t="shared" si="50"/>
        <v>0</v>
      </c>
    </row>
    <row r="144" spans="1:130" s="47" customFormat="1" ht="9" x14ac:dyDescent="0.15">
      <c r="A144" s="74"/>
      <c r="B144" s="14">
        <v>140</v>
      </c>
      <c r="C144" s="44" t="s">
        <v>300</v>
      </c>
      <c r="D144" s="32" t="s">
        <v>565</v>
      </c>
      <c r="E144" s="32">
        <v>106191</v>
      </c>
      <c r="F144" s="45">
        <f t="shared" si="34"/>
        <v>706</v>
      </c>
      <c r="G144" s="46">
        <f t="shared" si="35"/>
        <v>6</v>
      </c>
      <c r="M144" s="80"/>
      <c r="N144" s="47">
        <v>125</v>
      </c>
      <c r="O144" s="80"/>
      <c r="R144" s="47">
        <v>66</v>
      </c>
      <c r="S144" s="80"/>
      <c r="T144" s="80"/>
      <c r="X144" s="47">
        <v>66</v>
      </c>
      <c r="Z144" s="47">
        <v>168</v>
      </c>
      <c r="AD144" s="36"/>
      <c r="AE144" s="36">
        <v>25</v>
      </c>
      <c r="AI144" s="36"/>
      <c r="AJ144" s="36"/>
      <c r="AK144" s="47">
        <v>140</v>
      </c>
      <c r="AL144" s="36"/>
      <c r="AP144" s="36"/>
      <c r="AQ144" s="36">
        <v>141</v>
      </c>
      <c r="AR144" s="36"/>
      <c r="AS144" s="36"/>
      <c r="AT144" s="36"/>
      <c r="AU144" s="36"/>
      <c r="AV144" s="36"/>
      <c r="AW144" s="36"/>
      <c r="AY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2"/>
      <c r="BN144" s="37">
        <f t="shared" si="36"/>
        <v>0</v>
      </c>
      <c r="BO144" s="37">
        <f t="shared" si="37"/>
        <v>0</v>
      </c>
      <c r="BP144" s="37">
        <f t="shared" si="38"/>
        <v>0</v>
      </c>
      <c r="BQ144" s="37">
        <f t="shared" si="39"/>
        <v>0</v>
      </c>
      <c r="BR144" s="48">
        <f t="shared" si="40"/>
        <v>706</v>
      </c>
      <c r="BS144" s="39">
        <f t="shared" si="41"/>
        <v>140</v>
      </c>
      <c r="BT144" s="49">
        <f t="shared" si="42"/>
        <v>6</v>
      </c>
      <c r="BU144" s="50">
        <f t="shared" si="43"/>
        <v>0</v>
      </c>
      <c r="BV144" s="42">
        <f t="shared" si="44"/>
        <v>168</v>
      </c>
      <c r="BW144" s="42">
        <f t="shared" si="45"/>
        <v>141</v>
      </c>
      <c r="BX144" s="42">
        <f t="shared" si="46"/>
        <v>140</v>
      </c>
      <c r="BY144" s="42">
        <f t="shared" si="47"/>
        <v>125</v>
      </c>
      <c r="BZ144" s="42">
        <f t="shared" si="48"/>
        <v>66</v>
      </c>
      <c r="CA144" s="42">
        <f t="shared" si="49"/>
        <v>66</v>
      </c>
      <c r="CL144" s="51">
        <f t="shared" si="50"/>
        <v>0</v>
      </c>
    </row>
    <row r="145" spans="1:128" s="47" customFormat="1" ht="9" x14ac:dyDescent="0.15">
      <c r="A145" s="74"/>
      <c r="B145" s="14">
        <v>141</v>
      </c>
      <c r="C145" s="44" t="s">
        <v>213</v>
      </c>
      <c r="D145" s="32" t="s">
        <v>124</v>
      </c>
      <c r="E145" s="32">
        <v>51675</v>
      </c>
      <c r="F145" s="45">
        <f t="shared" si="34"/>
        <v>706</v>
      </c>
      <c r="G145" s="46">
        <f t="shared" si="35"/>
        <v>6</v>
      </c>
      <c r="H145" s="47">
        <v>318</v>
      </c>
      <c r="M145" s="80"/>
      <c r="O145" s="80"/>
      <c r="S145" s="80"/>
      <c r="T145" s="80"/>
      <c r="Y145" s="47">
        <v>73</v>
      </c>
      <c r="AB145" s="47">
        <v>26</v>
      </c>
      <c r="AD145" s="36"/>
      <c r="AE145" s="36"/>
      <c r="AF145" s="47">
        <v>66</v>
      </c>
      <c r="AI145" s="36">
        <v>58</v>
      </c>
      <c r="AJ145" s="36">
        <v>48</v>
      </c>
      <c r="AK145" s="47">
        <v>42</v>
      </c>
      <c r="AL145" s="36">
        <v>49</v>
      </c>
      <c r="AN145" s="47">
        <v>102</v>
      </c>
      <c r="AP145" s="36"/>
      <c r="AQ145" s="36"/>
      <c r="AR145" s="36"/>
      <c r="AS145" s="36"/>
      <c r="AT145" s="36">
        <v>54</v>
      </c>
      <c r="AU145" s="36"/>
      <c r="AV145" s="36">
        <v>67</v>
      </c>
      <c r="AW145" s="36"/>
      <c r="AY145" s="36">
        <v>68</v>
      </c>
      <c r="BB145" s="36"/>
      <c r="BC145" s="36">
        <v>53</v>
      </c>
      <c r="BD145" s="36"/>
      <c r="BE145" s="36"/>
      <c r="BF145" s="35"/>
      <c r="BG145" s="35"/>
      <c r="BH145" s="35"/>
      <c r="BI145" s="35"/>
      <c r="BJ145" s="35">
        <v>78</v>
      </c>
      <c r="BK145" s="36"/>
      <c r="BL145" s="36"/>
      <c r="BM145" s="32"/>
      <c r="BN145" s="37">
        <f t="shared" si="36"/>
        <v>0</v>
      </c>
      <c r="BO145" s="37">
        <f t="shared" si="37"/>
        <v>0</v>
      </c>
      <c r="BP145" s="37">
        <f t="shared" si="38"/>
        <v>0</v>
      </c>
      <c r="BQ145" s="37">
        <f t="shared" si="39"/>
        <v>0</v>
      </c>
      <c r="BR145" s="48">
        <f t="shared" si="40"/>
        <v>706</v>
      </c>
      <c r="BS145" s="39">
        <f t="shared" si="41"/>
        <v>141</v>
      </c>
      <c r="BT145" s="49">
        <f t="shared" si="42"/>
        <v>6</v>
      </c>
      <c r="BU145" s="50">
        <f t="shared" si="43"/>
        <v>0</v>
      </c>
      <c r="BV145" s="42">
        <f t="shared" si="44"/>
        <v>318</v>
      </c>
      <c r="BW145" s="42">
        <f t="shared" si="45"/>
        <v>102</v>
      </c>
      <c r="BX145" s="42">
        <f t="shared" si="46"/>
        <v>78</v>
      </c>
      <c r="BY145" s="42">
        <f t="shared" si="47"/>
        <v>73</v>
      </c>
      <c r="BZ145" s="42">
        <f t="shared" si="48"/>
        <v>68</v>
      </c>
      <c r="CA145" s="42">
        <f t="shared" si="49"/>
        <v>67</v>
      </c>
      <c r="CL145" s="51">
        <f t="shared" si="50"/>
        <v>0</v>
      </c>
    </row>
    <row r="146" spans="1:128" s="47" customFormat="1" ht="9" x14ac:dyDescent="0.15">
      <c r="A146" s="74"/>
      <c r="B146" s="14">
        <v>142</v>
      </c>
      <c r="C146" s="44" t="s">
        <v>151</v>
      </c>
      <c r="D146" s="32" t="s">
        <v>82</v>
      </c>
      <c r="E146" s="32">
        <v>95731</v>
      </c>
      <c r="F146" s="45">
        <f t="shared" si="34"/>
        <v>698</v>
      </c>
      <c r="G146" s="46">
        <f t="shared" si="35"/>
        <v>6</v>
      </c>
      <c r="H146" s="47">
        <v>192</v>
      </c>
      <c r="K146" s="47">
        <v>72</v>
      </c>
      <c r="M146" s="80"/>
      <c r="O146" s="80"/>
      <c r="P146" s="47">
        <v>124</v>
      </c>
      <c r="S146" s="80"/>
      <c r="T146" s="80"/>
      <c r="AB146" s="47">
        <v>72</v>
      </c>
      <c r="AD146" s="36"/>
      <c r="AE146" s="36"/>
      <c r="AF146" s="47">
        <v>65</v>
      </c>
      <c r="AG146" s="47">
        <v>80</v>
      </c>
      <c r="AI146" s="36"/>
      <c r="AJ146" s="36">
        <v>47</v>
      </c>
      <c r="AK146" s="47">
        <v>44</v>
      </c>
      <c r="AL146" s="36"/>
      <c r="AO146" s="47">
        <v>51</v>
      </c>
      <c r="AP146" s="36"/>
      <c r="AQ146" s="36"/>
      <c r="AR146" s="36"/>
      <c r="AS146" s="36"/>
      <c r="AT146" s="36"/>
      <c r="AU146" s="36"/>
      <c r="AV146" s="36">
        <v>155</v>
      </c>
      <c r="AW146" s="35"/>
      <c r="AY146" s="35"/>
      <c r="BB146" s="35"/>
      <c r="BC146" s="35"/>
      <c r="BD146" s="36"/>
      <c r="BE146" s="36">
        <v>75</v>
      </c>
      <c r="BF146" s="36">
        <v>61</v>
      </c>
      <c r="BG146" s="36"/>
      <c r="BH146" s="36"/>
      <c r="BI146" s="36"/>
      <c r="BJ146" s="36"/>
      <c r="BK146" s="35"/>
      <c r="BL146" s="35"/>
      <c r="BM146" s="32"/>
      <c r="BN146" s="37">
        <f t="shared" si="36"/>
        <v>0</v>
      </c>
      <c r="BO146" s="37">
        <f t="shared" si="37"/>
        <v>0</v>
      </c>
      <c r="BP146" s="37">
        <f t="shared" si="38"/>
        <v>0</v>
      </c>
      <c r="BQ146" s="37">
        <f t="shared" si="39"/>
        <v>0</v>
      </c>
      <c r="BR146" s="48">
        <f t="shared" si="40"/>
        <v>698</v>
      </c>
      <c r="BS146" s="39">
        <f t="shared" si="41"/>
        <v>142</v>
      </c>
      <c r="BT146" s="49">
        <f t="shared" si="42"/>
        <v>6</v>
      </c>
      <c r="BU146" s="50">
        <f t="shared" si="43"/>
        <v>0</v>
      </c>
      <c r="BV146" s="42">
        <f t="shared" si="44"/>
        <v>192</v>
      </c>
      <c r="BW146" s="42">
        <f t="shared" si="45"/>
        <v>155</v>
      </c>
      <c r="BX146" s="42">
        <f t="shared" si="46"/>
        <v>124</v>
      </c>
      <c r="BY146" s="42">
        <f t="shared" si="47"/>
        <v>80</v>
      </c>
      <c r="BZ146" s="42">
        <f t="shared" si="48"/>
        <v>75</v>
      </c>
      <c r="CA146" s="42">
        <f t="shared" si="49"/>
        <v>72</v>
      </c>
      <c r="CL146" s="51">
        <f t="shared" si="50"/>
        <v>0</v>
      </c>
    </row>
    <row r="147" spans="1:128" s="47" customFormat="1" ht="9" x14ac:dyDescent="0.15">
      <c r="A147" s="74"/>
      <c r="B147" s="14">
        <v>143</v>
      </c>
      <c r="C147" s="44" t="s">
        <v>315</v>
      </c>
      <c r="D147" s="32" t="s">
        <v>318</v>
      </c>
      <c r="E147" s="32"/>
      <c r="F147" s="45">
        <f t="shared" si="34"/>
        <v>694</v>
      </c>
      <c r="G147" s="46">
        <f t="shared" si="35"/>
        <v>5</v>
      </c>
      <c r="M147" s="80"/>
      <c r="O147" s="80"/>
      <c r="S147" s="80"/>
      <c r="T147" s="80"/>
      <c r="W147" s="47">
        <v>77</v>
      </c>
      <c r="AD147" s="36"/>
      <c r="AE147" s="36"/>
      <c r="AH147" s="47">
        <v>140</v>
      </c>
      <c r="AI147" s="36"/>
      <c r="AJ147" s="36"/>
      <c r="AL147" s="36"/>
      <c r="AP147" s="36"/>
      <c r="AQ147" s="36"/>
      <c r="AR147" s="36"/>
      <c r="AS147" s="36">
        <v>120</v>
      </c>
      <c r="AT147" s="36">
        <v>54</v>
      </c>
      <c r="AU147" s="36"/>
      <c r="AV147" s="36"/>
      <c r="AW147" s="36"/>
      <c r="AY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2"/>
      <c r="BN147" s="37">
        <f t="shared" si="36"/>
        <v>303</v>
      </c>
      <c r="BO147" s="37">
        <f t="shared" si="37"/>
        <v>0</v>
      </c>
      <c r="BP147" s="37">
        <f t="shared" si="38"/>
        <v>0</v>
      </c>
      <c r="BQ147" s="37">
        <f t="shared" si="39"/>
        <v>0</v>
      </c>
      <c r="BR147" s="48">
        <f t="shared" si="40"/>
        <v>694</v>
      </c>
      <c r="BS147" s="39">
        <f t="shared" si="41"/>
        <v>143</v>
      </c>
      <c r="BT147" s="49">
        <f t="shared" si="42"/>
        <v>5</v>
      </c>
      <c r="BU147" s="50">
        <f t="shared" si="43"/>
        <v>1</v>
      </c>
      <c r="BV147" s="42">
        <f t="shared" si="44"/>
        <v>303</v>
      </c>
      <c r="BW147" s="42">
        <f t="shared" si="45"/>
        <v>140</v>
      </c>
      <c r="BX147" s="42">
        <f t="shared" si="46"/>
        <v>120</v>
      </c>
      <c r="BY147" s="42">
        <f t="shared" si="47"/>
        <v>77</v>
      </c>
      <c r="BZ147" s="42">
        <f t="shared" si="48"/>
        <v>54</v>
      </c>
      <c r="CA147" s="42">
        <f t="shared" si="49"/>
        <v>0</v>
      </c>
      <c r="CG147" s="47">
        <v>303</v>
      </c>
      <c r="CL147" s="51">
        <f t="shared" si="50"/>
        <v>303</v>
      </c>
    </row>
    <row r="148" spans="1:128" s="47" customFormat="1" ht="9" x14ac:dyDescent="0.15">
      <c r="A148" s="75"/>
      <c r="B148" s="14">
        <v>144</v>
      </c>
      <c r="C148" s="44" t="s">
        <v>84</v>
      </c>
      <c r="D148" s="32" t="s">
        <v>134</v>
      </c>
      <c r="E148" s="32">
        <v>42213</v>
      </c>
      <c r="F148" s="45">
        <f t="shared" si="34"/>
        <v>685</v>
      </c>
      <c r="G148" s="46">
        <f t="shared" si="35"/>
        <v>6</v>
      </c>
      <c r="J148" s="47">
        <v>85</v>
      </c>
      <c r="M148" s="80"/>
      <c r="O148" s="80"/>
      <c r="Q148" s="47">
        <v>96</v>
      </c>
      <c r="S148" s="80"/>
      <c r="T148" s="80"/>
      <c r="AB148" s="47">
        <v>77</v>
      </c>
      <c r="AD148" s="36"/>
      <c r="AE148" s="36"/>
      <c r="AF148" s="47">
        <v>105</v>
      </c>
      <c r="AI148" s="36">
        <v>184</v>
      </c>
      <c r="AJ148" s="36"/>
      <c r="AK148" s="47">
        <v>129</v>
      </c>
      <c r="AL148" s="36"/>
      <c r="AP148" s="36"/>
      <c r="AQ148" s="36"/>
      <c r="AR148" s="36"/>
      <c r="AS148" s="36"/>
      <c r="AT148" s="36"/>
      <c r="AU148" s="36"/>
      <c r="AV148" s="36"/>
      <c r="AW148" s="36"/>
      <c r="AY148" s="36"/>
      <c r="BB148" s="36"/>
      <c r="BC148" s="36">
        <v>86</v>
      </c>
      <c r="BD148" s="36"/>
      <c r="BE148" s="36">
        <v>69</v>
      </c>
      <c r="BF148" s="36">
        <v>61</v>
      </c>
      <c r="BG148" s="36"/>
      <c r="BH148" s="36"/>
      <c r="BI148" s="36"/>
      <c r="BJ148" s="36"/>
      <c r="BK148" s="36"/>
      <c r="BL148" s="36"/>
      <c r="BM148" s="32"/>
      <c r="BN148" s="37">
        <f t="shared" si="36"/>
        <v>0</v>
      </c>
      <c r="BO148" s="37">
        <f t="shared" si="37"/>
        <v>0</v>
      </c>
      <c r="BP148" s="37">
        <f t="shared" si="38"/>
        <v>0</v>
      </c>
      <c r="BQ148" s="37">
        <f t="shared" si="39"/>
        <v>0</v>
      </c>
      <c r="BR148" s="48">
        <f t="shared" si="40"/>
        <v>685</v>
      </c>
      <c r="BS148" s="39">
        <f t="shared" si="41"/>
        <v>144</v>
      </c>
      <c r="BT148" s="49">
        <f t="shared" si="42"/>
        <v>6</v>
      </c>
      <c r="BU148" s="50">
        <f t="shared" si="43"/>
        <v>0</v>
      </c>
      <c r="BV148" s="42">
        <f t="shared" si="44"/>
        <v>184</v>
      </c>
      <c r="BW148" s="42">
        <f t="shared" si="45"/>
        <v>129</v>
      </c>
      <c r="BX148" s="42">
        <f t="shared" si="46"/>
        <v>105</v>
      </c>
      <c r="BY148" s="42">
        <f t="shared" si="47"/>
        <v>96</v>
      </c>
      <c r="BZ148" s="42">
        <f t="shared" si="48"/>
        <v>86</v>
      </c>
      <c r="CA148" s="42">
        <f t="shared" si="49"/>
        <v>85</v>
      </c>
      <c r="CL148" s="51">
        <f t="shared" si="50"/>
        <v>0</v>
      </c>
    </row>
    <row r="149" spans="1:128" s="47" customFormat="1" ht="9" x14ac:dyDescent="0.15">
      <c r="A149" s="74"/>
      <c r="B149" s="14">
        <v>145</v>
      </c>
      <c r="C149" s="44" t="s">
        <v>257</v>
      </c>
      <c r="D149" s="32" t="s">
        <v>172</v>
      </c>
      <c r="E149" s="32">
        <v>100515</v>
      </c>
      <c r="F149" s="45">
        <f t="shared" si="34"/>
        <v>671</v>
      </c>
      <c r="G149" s="46">
        <f t="shared" si="35"/>
        <v>6</v>
      </c>
      <c r="H149" s="47">
        <v>188</v>
      </c>
      <c r="M149" s="80"/>
      <c r="O149" s="80"/>
      <c r="P149" s="47">
        <v>128</v>
      </c>
      <c r="S149" s="80"/>
      <c r="T149" s="80"/>
      <c r="AD149" s="36"/>
      <c r="AE149" s="36"/>
      <c r="AI149" s="36"/>
      <c r="AJ149" s="36"/>
      <c r="AL149" s="36"/>
      <c r="AN149" s="47">
        <v>103</v>
      </c>
      <c r="AP149" s="36"/>
      <c r="AQ149" s="36"/>
      <c r="AR149" s="36">
        <v>82</v>
      </c>
      <c r="AS149" s="36"/>
      <c r="AT149" s="36"/>
      <c r="AU149" s="36"/>
      <c r="AV149" s="36"/>
      <c r="AW149" s="36"/>
      <c r="AY149" s="36">
        <v>66</v>
      </c>
      <c r="BB149" s="36">
        <v>104</v>
      </c>
      <c r="BC149" s="36"/>
      <c r="BD149" s="36"/>
      <c r="BE149" s="36"/>
      <c r="BF149" s="36"/>
      <c r="BG149" s="36">
        <v>50</v>
      </c>
      <c r="BH149" s="36"/>
      <c r="BI149" s="36"/>
      <c r="BJ149" s="36"/>
      <c r="BK149" s="36"/>
      <c r="BL149" s="36"/>
      <c r="BM149" s="32"/>
      <c r="BN149" s="37">
        <f t="shared" si="36"/>
        <v>0</v>
      </c>
      <c r="BO149" s="37">
        <f t="shared" si="37"/>
        <v>0</v>
      </c>
      <c r="BP149" s="37">
        <f t="shared" si="38"/>
        <v>0</v>
      </c>
      <c r="BQ149" s="37">
        <f t="shared" si="39"/>
        <v>0</v>
      </c>
      <c r="BR149" s="48">
        <f t="shared" si="40"/>
        <v>671</v>
      </c>
      <c r="BS149" s="39">
        <f t="shared" si="41"/>
        <v>145</v>
      </c>
      <c r="BT149" s="49">
        <f t="shared" si="42"/>
        <v>6</v>
      </c>
      <c r="BU149" s="50">
        <f t="shared" si="43"/>
        <v>0</v>
      </c>
      <c r="BV149" s="42">
        <f t="shared" si="44"/>
        <v>188</v>
      </c>
      <c r="BW149" s="42">
        <f t="shared" si="45"/>
        <v>128</v>
      </c>
      <c r="BX149" s="42">
        <f t="shared" si="46"/>
        <v>104</v>
      </c>
      <c r="BY149" s="42">
        <f t="shared" si="47"/>
        <v>103</v>
      </c>
      <c r="BZ149" s="42">
        <f t="shared" si="48"/>
        <v>82</v>
      </c>
      <c r="CA149" s="42">
        <f t="shared" si="49"/>
        <v>66</v>
      </c>
      <c r="CL149" s="51">
        <f t="shared" si="50"/>
        <v>0</v>
      </c>
    </row>
    <row r="150" spans="1:128" s="47" customFormat="1" ht="9" x14ac:dyDescent="0.15">
      <c r="A150" s="74"/>
      <c r="B150" s="14">
        <v>146</v>
      </c>
      <c r="C150" s="44" t="s">
        <v>169</v>
      </c>
      <c r="D150" s="32" t="s">
        <v>39</v>
      </c>
      <c r="E150" s="32"/>
      <c r="F150" s="45">
        <f t="shared" si="34"/>
        <v>667</v>
      </c>
      <c r="G150" s="46">
        <f t="shared" si="35"/>
        <v>2</v>
      </c>
      <c r="M150" s="80"/>
      <c r="O150" s="80"/>
      <c r="S150" s="80"/>
      <c r="T150" s="80"/>
      <c r="AD150" s="36"/>
      <c r="AE150" s="36"/>
      <c r="AI150" s="36"/>
      <c r="AJ150" s="36"/>
      <c r="AK150" s="47">
        <v>500</v>
      </c>
      <c r="AL150" s="36"/>
      <c r="AP150" s="36"/>
      <c r="AQ150" s="36"/>
      <c r="AR150" s="36"/>
      <c r="AS150" s="36"/>
      <c r="AT150" s="36">
        <v>167</v>
      </c>
      <c r="AU150" s="36"/>
      <c r="AV150" s="36"/>
      <c r="AW150" s="36"/>
      <c r="AY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2"/>
      <c r="BN150" s="37">
        <f t="shared" si="36"/>
        <v>0</v>
      </c>
      <c r="BO150" s="37">
        <f t="shared" si="37"/>
        <v>0</v>
      </c>
      <c r="BP150" s="37">
        <f t="shared" si="38"/>
        <v>0</v>
      </c>
      <c r="BQ150" s="37">
        <f t="shared" si="39"/>
        <v>0</v>
      </c>
      <c r="BR150" s="48">
        <f t="shared" si="40"/>
        <v>667</v>
      </c>
      <c r="BS150" s="39">
        <f t="shared" si="41"/>
        <v>146</v>
      </c>
      <c r="BT150" s="49">
        <f t="shared" si="42"/>
        <v>2</v>
      </c>
      <c r="BU150" s="50">
        <f t="shared" si="43"/>
        <v>0</v>
      </c>
      <c r="BV150" s="42">
        <f t="shared" si="44"/>
        <v>500</v>
      </c>
      <c r="BW150" s="42">
        <f t="shared" si="45"/>
        <v>167</v>
      </c>
      <c r="BX150" s="42">
        <f t="shared" si="46"/>
        <v>0</v>
      </c>
      <c r="BY150" s="42">
        <f t="shared" si="47"/>
        <v>0</v>
      </c>
      <c r="BZ150" s="42">
        <f t="shared" si="48"/>
        <v>0</v>
      </c>
      <c r="CA150" s="42">
        <f t="shared" si="49"/>
        <v>0</v>
      </c>
      <c r="CL150" s="51">
        <f t="shared" si="50"/>
        <v>0</v>
      </c>
    </row>
    <row r="151" spans="1:128" s="47" customFormat="1" ht="9" x14ac:dyDescent="0.15">
      <c r="A151" s="74"/>
      <c r="B151" s="14">
        <v>147</v>
      </c>
      <c r="C151" s="44" t="s">
        <v>844</v>
      </c>
      <c r="D151" s="32" t="s">
        <v>845</v>
      </c>
      <c r="E151" s="32"/>
      <c r="F151" s="45">
        <f t="shared" si="34"/>
        <v>667</v>
      </c>
      <c r="G151" s="46">
        <f t="shared" si="35"/>
        <v>6</v>
      </c>
      <c r="I151" s="47">
        <v>165</v>
      </c>
      <c r="M151" s="80"/>
      <c r="O151" s="80"/>
      <c r="S151" s="80"/>
      <c r="T151" s="80"/>
      <c r="AD151" s="36"/>
      <c r="AE151" s="36"/>
      <c r="AH151" s="36"/>
      <c r="AI151" s="36"/>
      <c r="AJ151" s="36"/>
      <c r="AK151" s="36"/>
      <c r="AL151" s="36"/>
      <c r="AN151" s="47">
        <v>100</v>
      </c>
      <c r="AP151" s="36"/>
      <c r="AQ151" s="36"/>
      <c r="AR151" s="36">
        <v>28</v>
      </c>
      <c r="AS151" s="36"/>
      <c r="AT151" s="36"/>
      <c r="AU151" s="36"/>
      <c r="AV151" s="36"/>
      <c r="AW151" s="36">
        <v>72</v>
      </c>
      <c r="AY151" s="36">
        <v>70</v>
      </c>
      <c r="BB151" s="36"/>
      <c r="BC151" s="36"/>
      <c r="BD151" s="36"/>
      <c r="BE151" s="36"/>
      <c r="BF151" s="36"/>
      <c r="BG151" s="36">
        <v>116</v>
      </c>
      <c r="BH151" s="36"/>
      <c r="BI151" s="36"/>
      <c r="BJ151" s="36">
        <v>144</v>
      </c>
      <c r="BK151" s="36"/>
      <c r="BL151" s="36"/>
      <c r="BM151" s="32"/>
      <c r="BN151" s="37">
        <f t="shared" si="36"/>
        <v>0</v>
      </c>
      <c r="BO151" s="37">
        <f t="shared" si="37"/>
        <v>0</v>
      </c>
      <c r="BP151" s="37">
        <f t="shared" si="38"/>
        <v>0</v>
      </c>
      <c r="BQ151" s="37">
        <f t="shared" si="39"/>
        <v>0</v>
      </c>
      <c r="BR151" s="48">
        <f t="shared" si="40"/>
        <v>667</v>
      </c>
      <c r="BS151" s="39">
        <f t="shared" si="41"/>
        <v>147</v>
      </c>
      <c r="BT151" s="49">
        <f t="shared" si="42"/>
        <v>6</v>
      </c>
      <c r="BU151" s="50">
        <f t="shared" si="43"/>
        <v>0</v>
      </c>
      <c r="BV151" s="42">
        <f t="shared" si="44"/>
        <v>165</v>
      </c>
      <c r="BW151" s="42">
        <f t="shared" si="45"/>
        <v>144</v>
      </c>
      <c r="BX151" s="42">
        <f t="shared" si="46"/>
        <v>116</v>
      </c>
      <c r="BY151" s="42">
        <f t="shared" si="47"/>
        <v>100</v>
      </c>
      <c r="BZ151" s="42">
        <f t="shared" si="48"/>
        <v>72</v>
      </c>
      <c r="CA151" s="42">
        <f t="shared" si="49"/>
        <v>70</v>
      </c>
      <c r="CL151" s="51">
        <f t="shared" si="50"/>
        <v>0</v>
      </c>
    </row>
    <row r="152" spans="1:128" s="47" customFormat="1" ht="9" x14ac:dyDescent="0.15">
      <c r="A152" s="75"/>
      <c r="B152" s="14">
        <v>148</v>
      </c>
      <c r="C152" s="44" t="s">
        <v>107</v>
      </c>
      <c r="D152" s="32" t="s">
        <v>228</v>
      </c>
      <c r="E152" s="32"/>
      <c r="F152" s="45">
        <f t="shared" si="34"/>
        <v>667</v>
      </c>
      <c r="G152" s="46">
        <f t="shared" si="35"/>
        <v>5</v>
      </c>
      <c r="J152" s="47">
        <v>119</v>
      </c>
      <c r="M152" s="80"/>
      <c r="O152" s="80"/>
      <c r="S152" s="80"/>
      <c r="T152" s="80"/>
      <c r="AD152" s="36"/>
      <c r="AE152" s="36"/>
      <c r="AI152" s="36"/>
      <c r="AJ152" s="36"/>
      <c r="AK152" s="47">
        <v>48</v>
      </c>
      <c r="AL152" s="36">
        <v>180</v>
      </c>
      <c r="AM152" s="47">
        <v>160</v>
      </c>
      <c r="AP152" s="36"/>
      <c r="AQ152" s="36"/>
      <c r="AR152" s="36"/>
      <c r="AS152" s="36"/>
      <c r="AT152" s="36"/>
      <c r="AU152" s="36"/>
      <c r="AV152" s="36"/>
      <c r="AW152" s="35"/>
      <c r="AY152" s="35"/>
      <c r="BB152" s="35"/>
      <c r="BC152" s="35">
        <v>160</v>
      </c>
      <c r="BD152" s="36"/>
      <c r="BE152" s="36"/>
      <c r="BF152" s="36"/>
      <c r="BG152" s="36"/>
      <c r="BH152" s="36"/>
      <c r="BI152" s="36"/>
      <c r="BJ152" s="36"/>
      <c r="BK152" s="36"/>
      <c r="BL152" s="36"/>
      <c r="BM152" s="32"/>
      <c r="BN152" s="37">
        <f t="shared" si="36"/>
        <v>0</v>
      </c>
      <c r="BO152" s="37">
        <f t="shared" si="37"/>
        <v>0</v>
      </c>
      <c r="BP152" s="37">
        <f t="shared" si="38"/>
        <v>0</v>
      </c>
      <c r="BQ152" s="37">
        <f t="shared" si="39"/>
        <v>0</v>
      </c>
      <c r="BR152" s="48">
        <f t="shared" si="40"/>
        <v>667</v>
      </c>
      <c r="BS152" s="39">
        <f t="shared" si="41"/>
        <v>148</v>
      </c>
      <c r="BT152" s="49">
        <f t="shared" si="42"/>
        <v>5</v>
      </c>
      <c r="BU152" s="50">
        <f t="shared" si="43"/>
        <v>0</v>
      </c>
      <c r="BV152" s="42">
        <f t="shared" si="44"/>
        <v>180</v>
      </c>
      <c r="BW152" s="42">
        <f t="shared" si="45"/>
        <v>160</v>
      </c>
      <c r="BX152" s="42">
        <f t="shared" si="46"/>
        <v>160</v>
      </c>
      <c r="BY152" s="42">
        <f t="shared" si="47"/>
        <v>119</v>
      </c>
      <c r="BZ152" s="42">
        <f t="shared" si="48"/>
        <v>48</v>
      </c>
      <c r="CA152" s="42">
        <f t="shared" si="49"/>
        <v>0</v>
      </c>
      <c r="CL152" s="51">
        <f t="shared" si="50"/>
        <v>0</v>
      </c>
    </row>
    <row r="153" spans="1:128" s="47" customFormat="1" ht="9" x14ac:dyDescent="0.15">
      <c r="A153" s="74"/>
      <c r="B153" s="14">
        <v>149</v>
      </c>
      <c r="C153" s="44" t="s">
        <v>876</v>
      </c>
      <c r="D153" s="32" t="s">
        <v>877</v>
      </c>
      <c r="E153" s="32"/>
      <c r="F153" s="45">
        <f t="shared" si="34"/>
        <v>660</v>
      </c>
      <c r="G153" s="46">
        <f t="shared" si="35"/>
        <v>1</v>
      </c>
      <c r="M153" s="80"/>
      <c r="O153" s="80"/>
      <c r="S153" s="80"/>
      <c r="T153" s="80"/>
      <c r="AD153" s="36"/>
      <c r="AE153" s="36"/>
      <c r="AH153" s="36"/>
      <c r="AI153" s="36"/>
      <c r="AJ153" s="36"/>
      <c r="AK153" s="36"/>
      <c r="AL153" s="36"/>
      <c r="AP153" s="36"/>
      <c r="AQ153" s="36"/>
      <c r="AR153" s="36"/>
      <c r="AS153" s="36"/>
      <c r="AT153" s="36">
        <v>660</v>
      </c>
      <c r="AU153" s="36"/>
      <c r="AV153" s="36"/>
      <c r="AW153" s="36"/>
      <c r="AY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2"/>
      <c r="BN153" s="37">
        <f t="shared" si="36"/>
        <v>0</v>
      </c>
      <c r="BO153" s="37">
        <f t="shared" si="37"/>
        <v>0</v>
      </c>
      <c r="BP153" s="37">
        <f t="shared" si="38"/>
        <v>0</v>
      </c>
      <c r="BQ153" s="37">
        <f t="shared" si="39"/>
        <v>0</v>
      </c>
      <c r="BR153" s="48">
        <f t="shared" si="40"/>
        <v>660</v>
      </c>
      <c r="BS153" s="39">
        <f t="shared" si="41"/>
        <v>149</v>
      </c>
      <c r="BT153" s="49">
        <f t="shared" si="42"/>
        <v>1</v>
      </c>
      <c r="BU153" s="50">
        <f t="shared" si="43"/>
        <v>0</v>
      </c>
      <c r="BV153" s="42">
        <f t="shared" si="44"/>
        <v>660</v>
      </c>
      <c r="BW153" s="42">
        <f t="shared" si="45"/>
        <v>0</v>
      </c>
      <c r="BX153" s="42">
        <f t="shared" si="46"/>
        <v>0</v>
      </c>
      <c r="BY153" s="42">
        <f t="shared" si="47"/>
        <v>0</v>
      </c>
      <c r="BZ153" s="42">
        <f t="shared" si="48"/>
        <v>0</v>
      </c>
      <c r="CA153" s="42">
        <f t="shared" si="49"/>
        <v>0</v>
      </c>
      <c r="CL153" s="51">
        <f t="shared" si="50"/>
        <v>0</v>
      </c>
      <c r="DW153" s="36"/>
      <c r="DX153" s="36"/>
    </row>
    <row r="154" spans="1:128" s="47" customFormat="1" ht="9" x14ac:dyDescent="0.15">
      <c r="A154" s="74"/>
      <c r="B154" s="14">
        <v>150</v>
      </c>
      <c r="C154" s="44" t="s">
        <v>345</v>
      </c>
      <c r="D154" s="32" t="s">
        <v>112</v>
      </c>
      <c r="E154" s="32">
        <v>100660</v>
      </c>
      <c r="F154" s="45">
        <f t="shared" si="34"/>
        <v>637</v>
      </c>
      <c r="G154" s="46">
        <f t="shared" si="35"/>
        <v>3</v>
      </c>
      <c r="I154" s="47">
        <v>267</v>
      </c>
      <c r="L154" s="36">
        <v>286</v>
      </c>
      <c r="M154" s="80"/>
      <c r="O154" s="80"/>
      <c r="S154" s="80"/>
      <c r="T154" s="80"/>
      <c r="AD154" s="36"/>
      <c r="AE154" s="36"/>
      <c r="AH154" s="36"/>
      <c r="AI154" s="36"/>
      <c r="AJ154" s="36"/>
      <c r="AK154" s="36"/>
      <c r="AL154" s="36"/>
      <c r="AP154" s="36"/>
      <c r="AQ154" s="36"/>
      <c r="AR154" s="36"/>
      <c r="AS154" s="36"/>
      <c r="AT154" s="36"/>
      <c r="AU154" s="36"/>
      <c r="AV154" s="36"/>
      <c r="AW154" s="36"/>
      <c r="AY154" s="36"/>
      <c r="BB154" s="36"/>
      <c r="BC154" s="36"/>
      <c r="BD154" s="36"/>
      <c r="BE154" s="36">
        <v>84</v>
      </c>
      <c r="BF154" s="36"/>
      <c r="BG154" s="36"/>
      <c r="BH154" s="36"/>
      <c r="BI154" s="36"/>
      <c r="BJ154" s="36"/>
      <c r="BK154" s="36"/>
      <c r="BL154" s="36"/>
      <c r="BM154" s="32"/>
      <c r="BN154" s="37">
        <f t="shared" si="36"/>
        <v>0</v>
      </c>
      <c r="BO154" s="37">
        <f t="shared" si="37"/>
        <v>0</v>
      </c>
      <c r="BP154" s="37">
        <f t="shared" si="38"/>
        <v>0</v>
      </c>
      <c r="BQ154" s="37">
        <f t="shared" si="39"/>
        <v>0</v>
      </c>
      <c r="BR154" s="48">
        <f t="shared" si="40"/>
        <v>637</v>
      </c>
      <c r="BS154" s="39">
        <f t="shared" si="41"/>
        <v>150</v>
      </c>
      <c r="BT154" s="49">
        <f t="shared" si="42"/>
        <v>3</v>
      </c>
      <c r="BU154" s="50">
        <f t="shared" si="43"/>
        <v>0</v>
      </c>
      <c r="BV154" s="42">
        <f t="shared" si="44"/>
        <v>286</v>
      </c>
      <c r="BW154" s="42">
        <f t="shared" si="45"/>
        <v>267</v>
      </c>
      <c r="BX154" s="42">
        <f t="shared" si="46"/>
        <v>84</v>
      </c>
      <c r="BY154" s="42">
        <f t="shared" si="47"/>
        <v>0</v>
      </c>
      <c r="BZ154" s="42">
        <f t="shared" si="48"/>
        <v>0</v>
      </c>
      <c r="CA154" s="42">
        <f t="shared" si="49"/>
        <v>0</v>
      </c>
      <c r="CL154" s="51">
        <f t="shared" si="50"/>
        <v>0</v>
      </c>
    </row>
    <row r="155" spans="1:128" s="47" customFormat="1" ht="9" x14ac:dyDescent="0.15">
      <c r="A155" s="74" t="s">
        <v>183</v>
      </c>
      <c r="B155" s="14">
        <v>151</v>
      </c>
      <c r="C155" s="44" t="s">
        <v>227</v>
      </c>
      <c r="D155" s="32" t="s">
        <v>78</v>
      </c>
      <c r="E155" s="32"/>
      <c r="F155" s="45">
        <f t="shared" si="34"/>
        <v>628</v>
      </c>
      <c r="G155" s="46">
        <f t="shared" si="35"/>
        <v>3</v>
      </c>
      <c r="M155" s="80"/>
      <c r="O155" s="80"/>
      <c r="S155" s="80"/>
      <c r="T155" s="80"/>
      <c r="AD155" s="36"/>
      <c r="AE155" s="36"/>
      <c r="AI155" s="36"/>
      <c r="AJ155" s="36"/>
      <c r="AK155" s="47">
        <v>324</v>
      </c>
      <c r="AL155" s="36"/>
      <c r="AM155" s="47">
        <v>200</v>
      </c>
      <c r="AP155" s="36"/>
      <c r="AQ155" s="36"/>
      <c r="AR155" s="36"/>
      <c r="AS155" s="36"/>
      <c r="AT155" s="36"/>
      <c r="AU155" s="36"/>
      <c r="AV155" s="36">
        <v>104</v>
      </c>
      <c r="AW155" s="36"/>
      <c r="AY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2"/>
      <c r="BN155" s="37">
        <f t="shared" si="36"/>
        <v>0</v>
      </c>
      <c r="BO155" s="37">
        <f t="shared" si="37"/>
        <v>0</v>
      </c>
      <c r="BP155" s="37">
        <f t="shared" si="38"/>
        <v>0</v>
      </c>
      <c r="BQ155" s="37">
        <f t="shared" si="39"/>
        <v>0</v>
      </c>
      <c r="BR155" s="48">
        <f t="shared" si="40"/>
        <v>628</v>
      </c>
      <c r="BS155" s="39">
        <f t="shared" si="41"/>
        <v>151</v>
      </c>
      <c r="BT155" s="49">
        <f t="shared" si="42"/>
        <v>3</v>
      </c>
      <c r="BU155" s="50">
        <f t="shared" si="43"/>
        <v>0</v>
      </c>
      <c r="BV155" s="42">
        <f t="shared" si="44"/>
        <v>324</v>
      </c>
      <c r="BW155" s="42">
        <f t="shared" si="45"/>
        <v>200</v>
      </c>
      <c r="BX155" s="42">
        <f t="shared" si="46"/>
        <v>104</v>
      </c>
      <c r="BY155" s="42">
        <f t="shared" si="47"/>
        <v>0</v>
      </c>
      <c r="BZ155" s="42">
        <f t="shared" si="48"/>
        <v>0</v>
      </c>
      <c r="CA155" s="42">
        <f t="shared" si="49"/>
        <v>0</v>
      </c>
      <c r="CL155" s="51">
        <f t="shared" si="50"/>
        <v>0</v>
      </c>
    </row>
    <row r="156" spans="1:128" s="47" customFormat="1" ht="9" x14ac:dyDescent="0.15">
      <c r="A156" s="74"/>
      <c r="B156" s="14">
        <v>152</v>
      </c>
      <c r="C156" s="44" t="s">
        <v>671</v>
      </c>
      <c r="D156" s="32" t="s">
        <v>38</v>
      </c>
      <c r="E156" s="32">
        <v>124065</v>
      </c>
      <c r="F156" s="45">
        <f t="shared" si="34"/>
        <v>624</v>
      </c>
      <c r="G156" s="46">
        <f t="shared" si="35"/>
        <v>3</v>
      </c>
      <c r="H156" s="47">
        <v>190</v>
      </c>
      <c r="M156" s="80"/>
      <c r="O156" s="80"/>
      <c r="P156" s="47">
        <v>89</v>
      </c>
      <c r="S156" s="80"/>
      <c r="T156" s="80"/>
      <c r="AD156" s="36"/>
      <c r="AE156" s="36"/>
      <c r="AH156" s="36"/>
      <c r="AI156" s="36"/>
      <c r="AJ156" s="36"/>
      <c r="AK156" s="36"/>
      <c r="AL156" s="36"/>
      <c r="AP156" s="36"/>
      <c r="AQ156" s="36"/>
      <c r="AR156" s="36"/>
      <c r="AS156" s="36"/>
      <c r="AT156" s="36"/>
      <c r="AU156" s="36"/>
      <c r="AV156" s="36"/>
      <c r="AW156" s="36"/>
      <c r="AY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>
        <v>345</v>
      </c>
      <c r="BL156" s="36"/>
      <c r="BM156" s="32"/>
      <c r="BN156" s="37">
        <f t="shared" si="36"/>
        <v>0</v>
      </c>
      <c r="BO156" s="37">
        <f t="shared" si="37"/>
        <v>0</v>
      </c>
      <c r="BP156" s="37">
        <f t="shared" si="38"/>
        <v>0</v>
      </c>
      <c r="BQ156" s="37">
        <f t="shared" si="39"/>
        <v>0</v>
      </c>
      <c r="BR156" s="48">
        <f t="shared" si="40"/>
        <v>624</v>
      </c>
      <c r="BS156" s="39">
        <f t="shared" si="41"/>
        <v>152</v>
      </c>
      <c r="BT156" s="49">
        <f t="shared" si="42"/>
        <v>3</v>
      </c>
      <c r="BU156" s="50">
        <f t="shared" si="43"/>
        <v>0</v>
      </c>
      <c r="BV156" s="42">
        <f t="shared" si="44"/>
        <v>345</v>
      </c>
      <c r="BW156" s="42">
        <f t="shared" si="45"/>
        <v>190</v>
      </c>
      <c r="BX156" s="42">
        <f t="shared" si="46"/>
        <v>89</v>
      </c>
      <c r="BY156" s="42">
        <f t="shared" si="47"/>
        <v>0</v>
      </c>
      <c r="BZ156" s="42">
        <f t="shared" si="48"/>
        <v>0</v>
      </c>
      <c r="CA156" s="42">
        <f t="shared" si="49"/>
        <v>0</v>
      </c>
      <c r="CL156" s="51">
        <f t="shared" si="50"/>
        <v>0</v>
      </c>
    </row>
    <row r="157" spans="1:128" s="47" customFormat="1" ht="9" x14ac:dyDescent="0.15">
      <c r="A157" s="74"/>
      <c r="B157" s="14">
        <v>153</v>
      </c>
      <c r="C157" s="44" t="s">
        <v>722</v>
      </c>
      <c r="D157" s="32" t="s">
        <v>122</v>
      </c>
      <c r="E157" s="32"/>
      <c r="F157" s="45">
        <f t="shared" si="34"/>
        <v>622</v>
      </c>
      <c r="G157" s="46">
        <f t="shared" si="35"/>
        <v>4</v>
      </c>
      <c r="M157" s="80"/>
      <c r="O157" s="80"/>
      <c r="S157" s="80"/>
      <c r="T157" s="80"/>
      <c r="X157" s="47">
        <v>155</v>
      </c>
      <c r="AD157" s="36"/>
      <c r="AE157" s="36">
        <v>66</v>
      </c>
      <c r="AH157" s="36"/>
      <c r="AI157" s="36"/>
      <c r="AJ157" s="36"/>
      <c r="AK157" s="36">
        <v>323</v>
      </c>
      <c r="AL157" s="36"/>
      <c r="AP157" s="36">
        <v>78</v>
      </c>
      <c r="AQ157" s="36"/>
      <c r="AR157" s="36"/>
      <c r="AS157" s="36"/>
      <c r="AT157" s="36"/>
      <c r="AU157" s="36"/>
      <c r="AV157" s="36"/>
      <c r="AW157" s="36"/>
      <c r="AY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2"/>
      <c r="BN157" s="37">
        <f t="shared" si="36"/>
        <v>0</v>
      </c>
      <c r="BO157" s="37">
        <f t="shared" si="37"/>
        <v>0</v>
      </c>
      <c r="BP157" s="37">
        <f t="shared" si="38"/>
        <v>0</v>
      </c>
      <c r="BQ157" s="37">
        <f t="shared" si="39"/>
        <v>0</v>
      </c>
      <c r="BR157" s="48">
        <f t="shared" si="40"/>
        <v>622</v>
      </c>
      <c r="BS157" s="39">
        <f t="shared" si="41"/>
        <v>153</v>
      </c>
      <c r="BT157" s="49">
        <f t="shared" si="42"/>
        <v>4</v>
      </c>
      <c r="BU157" s="50">
        <f t="shared" si="43"/>
        <v>0</v>
      </c>
      <c r="BV157" s="42">
        <f t="shared" si="44"/>
        <v>323</v>
      </c>
      <c r="BW157" s="42">
        <f t="shared" si="45"/>
        <v>155</v>
      </c>
      <c r="BX157" s="42">
        <f t="shared" si="46"/>
        <v>78</v>
      </c>
      <c r="BY157" s="42">
        <f t="shared" si="47"/>
        <v>66</v>
      </c>
      <c r="BZ157" s="42">
        <f t="shared" si="48"/>
        <v>0</v>
      </c>
      <c r="CA157" s="42">
        <f t="shared" si="49"/>
        <v>0</v>
      </c>
      <c r="CL157" s="51">
        <f t="shared" si="50"/>
        <v>0</v>
      </c>
    </row>
    <row r="158" spans="1:128" s="47" customFormat="1" ht="9" x14ac:dyDescent="0.15">
      <c r="A158" s="74"/>
      <c r="B158" s="14">
        <v>154</v>
      </c>
      <c r="C158" s="44" t="s">
        <v>376</v>
      </c>
      <c r="D158" s="32" t="s">
        <v>15</v>
      </c>
      <c r="E158" s="32"/>
      <c r="F158" s="45">
        <f t="shared" si="34"/>
        <v>614</v>
      </c>
      <c r="G158" s="46">
        <f t="shared" si="35"/>
        <v>2</v>
      </c>
      <c r="M158" s="80"/>
      <c r="O158" s="80"/>
      <c r="S158" s="80"/>
      <c r="T158" s="80"/>
      <c r="AD158" s="36"/>
      <c r="AE158" s="36"/>
      <c r="AH158" s="36"/>
      <c r="AI158" s="36">
        <v>189</v>
      </c>
      <c r="AJ158" s="36"/>
      <c r="AK158" s="36"/>
      <c r="AL158" s="36"/>
      <c r="AP158" s="36"/>
      <c r="AQ158" s="36"/>
      <c r="AR158" s="36"/>
      <c r="AS158" s="36"/>
      <c r="AT158" s="36">
        <v>425</v>
      </c>
      <c r="AU158" s="36"/>
      <c r="AV158" s="36"/>
      <c r="AW158" s="36"/>
      <c r="AY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2"/>
      <c r="BN158" s="37">
        <f t="shared" si="36"/>
        <v>0</v>
      </c>
      <c r="BO158" s="37">
        <f t="shared" si="37"/>
        <v>0</v>
      </c>
      <c r="BP158" s="37">
        <f t="shared" si="38"/>
        <v>0</v>
      </c>
      <c r="BQ158" s="37">
        <f t="shared" si="39"/>
        <v>0</v>
      </c>
      <c r="BR158" s="48">
        <f t="shared" si="40"/>
        <v>614</v>
      </c>
      <c r="BS158" s="39">
        <f t="shared" si="41"/>
        <v>154</v>
      </c>
      <c r="BT158" s="49">
        <f t="shared" si="42"/>
        <v>2</v>
      </c>
      <c r="BU158" s="50">
        <f t="shared" si="43"/>
        <v>0</v>
      </c>
      <c r="BV158" s="42">
        <f t="shared" si="44"/>
        <v>425</v>
      </c>
      <c r="BW158" s="42">
        <f t="shared" si="45"/>
        <v>189</v>
      </c>
      <c r="BX158" s="42">
        <f t="shared" si="46"/>
        <v>0</v>
      </c>
      <c r="BY158" s="42">
        <f t="shared" si="47"/>
        <v>0</v>
      </c>
      <c r="BZ158" s="42">
        <f t="shared" si="48"/>
        <v>0</v>
      </c>
      <c r="CA158" s="42">
        <f t="shared" si="49"/>
        <v>0</v>
      </c>
      <c r="CL158" s="51">
        <f t="shared" si="50"/>
        <v>0</v>
      </c>
    </row>
    <row r="159" spans="1:128" s="47" customFormat="1" ht="9" x14ac:dyDescent="0.15">
      <c r="A159" s="74"/>
      <c r="B159" s="14">
        <v>155</v>
      </c>
      <c r="C159" s="44" t="s">
        <v>377</v>
      </c>
      <c r="D159" s="32" t="s">
        <v>259</v>
      </c>
      <c r="E159" s="32">
        <v>111070</v>
      </c>
      <c r="F159" s="45">
        <f t="shared" si="34"/>
        <v>610</v>
      </c>
      <c r="G159" s="46">
        <f t="shared" si="35"/>
        <v>6</v>
      </c>
      <c r="I159" s="47">
        <v>166</v>
      </c>
      <c r="L159" s="47">
        <v>94</v>
      </c>
      <c r="M159" s="80"/>
      <c r="O159" s="80"/>
      <c r="S159" s="80"/>
      <c r="T159" s="80"/>
      <c r="AD159" s="36">
        <v>147</v>
      </c>
      <c r="AE159" s="36"/>
      <c r="AH159" s="36"/>
      <c r="AI159" s="36">
        <v>65</v>
      </c>
      <c r="AJ159" s="36"/>
      <c r="AK159" s="36"/>
      <c r="AL159" s="36"/>
      <c r="AP159" s="36"/>
      <c r="AQ159" s="36"/>
      <c r="AR159" s="36"/>
      <c r="AS159" s="36"/>
      <c r="AT159" s="36"/>
      <c r="AU159" s="36"/>
      <c r="AV159" s="36"/>
      <c r="AW159" s="36">
        <v>67</v>
      </c>
      <c r="AY159" s="36">
        <v>71</v>
      </c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2"/>
      <c r="BN159" s="37">
        <f t="shared" si="36"/>
        <v>0</v>
      </c>
      <c r="BO159" s="37">
        <f t="shared" si="37"/>
        <v>0</v>
      </c>
      <c r="BP159" s="37">
        <f t="shared" si="38"/>
        <v>0</v>
      </c>
      <c r="BQ159" s="37">
        <f t="shared" si="39"/>
        <v>0</v>
      </c>
      <c r="BR159" s="48">
        <f t="shared" si="40"/>
        <v>610</v>
      </c>
      <c r="BS159" s="39">
        <f t="shared" si="41"/>
        <v>155</v>
      </c>
      <c r="BT159" s="49">
        <f t="shared" si="42"/>
        <v>6</v>
      </c>
      <c r="BU159" s="50">
        <f t="shared" si="43"/>
        <v>0</v>
      </c>
      <c r="BV159" s="42">
        <f t="shared" si="44"/>
        <v>166</v>
      </c>
      <c r="BW159" s="42">
        <f t="shared" si="45"/>
        <v>147</v>
      </c>
      <c r="BX159" s="42">
        <f t="shared" si="46"/>
        <v>94</v>
      </c>
      <c r="BY159" s="42">
        <f t="shared" si="47"/>
        <v>71</v>
      </c>
      <c r="BZ159" s="42">
        <f t="shared" si="48"/>
        <v>67</v>
      </c>
      <c r="CA159" s="42">
        <f t="shared" si="49"/>
        <v>65</v>
      </c>
      <c r="CL159" s="51">
        <f t="shared" si="50"/>
        <v>0</v>
      </c>
    </row>
    <row r="160" spans="1:128" s="47" customFormat="1" ht="9" x14ac:dyDescent="0.15">
      <c r="A160" s="74"/>
      <c r="B160" s="14">
        <v>156</v>
      </c>
      <c r="C160" s="44" t="s">
        <v>283</v>
      </c>
      <c r="D160" s="32" t="s">
        <v>38</v>
      </c>
      <c r="E160" s="32">
        <v>96748</v>
      </c>
      <c r="F160" s="45">
        <f t="shared" si="34"/>
        <v>609</v>
      </c>
      <c r="G160" s="46">
        <f t="shared" si="35"/>
        <v>5</v>
      </c>
      <c r="M160" s="80"/>
      <c r="O160" s="80"/>
      <c r="P160" s="47">
        <v>92</v>
      </c>
      <c r="S160" s="80"/>
      <c r="T160" s="80"/>
      <c r="U160" s="47">
        <v>161</v>
      </c>
      <c r="AD160" s="36"/>
      <c r="AE160" s="36"/>
      <c r="AI160" s="36">
        <v>65</v>
      </c>
      <c r="AJ160" s="36"/>
      <c r="AL160" s="36"/>
      <c r="AP160" s="36"/>
      <c r="AQ160" s="36"/>
      <c r="AR160" s="36"/>
      <c r="AS160" s="36"/>
      <c r="AT160" s="36">
        <v>178</v>
      </c>
      <c r="AU160" s="36"/>
      <c r="AV160" s="36"/>
      <c r="AW160" s="36"/>
      <c r="AY160" s="36">
        <v>113</v>
      </c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2"/>
      <c r="BN160" s="37">
        <f t="shared" si="36"/>
        <v>0</v>
      </c>
      <c r="BO160" s="37">
        <f t="shared" si="37"/>
        <v>0</v>
      </c>
      <c r="BP160" s="37">
        <f t="shared" si="38"/>
        <v>0</v>
      </c>
      <c r="BQ160" s="37">
        <f t="shared" si="39"/>
        <v>0</v>
      </c>
      <c r="BR160" s="48">
        <f t="shared" si="40"/>
        <v>609</v>
      </c>
      <c r="BS160" s="39">
        <f t="shared" si="41"/>
        <v>156</v>
      </c>
      <c r="BT160" s="49">
        <f t="shared" si="42"/>
        <v>5</v>
      </c>
      <c r="BU160" s="50">
        <f t="shared" si="43"/>
        <v>0</v>
      </c>
      <c r="BV160" s="42">
        <f t="shared" si="44"/>
        <v>178</v>
      </c>
      <c r="BW160" s="42">
        <f t="shared" si="45"/>
        <v>161</v>
      </c>
      <c r="BX160" s="42">
        <f t="shared" si="46"/>
        <v>113</v>
      </c>
      <c r="BY160" s="42">
        <f t="shared" si="47"/>
        <v>92</v>
      </c>
      <c r="BZ160" s="42">
        <f t="shared" si="48"/>
        <v>65</v>
      </c>
      <c r="CA160" s="42">
        <f t="shared" si="49"/>
        <v>0</v>
      </c>
      <c r="CL160" s="51">
        <f t="shared" si="50"/>
        <v>0</v>
      </c>
    </row>
    <row r="161" spans="1:90" s="47" customFormat="1" ht="9" x14ac:dyDescent="0.15">
      <c r="A161" s="74"/>
      <c r="B161" s="14">
        <v>157</v>
      </c>
      <c r="C161" s="44" t="s">
        <v>166</v>
      </c>
      <c r="D161" s="32" t="s">
        <v>76</v>
      </c>
      <c r="E161" s="32">
        <v>93679</v>
      </c>
      <c r="F161" s="45">
        <f t="shared" si="34"/>
        <v>599</v>
      </c>
      <c r="G161" s="46">
        <f t="shared" si="35"/>
        <v>6</v>
      </c>
      <c r="J161" s="47">
        <v>83</v>
      </c>
      <c r="M161" s="80"/>
      <c r="O161" s="80"/>
      <c r="R161" s="47">
        <v>62</v>
      </c>
      <c r="S161" s="80"/>
      <c r="T161" s="80"/>
      <c r="V161" s="47">
        <v>40</v>
      </c>
      <c r="X161" s="47">
        <v>61</v>
      </c>
      <c r="AB161" s="47">
        <v>73</v>
      </c>
      <c r="AD161" s="36"/>
      <c r="AE161" s="36">
        <v>68</v>
      </c>
      <c r="AI161" s="36"/>
      <c r="AJ161" s="36">
        <v>49</v>
      </c>
      <c r="AK161" s="47">
        <v>131</v>
      </c>
      <c r="AL161" s="36"/>
      <c r="AM161" s="47">
        <v>129</v>
      </c>
      <c r="AO161" s="47">
        <v>52</v>
      </c>
      <c r="AP161" s="36">
        <v>115</v>
      </c>
      <c r="AQ161" s="36"/>
      <c r="AR161" s="36"/>
      <c r="AS161" s="36"/>
      <c r="AT161" s="36"/>
      <c r="AU161" s="36"/>
      <c r="AV161" s="36">
        <v>61</v>
      </c>
      <c r="AW161" s="36"/>
      <c r="AY161" s="36"/>
      <c r="BB161" s="36"/>
      <c r="BC161" s="36">
        <v>52</v>
      </c>
      <c r="BD161" s="36">
        <v>39</v>
      </c>
      <c r="BE161" s="36">
        <v>67</v>
      </c>
      <c r="BF161" s="36"/>
      <c r="BG161" s="36"/>
      <c r="BH161" s="36"/>
      <c r="BI161" s="36">
        <v>35</v>
      </c>
      <c r="BJ161" s="36"/>
      <c r="BK161" s="36"/>
      <c r="BL161" s="36"/>
      <c r="BM161" s="32"/>
      <c r="BN161" s="37">
        <f t="shared" si="36"/>
        <v>0</v>
      </c>
      <c r="BO161" s="37">
        <f t="shared" si="37"/>
        <v>0</v>
      </c>
      <c r="BP161" s="37">
        <f t="shared" si="38"/>
        <v>0</v>
      </c>
      <c r="BQ161" s="37">
        <f t="shared" si="39"/>
        <v>0</v>
      </c>
      <c r="BR161" s="48">
        <f t="shared" si="40"/>
        <v>599</v>
      </c>
      <c r="BS161" s="39">
        <f t="shared" si="41"/>
        <v>157</v>
      </c>
      <c r="BT161" s="49">
        <f t="shared" si="42"/>
        <v>6</v>
      </c>
      <c r="BU161" s="50">
        <f t="shared" si="43"/>
        <v>0</v>
      </c>
      <c r="BV161" s="42">
        <f t="shared" si="44"/>
        <v>131</v>
      </c>
      <c r="BW161" s="42">
        <f t="shared" si="45"/>
        <v>129</v>
      </c>
      <c r="BX161" s="42">
        <f t="shared" si="46"/>
        <v>115</v>
      </c>
      <c r="BY161" s="42">
        <f t="shared" si="47"/>
        <v>83</v>
      </c>
      <c r="BZ161" s="42">
        <f t="shared" si="48"/>
        <v>73</v>
      </c>
      <c r="CA161" s="42">
        <f t="shared" si="49"/>
        <v>68</v>
      </c>
      <c r="CL161" s="51">
        <f t="shared" si="50"/>
        <v>0</v>
      </c>
    </row>
    <row r="162" spans="1:90" s="47" customFormat="1" ht="9" x14ac:dyDescent="0.15">
      <c r="A162" s="75"/>
      <c r="B162" s="14">
        <v>158</v>
      </c>
      <c r="C162" s="44" t="s">
        <v>133</v>
      </c>
      <c r="D162" s="32" t="s">
        <v>188</v>
      </c>
      <c r="E162" s="32"/>
      <c r="F162" s="45">
        <f t="shared" si="34"/>
        <v>594</v>
      </c>
      <c r="G162" s="46">
        <f t="shared" si="35"/>
        <v>6</v>
      </c>
      <c r="I162" s="47">
        <v>52</v>
      </c>
      <c r="K162" s="47">
        <v>98</v>
      </c>
      <c r="M162" s="80"/>
      <c r="O162" s="80"/>
      <c r="S162" s="80"/>
      <c r="T162" s="80"/>
      <c r="V162" s="47">
        <v>41</v>
      </c>
      <c r="Y162" s="47">
        <v>122</v>
      </c>
      <c r="AD162" s="36">
        <v>148</v>
      </c>
      <c r="AE162" s="36"/>
      <c r="AF162" s="47">
        <v>104</v>
      </c>
      <c r="AI162" s="36">
        <v>53</v>
      </c>
      <c r="AJ162" s="36"/>
      <c r="AL162" s="36"/>
      <c r="AP162" s="36"/>
      <c r="AQ162" s="36"/>
      <c r="AR162" s="36"/>
      <c r="AS162" s="36"/>
      <c r="AT162" s="36"/>
      <c r="AU162" s="36"/>
      <c r="AV162" s="36"/>
      <c r="AW162" s="36"/>
      <c r="AY162" s="36">
        <v>69</v>
      </c>
      <c r="BB162" s="36"/>
      <c r="BC162" s="36"/>
      <c r="BD162" s="36"/>
      <c r="BE162" s="36"/>
      <c r="BF162" s="35"/>
      <c r="BG162" s="35"/>
      <c r="BH162" s="35"/>
      <c r="BI162" s="35"/>
      <c r="BJ162" s="35"/>
      <c r="BK162" s="36"/>
      <c r="BL162" s="36"/>
      <c r="BM162" s="32"/>
      <c r="BN162" s="37">
        <f t="shared" si="36"/>
        <v>0</v>
      </c>
      <c r="BO162" s="37">
        <f t="shared" si="37"/>
        <v>0</v>
      </c>
      <c r="BP162" s="37">
        <f t="shared" si="38"/>
        <v>0</v>
      </c>
      <c r="BQ162" s="37">
        <f t="shared" si="39"/>
        <v>0</v>
      </c>
      <c r="BR162" s="48">
        <f t="shared" si="40"/>
        <v>594</v>
      </c>
      <c r="BS162" s="39">
        <f t="shared" si="41"/>
        <v>158</v>
      </c>
      <c r="BT162" s="49">
        <f t="shared" si="42"/>
        <v>6</v>
      </c>
      <c r="BU162" s="50">
        <f t="shared" si="43"/>
        <v>0</v>
      </c>
      <c r="BV162" s="42">
        <f t="shared" si="44"/>
        <v>148</v>
      </c>
      <c r="BW162" s="42">
        <f t="shared" si="45"/>
        <v>122</v>
      </c>
      <c r="BX162" s="42">
        <f t="shared" si="46"/>
        <v>104</v>
      </c>
      <c r="BY162" s="42">
        <f t="shared" si="47"/>
        <v>98</v>
      </c>
      <c r="BZ162" s="42">
        <f t="shared" si="48"/>
        <v>69</v>
      </c>
      <c r="CA162" s="42">
        <f t="shared" si="49"/>
        <v>53</v>
      </c>
      <c r="CL162" s="51">
        <f t="shared" si="50"/>
        <v>0</v>
      </c>
    </row>
    <row r="163" spans="1:90" s="47" customFormat="1" ht="9" x14ac:dyDescent="0.15">
      <c r="A163" s="74"/>
      <c r="B163" s="14">
        <v>159</v>
      </c>
      <c r="C163" s="44" t="s">
        <v>249</v>
      </c>
      <c r="D163" s="32" t="s">
        <v>285</v>
      </c>
      <c r="E163" s="32">
        <v>108715</v>
      </c>
      <c r="F163" s="45">
        <f t="shared" si="34"/>
        <v>594</v>
      </c>
      <c r="G163" s="46">
        <f t="shared" si="35"/>
        <v>5</v>
      </c>
      <c r="H163" s="47">
        <v>185</v>
      </c>
      <c r="M163" s="80"/>
      <c r="N163" s="47">
        <v>130</v>
      </c>
      <c r="O163" s="80"/>
      <c r="Q163" s="47">
        <v>177</v>
      </c>
      <c r="S163" s="80"/>
      <c r="T163" s="80"/>
      <c r="AD163" s="36"/>
      <c r="AE163" s="36"/>
      <c r="AF163" s="47">
        <v>23</v>
      </c>
      <c r="AI163" s="36"/>
      <c r="AJ163" s="36"/>
      <c r="AL163" s="36"/>
      <c r="AP163" s="36"/>
      <c r="AQ163" s="36"/>
      <c r="AR163" s="36"/>
      <c r="AS163" s="36"/>
      <c r="AT163" s="36"/>
      <c r="AU163" s="36"/>
      <c r="AV163" s="36"/>
      <c r="AW163" s="36"/>
      <c r="AY163" s="36"/>
      <c r="BB163" s="36"/>
      <c r="BC163" s="36"/>
      <c r="BD163" s="36"/>
      <c r="BE163" s="36"/>
      <c r="BF163" s="36"/>
      <c r="BG163" s="36"/>
      <c r="BH163" s="36"/>
      <c r="BI163" s="36"/>
      <c r="BJ163" s="36">
        <v>79</v>
      </c>
      <c r="BK163" s="36"/>
      <c r="BL163" s="36"/>
      <c r="BM163" s="32"/>
      <c r="BN163" s="37">
        <f t="shared" si="36"/>
        <v>0</v>
      </c>
      <c r="BO163" s="37">
        <f t="shared" si="37"/>
        <v>0</v>
      </c>
      <c r="BP163" s="37">
        <f t="shared" si="38"/>
        <v>0</v>
      </c>
      <c r="BQ163" s="37">
        <f t="shared" si="39"/>
        <v>0</v>
      </c>
      <c r="BR163" s="48">
        <f t="shared" si="40"/>
        <v>594</v>
      </c>
      <c r="BS163" s="39">
        <f t="shared" si="41"/>
        <v>159</v>
      </c>
      <c r="BT163" s="49">
        <f t="shared" si="42"/>
        <v>5</v>
      </c>
      <c r="BU163" s="50">
        <f t="shared" si="43"/>
        <v>0</v>
      </c>
      <c r="BV163" s="42">
        <f t="shared" si="44"/>
        <v>185</v>
      </c>
      <c r="BW163" s="42">
        <f t="shared" si="45"/>
        <v>177</v>
      </c>
      <c r="BX163" s="42">
        <f t="shared" si="46"/>
        <v>130</v>
      </c>
      <c r="BY163" s="42">
        <f t="shared" si="47"/>
        <v>79</v>
      </c>
      <c r="BZ163" s="42">
        <f t="shared" si="48"/>
        <v>23</v>
      </c>
      <c r="CA163" s="42">
        <f t="shared" si="49"/>
        <v>0</v>
      </c>
      <c r="CL163" s="51">
        <f t="shared" si="50"/>
        <v>0</v>
      </c>
    </row>
    <row r="164" spans="1:90" s="47" customFormat="1" ht="9" x14ac:dyDescent="0.15">
      <c r="A164" s="74"/>
      <c r="B164" s="14">
        <v>160</v>
      </c>
      <c r="C164" s="44" t="s">
        <v>137</v>
      </c>
      <c r="D164" s="32" t="s">
        <v>59</v>
      </c>
      <c r="E164" s="32"/>
      <c r="F164" s="45">
        <f t="shared" si="34"/>
        <v>591</v>
      </c>
      <c r="G164" s="46">
        <f t="shared" si="35"/>
        <v>3</v>
      </c>
      <c r="M164" s="80"/>
      <c r="O164" s="80"/>
      <c r="S164" s="80"/>
      <c r="T164" s="80"/>
      <c r="W164" s="47">
        <v>77</v>
      </c>
      <c r="AD164" s="36"/>
      <c r="AE164" s="36"/>
      <c r="AI164" s="36"/>
      <c r="AJ164" s="36"/>
      <c r="AL164" s="36"/>
      <c r="AP164" s="36"/>
      <c r="AQ164" s="36"/>
      <c r="AR164" s="36"/>
      <c r="AS164" s="36">
        <v>108</v>
      </c>
      <c r="AT164" s="36"/>
      <c r="AU164" s="36"/>
      <c r="AV164" s="36"/>
      <c r="AW164" s="36"/>
      <c r="AY164" s="36"/>
      <c r="BB164" s="36"/>
      <c r="BC164" s="36"/>
      <c r="BD164" s="36"/>
      <c r="BE164" s="36">
        <v>406</v>
      </c>
      <c r="BF164" s="36"/>
      <c r="BG164" s="36"/>
      <c r="BH164" s="36"/>
      <c r="BI164" s="36"/>
      <c r="BJ164" s="36"/>
      <c r="BK164" s="36"/>
      <c r="BL164" s="36"/>
      <c r="BM164" s="32"/>
      <c r="BN164" s="37">
        <f t="shared" si="36"/>
        <v>0</v>
      </c>
      <c r="BO164" s="37">
        <f t="shared" si="37"/>
        <v>0</v>
      </c>
      <c r="BP164" s="37">
        <f t="shared" si="38"/>
        <v>0</v>
      </c>
      <c r="BQ164" s="37">
        <f t="shared" si="39"/>
        <v>0</v>
      </c>
      <c r="BR164" s="48">
        <f t="shared" si="40"/>
        <v>591</v>
      </c>
      <c r="BS164" s="39">
        <f t="shared" si="41"/>
        <v>160</v>
      </c>
      <c r="BT164" s="49">
        <f t="shared" si="42"/>
        <v>3</v>
      </c>
      <c r="BU164" s="50">
        <f t="shared" si="43"/>
        <v>0</v>
      </c>
      <c r="BV164" s="42">
        <f t="shared" si="44"/>
        <v>406</v>
      </c>
      <c r="BW164" s="42">
        <f t="shared" si="45"/>
        <v>108</v>
      </c>
      <c r="BX164" s="42">
        <f t="shared" si="46"/>
        <v>77</v>
      </c>
      <c r="BY164" s="42">
        <f t="shared" si="47"/>
        <v>0</v>
      </c>
      <c r="BZ164" s="42">
        <f t="shared" si="48"/>
        <v>0</v>
      </c>
      <c r="CA164" s="42">
        <f t="shared" si="49"/>
        <v>0</v>
      </c>
      <c r="CL164" s="51">
        <f t="shared" si="50"/>
        <v>0</v>
      </c>
    </row>
    <row r="165" spans="1:90" s="47" customFormat="1" ht="9" x14ac:dyDescent="0.15">
      <c r="A165" s="74"/>
      <c r="B165" s="14">
        <v>161</v>
      </c>
      <c r="C165" s="44" t="s">
        <v>719</v>
      </c>
      <c r="D165" s="32" t="s">
        <v>199</v>
      </c>
      <c r="E165" s="32">
        <v>104770</v>
      </c>
      <c r="F165" s="45">
        <f t="shared" si="34"/>
        <v>590</v>
      </c>
      <c r="G165" s="46">
        <f t="shared" si="35"/>
        <v>6</v>
      </c>
      <c r="J165" s="47">
        <v>191</v>
      </c>
      <c r="M165" s="80"/>
      <c r="O165" s="80"/>
      <c r="Q165" s="47">
        <v>58</v>
      </c>
      <c r="S165" s="80"/>
      <c r="T165" s="80"/>
      <c r="X165" s="47">
        <v>64</v>
      </c>
      <c r="AD165" s="36"/>
      <c r="AE165" s="36">
        <v>113</v>
      </c>
      <c r="AH165" s="36"/>
      <c r="AI165" s="36"/>
      <c r="AJ165" s="36">
        <v>79</v>
      </c>
      <c r="AK165" s="36">
        <v>40</v>
      </c>
      <c r="AL165" s="36"/>
      <c r="AO165" s="47">
        <v>64</v>
      </c>
      <c r="AP165" s="36">
        <v>79</v>
      </c>
      <c r="AQ165" s="36"/>
      <c r="AR165" s="36"/>
      <c r="AS165" s="36"/>
      <c r="AT165" s="36"/>
      <c r="AU165" s="36"/>
      <c r="AV165" s="36"/>
      <c r="AW165" s="36"/>
      <c r="AY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2"/>
      <c r="BN165" s="37">
        <f t="shared" si="36"/>
        <v>0</v>
      </c>
      <c r="BO165" s="37">
        <f t="shared" si="37"/>
        <v>0</v>
      </c>
      <c r="BP165" s="37">
        <f t="shared" si="38"/>
        <v>0</v>
      </c>
      <c r="BQ165" s="37">
        <f t="shared" si="39"/>
        <v>0</v>
      </c>
      <c r="BR165" s="48">
        <f t="shared" si="40"/>
        <v>590</v>
      </c>
      <c r="BS165" s="39">
        <f t="shared" si="41"/>
        <v>161</v>
      </c>
      <c r="BT165" s="49">
        <f t="shared" si="42"/>
        <v>6</v>
      </c>
      <c r="BU165" s="50">
        <f t="shared" si="43"/>
        <v>0</v>
      </c>
      <c r="BV165" s="42">
        <f t="shared" si="44"/>
        <v>191</v>
      </c>
      <c r="BW165" s="42">
        <f t="shared" si="45"/>
        <v>113</v>
      </c>
      <c r="BX165" s="42">
        <f t="shared" si="46"/>
        <v>79</v>
      </c>
      <c r="BY165" s="42">
        <f t="shared" si="47"/>
        <v>79</v>
      </c>
      <c r="BZ165" s="42">
        <f t="shared" si="48"/>
        <v>64</v>
      </c>
      <c r="CA165" s="42">
        <f t="shared" si="49"/>
        <v>64</v>
      </c>
      <c r="CL165" s="51">
        <f t="shared" si="50"/>
        <v>0</v>
      </c>
    </row>
    <row r="166" spans="1:90" s="47" customFormat="1" ht="9" x14ac:dyDescent="0.15">
      <c r="A166" s="75"/>
      <c r="B166" s="14">
        <v>162</v>
      </c>
      <c r="C166" s="44" t="s">
        <v>67</v>
      </c>
      <c r="D166" s="32" t="s">
        <v>68</v>
      </c>
      <c r="E166" s="32"/>
      <c r="F166" s="45">
        <f t="shared" si="34"/>
        <v>586</v>
      </c>
      <c r="G166" s="46">
        <f t="shared" si="35"/>
        <v>4</v>
      </c>
      <c r="I166" s="47">
        <v>151</v>
      </c>
      <c r="J166" s="47">
        <v>117</v>
      </c>
      <c r="M166" s="80"/>
      <c r="O166" s="80"/>
      <c r="S166" s="80"/>
      <c r="T166" s="80"/>
      <c r="AD166" s="36"/>
      <c r="AE166" s="36"/>
      <c r="AI166" s="36">
        <v>190</v>
      </c>
      <c r="AJ166" s="36"/>
      <c r="AK166" s="47">
        <v>128</v>
      </c>
      <c r="AL166" s="36"/>
      <c r="AP166" s="36"/>
      <c r="AQ166" s="36"/>
      <c r="AR166" s="36"/>
      <c r="AS166" s="36"/>
      <c r="AT166" s="36"/>
      <c r="AU166" s="36"/>
      <c r="AV166" s="36"/>
      <c r="AW166" s="36"/>
      <c r="AY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2"/>
      <c r="BN166" s="37">
        <f t="shared" si="36"/>
        <v>0</v>
      </c>
      <c r="BO166" s="37">
        <f t="shared" si="37"/>
        <v>0</v>
      </c>
      <c r="BP166" s="37">
        <f t="shared" si="38"/>
        <v>0</v>
      </c>
      <c r="BQ166" s="37">
        <f t="shared" si="39"/>
        <v>0</v>
      </c>
      <c r="BR166" s="48">
        <f t="shared" si="40"/>
        <v>586</v>
      </c>
      <c r="BS166" s="39">
        <f t="shared" si="41"/>
        <v>162</v>
      </c>
      <c r="BT166" s="49">
        <f t="shared" si="42"/>
        <v>4</v>
      </c>
      <c r="BU166" s="50">
        <f t="shared" si="43"/>
        <v>0</v>
      </c>
      <c r="BV166" s="42">
        <f t="shared" si="44"/>
        <v>190</v>
      </c>
      <c r="BW166" s="42">
        <f t="shared" si="45"/>
        <v>151</v>
      </c>
      <c r="BX166" s="42">
        <f t="shared" si="46"/>
        <v>128</v>
      </c>
      <c r="BY166" s="42">
        <f t="shared" si="47"/>
        <v>117</v>
      </c>
      <c r="BZ166" s="42">
        <f t="shared" si="48"/>
        <v>0</v>
      </c>
      <c r="CA166" s="42">
        <f t="shared" si="49"/>
        <v>0</v>
      </c>
      <c r="CL166" s="51">
        <f t="shared" si="50"/>
        <v>0</v>
      </c>
    </row>
    <row r="167" spans="1:90" s="47" customFormat="1" ht="9" x14ac:dyDescent="0.15">
      <c r="A167" s="74"/>
      <c r="B167" s="14">
        <v>163</v>
      </c>
      <c r="C167" s="44" t="s">
        <v>557</v>
      </c>
      <c r="D167" s="32" t="s">
        <v>191</v>
      </c>
      <c r="E167" s="32"/>
      <c r="F167" s="45">
        <f t="shared" si="34"/>
        <v>582</v>
      </c>
      <c r="G167" s="46">
        <f t="shared" si="35"/>
        <v>6</v>
      </c>
      <c r="M167" s="80"/>
      <c r="O167" s="80"/>
      <c r="S167" s="80"/>
      <c r="T167" s="80"/>
      <c r="X167" s="47">
        <v>192</v>
      </c>
      <c r="AD167" s="36"/>
      <c r="AE167" s="36">
        <v>65</v>
      </c>
      <c r="AH167" s="36"/>
      <c r="AI167" s="36"/>
      <c r="AJ167" s="36"/>
      <c r="AK167" s="36">
        <v>132</v>
      </c>
      <c r="AL167" s="36"/>
      <c r="AO167" s="47">
        <v>51</v>
      </c>
      <c r="AP167" s="36">
        <v>78</v>
      </c>
      <c r="AQ167" s="36"/>
      <c r="AR167" s="36"/>
      <c r="AS167" s="36"/>
      <c r="AT167" s="36">
        <v>48</v>
      </c>
      <c r="AU167" s="36"/>
      <c r="AV167" s="36"/>
      <c r="AW167" s="36"/>
      <c r="AY167" s="36"/>
      <c r="BB167" s="36"/>
      <c r="BC167" s="36"/>
      <c r="BD167" s="36"/>
      <c r="BE167" s="36"/>
      <c r="BF167" s="36"/>
      <c r="BG167" s="36"/>
      <c r="BH167" s="36"/>
      <c r="BI167" s="36">
        <v>64</v>
      </c>
      <c r="BJ167" s="36"/>
      <c r="BK167" s="36"/>
      <c r="BL167" s="36"/>
      <c r="BM167" s="32"/>
      <c r="BN167" s="37">
        <f t="shared" si="36"/>
        <v>0</v>
      </c>
      <c r="BO167" s="37">
        <f t="shared" si="37"/>
        <v>0</v>
      </c>
      <c r="BP167" s="37">
        <f t="shared" si="38"/>
        <v>0</v>
      </c>
      <c r="BQ167" s="37">
        <f t="shared" si="39"/>
        <v>0</v>
      </c>
      <c r="BR167" s="48">
        <f t="shared" si="40"/>
        <v>582</v>
      </c>
      <c r="BS167" s="39">
        <f t="shared" si="41"/>
        <v>163</v>
      </c>
      <c r="BT167" s="49">
        <f t="shared" si="42"/>
        <v>6</v>
      </c>
      <c r="BU167" s="50">
        <f t="shared" si="43"/>
        <v>0</v>
      </c>
      <c r="BV167" s="42">
        <f t="shared" si="44"/>
        <v>192</v>
      </c>
      <c r="BW167" s="42">
        <f t="shared" si="45"/>
        <v>132</v>
      </c>
      <c r="BX167" s="42">
        <f t="shared" si="46"/>
        <v>78</v>
      </c>
      <c r="BY167" s="42">
        <f t="shared" si="47"/>
        <v>65</v>
      </c>
      <c r="BZ167" s="42">
        <f t="shared" si="48"/>
        <v>64</v>
      </c>
      <c r="CA167" s="42">
        <f t="shared" si="49"/>
        <v>51</v>
      </c>
      <c r="CL167" s="51">
        <f t="shared" si="50"/>
        <v>0</v>
      </c>
    </row>
    <row r="168" spans="1:90" s="47" customFormat="1" ht="9" x14ac:dyDescent="0.15">
      <c r="A168" s="74"/>
      <c r="B168" s="14">
        <v>164</v>
      </c>
      <c r="C168" s="44" t="s">
        <v>201</v>
      </c>
      <c r="D168" s="32" t="s">
        <v>184</v>
      </c>
      <c r="E168" s="32"/>
      <c r="F168" s="45">
        <f t="shared" si="34"/>
        <v>569</v>
      </c>
      <c r="G168" s="46">
        <f t="shared" si="35"/>
        <v>6</v>
      </c>
      <c r="M168" s="80"/>
      <c r="O168" s="80"/>
      <c r="S168" s="80"/>
      <c r="T168" s="80"/>
      <c r="AD168" s="36">
        <v>29</v>
      </c>
      <c r="AE168" s="36"/>
      <c r="AF168" s="47">
        <v>62</v>
      </c>
      <c r="AI168" s="36">
        <v>66</v>
      </c>
      <c r="AJ168" s="36"/>
      <c r="AL168" s="36"/>
      <c r="AP168" s="36"/>
      <c r="AQ168" s="36">
        <v>149</v>
      </c>
      <c r="AR168" s="36">
        <v>89</v>
      </c>
      <c r="AS168" s="36"/>
      <c r="AT168" s="36"/>
      <c r="AU168" s="36"/>
      <c r="AV168" s="36"/>
      <c r="AW168" s="36">
        <v>71</v>
      </c>
      <c r="AY168" s="36">
        <v>26</v>
      </c>
      <c r="BB168" s="36">
        <v>60</v>
      </c>
      <c r="BC168" s="36"/>
      <c r="BD168" s="36"/>
      <c r="BE168" s="36"/>
      <c r="BF168" s="36"/>
      <c r="BG168" s="36"/>
      <c r="BH168" s="36">
        <v>132</v>
      </c>
      <c r="BI168" s="36"/>
      <c r="BJ168" s="36"/>
      <c r="BK168" s="36"/>
      <c r="BL168" s="36"/>
      <c r="BM168" s="32"/>
      <c r="BN168" s="37">
        <f t="shared" si="36"/>
        <v>0</v>
      </c>
      <c r="BO168" s="37">
        <f t="shared" si="37"/>
        <v>0</v>
      </c>
      <c r="BP168" s="37">
        <f t="shared" si="38"/>
        <v>0</v>
      </c>
      <c r="BQ168" s="37">
        <f t="shared" si="39"/>
        <v>0</v>
      </c>
      <c r="BR168" s="48">
        <f t="shared" si="40"/>
        <v>569</v>
      </c>
      <c r="BS168" s="39">
        <f t="shared" si="41"/>
        <v>164</v>
      </c>
      <c r="BT168" s="49">
        <f t="shared" si="42"/>
        <v>6</v>
      </c>
      <c r="BU168" s="50">
        <f t="shared" si="43"/>
        <v>0</v>
      </c>
      <c r="BV168" s="42">
        <f t="shared" si="44"/>
        <v>149</v>
      </c>
      <c r="BW168" s="42">
        <f t="shared" si="45"/>
        <v>132</v>
      </c>
      <c r="BX168" s="42">
        <f t="shared" si="46"/>
        <v>89</v>
      </c>
      <c r="BY168" s="42">
        <f t="shared" si="47"/>
        <v>71</v>
      </c>
      <c r="BZ168" s="42">
        <f t="shared" si="48"/>
        <v>66</v>
      </c>
      <c r="CA168" s="42">
        <f t="shared" si="49"/>
        <v>62</v>
      </c>
      <c r="CL168" s="51">
        <f t="shared" si="50"/>
        <v>0</v>
      </c>
    </row>
    <row r="169" spans="1:90" s="47" customFormat="1" ht="9" x14ac:dyDescent="0.15">
      <c r="A169" s="75"/>
      <c r="B169" s="14">
        <v>165</v>
      </c>
      <c r="C169" s="44" t="s">
        <v>92</v>
      </c>
      <c r="D169" s="32" t="s">
        <v>1005</v>
      </c>
      <c r="E169" s="32"/>
      <c r="F169" s="45">
        <f t="shared" si="34"/>
        <v>562</v>
      </c>
      <c r="G169" s="46">
        <f t="shared" si="35"/>
        <v>6</v>
      </c>
      <c r="I169" s="47">
        <v>55</v>
      </c>
      <c r="K169" s="47">
        <v>101</v>
      </c>
      <c r="M169" s="80"/>
      <c r="O169" s="80"/>
      <c r="S169" s="80"/>
      <c r="T169" s="80"/>
      <c r="V169" s="47">
        <v>36</v>
      </c>
      <c r="AD169" s="36"/>
      <c r="AE169" s="36"/>
      <c r="AG169" s="47">
        <v>64</v>
      </c>
      <c r="AI169" s="36"/>
      <c r="AJ169" s="36"/>
      <c r="AL169" s="36">
        <v>162</v>
      </c>
      <c r="AP169" s="36"/>
      <c r="AQ169" s="36"/>
      <c r="AR169" s="36"/>
      <c r="AS169" s="36"/>
      <c r="AT169" s="36">
        <v>50</v>
      </c>
      <c r="AU169" s="36"/>
      <c r="AV169" s="36"/>
      <c r="AW169" s="36"/>
      <c r="AY169" s="36"/>
      <c r="BB169" s="36"/>
      <c r="BC169" s="36">
        <v>130</v>
      </c>
      <c r="BD169" s="36"/>
      <c r="BE169" s="36"/>
      <c r="BF169" s="36"/>
      <c r="BG169" s="36"/>
      <c r="BH169" s="36"/>
      <c r="BI169" s="36"/>
      <c r="BJ169" s="36"/>
      <c r="BK169" s="36"/>
      <c r="BL169" s="36"/>
      <c r="BM169" s="32"/>
      <c r="BN169" s="37">
        <f t="shared" si="36"/>
        <v>0</v>
      </c>
      <c r="BO169" s="37">
        <f t="shared" si="37"/>
        <v>0</v>
      </c>
      <c r="BP169" s="37">
        <f t="shared" si="38"/>
        <v>0</v>
      </c>
      <c r="BQ169" s="37">
        <f t="shared" si="39"/>
        <v>0</v>
      </c>
      <c r="BR169" s="48">
        <f t="shared" si="40"/>
        <v>562</v>
      </c>
      <c r="BS169" s="39">
        <f t="shared" si="41"/>
        <v>165</v>
      </c>
      <c r="BT169" s="49">
        <f t="shared" si="42"/>
        <v>6</v>
      </c>
      <c r="BU169" s="50">
        <f t="shared" si="43"/>
        <v>0</v>
      </c>
      <c r="BV169" s="42">
        <f t="shared" si="44"/>
        <v>162</v>
      </c>
      <c r="BW169" s="42">
        <f t="shared" si="45"/>
        <v>130</v>
      </c>
      <c r="BX169" s="42">
        <f t="shared" si="46"/>
        <v>101</v>
      </c>
      <c r="BY169" s="42">
        <f t="shared" si="47"/>
        <v>64</v>
      </c>
      <c r="BZ169" s="42">
        <f t="shared" si="48"/>
        <v>55</v>
      </c>
      <c r="CA169" s="42">
        <f t="shared" si="49"/>
        <v>50</v>
      </c>
      <c r="CL169" s="51">
        <f t="shared" si="50"/>
        <v>0</v>
      </c>
    </row>
    <row r="170" spans="1:90" s="47" customFormat="1" ht="9" x14ac:dyDescent="0.15">
      <c r="A170" s="74"/>
      <c r="B170" s="14">
        <v>166</v>
      </c>
      <c r="C170" s="44" t="s">
        <v>120</v>
      </c>
      <c r="D170" s="32" t="s">
        <v>349</v>
      </c>
      <c r="E170" s="32"/>
      <c r="F170" s="45">
        <f t="shared" si="34"/>
        <v>560</v>
      </c>
      <c r="G170" s="46">
        <f t="shared" si="35"/>
        <v>5</v>
      </c>
      <c r="M170" s="80"/>
      <c r="O170" s="80"/>
      <c r="S170" s="80"/>
      <c r="T170" s="80"/>
      <c r="AD170" s="36"/>
      <c r="AE170" s="36"/>
      <c r="AI170" s="36">
        <v>176</v>
      </c>
      <c r="AJ170" s="36"/>
      <c r="AL170" s="36"/>
      <c r="AN170" s="47">
        <v>96</v>
      </c>
      <c r="AP170" s="36"/>
      <c r="AQ170" s="36">
        <v>145</v>
      </c>
      <c r="AR170" s="36">
        <v>88</v>
      </c>
      <c r="AS170" s="36"/>
      <c r="AT170" s="36">
        <v>55</v>
      </c>
      <c r="AU170" s="36"/>
      <c r="AV170" s="36"/>
      <c r="AW170" s="36"/>
      <c r="AY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2"/>
      <c r="BN170" s="37">
        <f t="shared" si="36"/>
        <v>0</v>
      </c>
      <c r="BO170" s="37">
        <f t="shared" si="37"/>
        <v>0</v>
      </c>
      <c r="BP170" s="37">
        <f t="shared" si="38"/>
        <v>0</v>
      </c>
      <c r="BQ170" s="37">
        <f t="shared" si="39"/>
        <v>0</v>
      </c>
      <c r="BR170" s="48">
        <f t="shared" si="40"/>
        <v>560</v>
      </c>
      <c r="BS170" s="39">
        <f t="shared" si="41"/>
        <v>166</v>
      </c>
      <c r="BT170" s="49">
        <f t="shared" si="42"/>
        <v>5</v>
      </c>
      <c r="BU170" s="50">
        <f t="shared" si="43"/>
        <v>0</v>
      </c>
      <c r="BV170" s="42">
        <f t="shared" si="44"/>
        <v>176</v>
      </c>
      <c r="BW170" s="42">
        <f t="shared" si="45"/>
        <v>145</v>
      </c>
      <c r="BX170" s="42">
        <f t="shared" si="46"/>
        <v>96</v>
      </c>
      <c r="BY170" s="42">
        <f t="shared" si="47"/>
        <v>88</v>
      </c>
      <c r="BZ170" s="42">
        <f t="shared" si="48"/>
        <v>55</v>
      </c>
      <c r="CA170" s="42">
        <f t="shared" si="49"/>
        <v>0</v>
      </c>
      <c r="CL170" s="51">
        <f t="shared" si="50"/>
        <v>0</v>
      </c>
    </row>
    <row r="171" spans="1:90" s="47" customFormat="1" ht="9" x14ac:dyDescent="0.15">
      <c r="A171" s="74"/>
      <c r="B171" s="14">
        <v>167</v>
      </c>
      <c r="C171" s="44" t="s">
        <v>209</v>
      </c>
      <c r="D171" s="32" t="s">
        <v>117</v>
      </c>
      <c r="E171" s="32">
        <v>101613</v>
      </c>
      <c r="F171" s="45">
        <f t="shared" si="34"/>
        <v>558</v>
      </c>
      <c r="G171" s="46">
        <f t="shared" si="35"/>
        <v>6</v>
      </c>
      <c r="M171" s="80"/>
      <c r="O171" s="80"/>
      <c r="S171" s="80"/>
      <c r="T171" s="80"/>
      <c r="U171" s="47">
        <v>144</v>
      </c>
      <c r="AD171" s="36">
        <v>91</v>
      </c>
      <c r="AE171" s="36"/>
      <c r="AF171" s="47">
        <v>64</v>
      </c>
      <c r="AI171" s="36"/>
      <c r="AJ171" s="36"/>
      <c r="AL171" s="36"/>
      <c r="AN171" s="47">
        <v>31</v>
      </c>
      <c r="AP171" s="36"/>
      <c r="AQ171" s="36"/>
      <c r="AR171" s="36">
        <v>81</v>
      </c>
      <c r="AS171" s="36"/>
      <c r="AT171" s="36"/>
      <c r="AU171" s="36"/>
      <c r="AV171" s="36"/>
      <c r="AW171" s="36">
        <v>113</v>
      </c>
      <c r="AY171" s="36">
        <v>25</v>
      </c>
      <c r="BB171" s="36">
        <v>65</v>
      </c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2"/>
      <c r="BN171" s="37">
        <f t="shared" si="36"/>
        <v>0</v>
      </c>
      <c r="BO171" s="37">
        <f t="shared" si="37"/>
        <v>0</v>
      </c>
      <c r="BP171" s="37">
        <f t="shared" si="38"/>
        <v>0</v>
      </c>
      <c r="BQ171" s="37">
        <f t="shared" si="39"/>
        <v>0</v>
      </c>
      <c r="BR171" s="48">
        <f t="shared" si="40"/>
        <v>558</v>
      </c>
      <c r="BS171" s="39">
        <f t="shared" si="41"/>
        <v>167</v>
      </c>
      <c r="BT171" s="49">
        <f t="shared" si="42"/>
        <v>6</v>
      </c>
      <c r="BU171" s="50">
        <f t="shared" si="43"/>
        <v>0</v>
      </c>
      <c r="BV171" s="42">
        <f t="shared" si="44"/>
        <v>144</v>
      </c>
      <c r="BW171" s="42">
        <f t="shared" si="45"/>
        <v>113</v>
      </c>
      <c r="BX171" s="42">
        <f t="shared" si="46"/>
        <v>91</v>
      </c>
      <c r="BY171" s="42">
        <f t="shared" si="47"/>
        <v>81</v>
      </c>
      <c r="BZ171" s="42">
        <f t="shared" si="48"/>
        <v>65</v>
      </c>
      <c r="CA171" s="42">
        <f t="shared" si="49"/>
        <v>64</v>
      </c>
      <c r="CL171" s="51">
        <f t="shared" si="50"/>
        <v>0</v>
      </c>
    </row>
    <row r="172" spans="1:90" s="47" customFormat="1" ht="9" x14ac:dyDescent="0.15">
      <c r="A172" s="74" t="s">
        <v>63</v>
      </c>
      <c r="B172" s="14">
        <v>168</v>
      </c>
      <c r="C172" s="44" t="s">
        <v>253</v>
      </c>
      <c r="D172" s="32" t="s">
        <v>110</v>
      </c>
      <c r="E172" s="32"/>
      <c r="F172" s="45">
        <f t="shared" si="34"/>
        <v>539</v>
      </c>
      <c r="G172" s="46">
        <f t="shared" si="35"/>
        <v>4</v>
      </c>
      <c r="M172" s="80"/>
      <c r="O172" s="80"/>
      <c r="S172" s="80"/>
      <c r="T172" s="80"/>
      <c r="U172" s="47">
        <v>153</v>
      </c>
      <c r="AD172" s="36"/>
      <c r="AE172" s="36"/>
      <c r="AF172" s="47">
        <v>106</v>
      </c>
      <c r="AI172" s="36"/>
      <c r="AJ172" s="36"/>
      <c r="AL172" s="36"/>
      <c r="AP172" s="36"/>
      <c r="AQ172" s="36">
        <v>157</v>
      </c>
      <c r="AR172" s="36"/>
      <c r="AS172" s="36"/>
      <c r="AT172" s="36"/>
      <c r="AU172" s="36">
        <v>123</v>
      </c>
      <c r="AV172" s="36"/>
      <c r="AW172" s="36"/>
      <c r="AY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2"/>
      <c r="BN172" s="37">
        <f t="shared" si="36"/>
        <v>0</v>
      </c>
      <c r="BO172" s="37">
        <f t="shared" si="37"/>
        <v>0</v>
      </c>
      <c r="BP172" s="37">
        <f t="shared" si="38"/>
        <v>0</v>
      </c>
      <c r="BQ172" s="37">
        <f t="shared" si="39"/>
        <v>0</v>
      </c>
      <c r="BR172" s="48">
        <f t="shared" si="40"/>
        <v>539</v>
      </c>
      <c r="BS172" s="39">
        <f t="shared" si="41"/>
        <v>168</v>
      </c>
      <c r="BT172" s="49">
        <f t="shared" si="42"/>
        <v>4</v>
      </c>
      <c r="BU172" s="50">
        <f t="shared" si="43"/>
        <v>0</v>
      </c>
      <c r="BV172" s="42">
        <f t="shared" si="44"/>
        <v>157</v>
      </c>
      <c r="BW172" s="42">
        <f t="shared" si="45"/>
        <v>153</v>
      </c>
      <c r="BX172" s="42">
        <f t="shared" si="46"/>
        <v>123</v>
      </c>
      <c r="BY172" s="42">
        <f t="shared" si="47"/>
        <v>106</v>
      </c>
      <c r="BZ172" s="42">
        <f t="shared" si="48"/>
        <v>0</v>
      </c>
      <c r="CA172" s="42">
        <f t="shared" si="49"/>
        <v>0</v>
      </c>
      <c r="CL172" s="51">
        <f t="shared" si="50"/>
        <v>0</v>
      </c>
    </row>
    <row r="173" spans="1:90" s="47" customFormat="1" ht="9" x14ac:dyDescent="0.15">
      <c r="A173" s="74"/>
      <c r="B173" s="14">
        <v>169</v>
      </c>
      <c r="C173" s="44" t="s">
        <v>997</v>
      </c>
      <c r="D173" s="32" t="s">
        <v>78</v>
      </c>
      <c r="E173" s="32">
        <v>49664</v>
      </c>
      <c r="F173" s="45">
        <f t="shared" si="34"/>
        <v>536</v>
      </c>
      <c r="G173" s="46">
        <f t="shared" si="35"/>
        <v>2</v>
      </c>
      <c r="I173" s="47">
        <v>47</v>
      </c>
      <c r="L173" s="36">
        <v>489</v>
      </c>
      <c r="M173" s="80"/>
      <c r="O173" s="80"/>
      <c r="S173" s="80"/>
      <c r="T173" s="80"/>
      <c r="AD173" s="36"/>
      <c r="AE173" s="36"/>
      <c r="AH173" s="36"/>
      <c r="AI173" s="36"/>
      <c r="AJ173" s="36"/>
      <c r="AK173" s="36"/>
      <c r="AL173" s="36"/>
      <c r="AP173" s="36"/>
      <c r="AQ173" s="36"/>
      <c r="AR173" s="36"/>
      <c r="AS173" s="36"/>
      <c r="AT173" s="36"/>
      <c r="AU173" s="36"/>
      <c r="AV173" s="36"/>
      <c r="AW173" s="36"/>
      <c r="AY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2"/>
      <c r="BN173" s="37">
        <f t="shared" si="36"/>
        <v>0</v>
      </c>
      <c r="BO173" s="37">
        <f t="shared" si="37"/>
        <v>0</v>
      </c>
      <c r="BP173" s="37">
        <f t="shared" si="38"/>
        <v>0</v>
      </c>
      <c r="BQ173" s="37">
        <f t="shared" si="39"/>
        <v>0</v>
      </c>
      <c r="BR173" s="48">
        <f t="shared" si="40"/>
        <v>536</v>
      </c>
      <c r="BS173" s="39">
        <f t="shared" si="41"/>
        <v>169</v>
      </c>
      <c r="BT173" s="49">
        <f t="shared" si="42"/>
        <v>2</v>
      </c>
      <c r="BU173" s="50">
        <f t="shared" si="43"/>
        <v>0</v>
      </c>
      <c r="BV173" s="42">
        <f t="shared" si="44"/>
        <v>489</v>
      </c>
      <c r="BW173" s="42">
        <f t="shared" si="45"/>
        <v>47</v>
      </c>
      <c r="BX173" s="42">
        <f t="shared" si="46"/>
        <v>0</v>
      </c>
      <c r="BY173" s="42">
        <f t="shared" si="47"/>
        <v>0</v>
      </c>
      <c r="BZ173" s="42">
        <f t="shared" si="48"/>
        <v>0</v>
      </c>
      <c r="CA173" s="42">
        <f t="shared" si="49"/>
        <v>0</v>
      </c>
      <c r="CL173" s="51">
        <f t="shared" si="50"/>
        <v>0</v>
      </c>
    </row>
    <row r="174" spans="1:90" s="47" customFormat="1" ht="9" x14ac:dyDescent="0.15">
      <c r="A174" s="74"/>
      <c r="B174" s="14">
        <v>170</v>
      </c>
      <c r="C174" s="44" t="s">
        <v>426</v>
      </c>
      <c r="D174" s="32" t="s">
        <v>427</v>
      </c>
      <c r="E174" s="32"/>
      <c r="F174" s="45">
        <f t="shared" si="34"/>
        <v>536</v>
      </c>
      <c r="G174" s="46">
        <f t="shared" si="35"/>
        <v>5</v>
      </c>
      <c r="M174" s="80"/>
      <c r="O174" s="80"/>
      <c r="S174" s="80"/>
      <c r="T174" s="80"/>
      <c r="AD174" s="36"/>
      <c r="AE174" s="36"/>
      <c r="AF174" s="47">
        <v>106</v>
      </c>
      <c r="AH174" s="36"/>
      <c r="AI174" s="36"/>
      <c r="AJ174" s="36"/>
      <c r="AK174" s="36">
        <v>125</v>
      </c>
      <c r="AL174" s="36"/>
      <c r="AP174" s="36"/>
      <c r="AQ174" s="36"/>
      <c r="AR174" s="36">
        <v>27</v>
      </c>
      <c r="AS174" s="36"/>
      <c r="AT174" s="36"/>
      <c r="AU174" s="36"/>
      <c r="AV174" s="36"/>
      <c r="AW174" s="36"/>
      <c r="AY174" s="36"/>
      <c r="BB174" s="36"/>
      <c r="BC174" s="36"/>
      <c r="BD174" s="36"/>
      <c r="BE174" s="36"/>
      <c r="BF174" s="36"/>
      <c r="BG174" s="36"/>
      <c r="BH174" s="36"/>
      <c r="BI174" s="36"/>
      <c r="BJ174" s="36">
        <v>77</v>
      </c>
      <c r="BK174" s="36"/>
      <c r="BL174" s="36">
        <v>201</v>
      </c>
      <c r="BM174" s="32"/>
      <c r="BN174" s="37">
        <f t="shared" si="36"/>
        <v>0</v>
      </c>
      <c r="BO174" s="37">
        <f t="shared" si="37"/>
        <v>0</v>
      </c>
      <c r="BP174" s="37">
        <f t="shared" si="38"/>
        <v>0</v>
      </c>
      <c r="BQ174" s="37">
        <f t="shared" si="39"/>
        <v>0</v>
      </c>
      <c r="BR174" s="48">
        <f t="shared" si="40"/>
        <v>536</v>
      </c>
      <c r="BS174" s="39">
        <f t="shared" si="41"/>
        <v>170</v>
      </c>
      <c r="BT174" s="49">
        <f t="shared" si="42"/>
        <v>5</v>
      </c>
      <c r="BU174" s="50">
        <f t="shared" si="43"/>
        <v>0</v>
      </c>
      <c r="BV174" s="42">
        <f t="shared" si="44"/>
        <v>201</v>
      </c>
      <c r="BW174" s="42">
        <f t="shared" si="45"/>
        <v>125</v>
      </c>
      <c r="BX174" s="42">
        <f t="shared" si="46"/>
        <v>106</v>
      </c>
      <c r="BY174" s="42">
        <f t="shared" si="47"/>
        <v>77</v>
      </c>
      <c r="BZ174" s="42">
        <f t="shared" si="48"/>
        <v>27</v>
      </c>
      <c r="CA174" s="42">
        <f t="shared" si="49"/>
        <v>0</v>
      </c>
      <c r="CL174" s="51">
        <f t="shared" si="50"/>
        <v>0</v>
      </c>
    </row>
    <row r="175" spans="1:90" s="47" customFormat="1" ht="9" x14ac:dyDescent="0.15">
      <c r="A175" s="74"/>
      <c r="B175" s="14">
        <v>171</v>
      </c>
      <c r="C175" s="44" t="s">
        <v>373</v>
      </c>
      <c r="D175" s="32" t="s">
        <v>122</v>
      </c>
      <c r="E175" s="32">
        <v>99761</v>
      </c>
      <c r="F175" s="45">
        <f t="shared" si="34"/>
        <v>530</v>
      </c>
      <c r="G175" s="46">
        <f t="shared" si="35"/>
        <v>6</v>
      </c>
      <c r="M175" s="80"/>
      <c r="O175" s="80"/>
      <c r="R175" s="47">
        <v>63</v>
      </c>
      <c r="S175" s="80"/>
      <c r="T175" s="80"/>
      <c r="V175" s="47">
        <v>36</v>
      </c>
      <c r="X175" s="47">
        <v>67</v>
      </c>
      <c r="AD175" s="36"/>
      <c r="AE175" s="36">
        <v>69</v>
      </c>
      <c r="AH175" s="36"/>
      <c r="AI175" s="36"/>
      <c r="AJ175" s="36"/>
      <c r="AK175" s="36">
        <v>133</v>
      </c>
      <c r="AL175" s="36"/>
      <c r="AP175" s="36">
        <v>162</v>
      </c>
      <c r="AQ175" s="36"/>
      <c r="AR175" s="36"/>
      <c r="AS175" s="36"/>
      <c r="AT175" s="36"/>
      <c r="AU175" s="36"/>
      <c r="AV175" s="36"/>
      <c r="AW175" s="36"/>
      <c r="AY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2"/>
      <c r="BN175" s="37">
        <f t="shared" si="36"/>
        <v>0</v>
      </c>
      <c r="BO175" s="37">
        <f t="shared" si="37"/>
        <v>0</v>
      </c>
      <c r="BP175" s="37">
        <f t="shared" si="38"/>
        <v>0</v>
      </c>
      <c r="BQ175" s="37">
        <f t="shared" si="39"/>
        <v>0</v>
      </c>
      <c r="BR175" s="48">
        <f t="shared" si="40"/>
        <v>530</v>
      </c>
      <c r="BS175" s="39">
        <f t="shared" si="41"/>
        <v>171</v>
      </c>
      <c r="BT175" s="49">
        <f t="shared" si="42"/>
        <v>6</v>
      </c>
      <c r="BU175" s="50">
        <f t="shared" si="43"/>
        <v>0</v>
      </c>
      <c r="BV175" s="42">
        <f t="shared" si="44"/>
        <v>162</v>
      </c>
      <c r="BW175" s="42">
        <f t="shared" si="45"/>
        <v>133</v>
      </c>
      <c r="BX175" s="42">
        <f t="shared" si="46"/>
        <v>69</v>
      </c>
      <c r="BY175" s="42">
        <f t="shared" si="47"/>
        <v>67</v>
      </c>
      <c r="BZ175" s="42">
        <f t="shared" si="48"/>
        <v>63</v>
      </c>
      <c r="CA175" s="42">
        <f t="shared" si="49"/>
        <v>36</v>
      </c>
      <c r="CL175" s="51">
        <f t="shared" si="50"/>
        <v>0</v>
      </c>
    </row>
    <row r="176" spans="1:90" s="47" customFormat="1" ht="9" x14ac:dyDescent="0.15">
      <c r="A176" s="74"/>
      <c r="B176" s="14">
        <v>172</v>
      </c>
      <c r="C176" s="44" t="s">
        <v>466</v>
      </c>
      <c r="D176" s="32" t="s">
        <v>124</v>
      </c>
      <c r="E176" s="32">
        <v>116228</v>
      </c>
      <c r="F176" s="45">
        <f t="shared" si="34"/>
        <v>529</v>
      </c>
      <c r="G176" s="46">
        <f t="shared" si="35"/>
        <v>6</v>
      </c>
      <c r="M176" s="80"/>
      <c r="O176" s="80"/>
      <c r="P176" s="47">
        <v>54</v>
      </c>
      <c r="S176" s="80"/>
      <c r="T176" s="80"/>
      <c r="AA176" s="47">
        <v>174</v>
      </c>
      <c r="AB176" s="47">
        <v>26</v>
      </c>
      <c r="AD176" s="36"/>
      <c r="AE176" s="36"/>
      <c r="AF176" s="47">
        <v>64</v>
      </c>
      <c r="AH176" s="36"/>
      <c r="AI176" s="36">
        <v>57</v>
      </c>
      <c r="AJ176" s="36"/>
      <c r="AK176" s="36"/>
      <c r="AL176" s="36"/>
      <c r="AP176" s="36"/>
      <c r="AQ176" s="36">
        <v>121</v>
      </c>
      <c r="AR176" s="36"/>
      <c r="AS176" s="36"/>
      <c r="AT176" s="36">
        <v>59</v>
      </c>
      <c r="AU176" s="36"/>
      <c r="AV176" s="36"/>
      <c r="AW176" s="36"/>
      <c r="AY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2"/>
      <c r="BN176" s="37">
        <f t="shared" si="36"/>
        <v>0</v>
      </c>
      <c r="BO176" s="37">
        <f t="shared" si="37"/>
        <v>0</v>
      </c>
      <c r="BP176" s="37">
        <f t="shared" si="38"/>
        <v>0</v>
      </c>
      <c r="BQ176" s="37">
        <f t="shared" si="39"/>
        <v>0</v>
      </c>
      <c r="BR176" s="48">
        <f t="shared" si="40"/>
        <v>529</v>
      </c>
      <c r="BS176" s="39">
        <f t="shared" si="41"/>
        <v>172</v>
      </c>
      <c r="BT176" s="49">
        <f t="shared" si="42"/>
        <v>6</v>
      </c>
      <c r="BU176" s="50">
        <f t="shared" si="43"/>
        <v>0</v>
      </c>
      <c r="BV176" s="42">
        <f t="shared" si="44"/>
        <v>174</v>
      </c>
      <c r="BW176" s="42">
        <f t="shared" si="45"/>
        <v>121</v>
      </c>
      <c r="BX176" s="42">
        <f t="shared" si="46"/>
        <v>64</v>
      </c>
      <c r="BY176" s="42">
        <f t="shared" si="47"/>
        <v>59</v>
      </c>
      <c r="BZ176" s="42">
        <f t="shared" si="48"/>
        <v>57</v>
      </c>
      <c r="CA176" s="42">
        <f t="shared" si="49"/>
        <v>54</v>
      </c>
      <c r="CL176" s="51">
        <f t="shared" si="50"/>
        <v>0</v>
      </c>
    </row>
    <row r="177" spans="1:118" s="47" customFormat="1" ht="9" x14ac:dyDescent="0.15">
      <c r="A177" s="74"/>
      <c r="B177" s="14">
        <v>173</v>
      </c>
      <c r="C177" s="44" t="s">
        <v>416</v>
      </c>
      <c r="D177" s="32" t="s">
        <v>46</v>
      </c>
      <c r="E177" s="32"/>
      <c r="F177" s="45">
        <f t="shared" si="34"/>
        <v>519</v>
      </c>
      <c r="G177" s="46">
        <f t="shared" si="35"/>
        <v>3</v>
      </c>
      <c r="I177" s="47">
        <v>400</v>
      </c>
      <c r="M177" s="80"/>
      <c r="O177" s="80"/>
      <c r="S177" s="80"/>
      <c r="T177" s="80"/>
      <c r="V177" s="47">
        <v>30</v>
      </c>
      <c r="AD177" s="36">
        <v>89</v>
      </c>
      <c r="AE177" s="36"/>
      <c r="AH177" s="36"/>
      <c r="AI177" s="36"/>
      <c r="AJ177" s="36"/>
      <c r="AK177" s="36"/>
      <c r="AL177" s="36"/>
      <c r="AP177" s="36"/>
      <c r="AQ177" s="36"/>
      <c r="AR177" s="36"/>
      <c r="AS177" s="36"/>
      <c r="AT177" s="36"/>
      <c r="AU177" s="36"/>
      <c r="AV177" s="36"/>
      <c r="AW177" s="36"/>
      <c r="AY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2"/>
      <c r="BN177" s="37">
        <f t="shared" si="36"/>
        <v>0</v>
      </c>
      <c r="BO177" s="37">
        <f t="shared" si="37"/>
        <v>0</v>
      </c>
      <c r="BP177" s="37">
        <f t="shared" si="38"/>
        <v>0</v>
      </c>
      <c r="BQ177" s="37">
        <f t="shared" si="39"/>
        <v>0</v>
      </c>
      <c r="BR177" s="48">
        <f t="shared" si="40"/>
        <v>519</v>
      </c>
      <c r="BS177" s="39">
        <f t="shared" si="41"/>
        <v>173</v>
      </c>
      <c r="BT177" s="49">
        <f t="shared" si="42"/>
        <v>3</v>
      </c>
      <c r="BU177" s="50">
        <f t="shared" si="43"/>
        <v>0</v>
      </c>
      <c r="BV177" s="42">
        <f t="shared" si="44"/>
        <v>400</v>
      </c>
      <c r="BW177" s="42">
        <f t="shared" si="45"/>
        <v>89</v>
      </c>
      <c r="BX177" s="42">
        <f t="shared" si="46"/>
        <v>30</v>
      </c>
      <c r="BY177" s="42">
        <f t="shared" si="47"/>
        <v>0</v>
      </c>
      <c r="BZ177" s="42">
        <f t="shared" si="48"/>
        <v>0</v>
      </c>
      <c r="CA177" s="42">
        <f t="shared" si="49"/>
        <v>0</v>
      </c>
      <c r="CL177" s="51">
        <f t="shared" si="50"/>
        <v>0</v>
      </c>
    </row>
    <row r="178" spans="1:118" s="47" customFormat="1" ht="9" x14ac:dyDescent="0.15">
      <c r="A178" s="74"/>
      <c r="B178" s="14">
        <v>174</v>
      </c>
      <c r="C178" s="44" t="s">
        <v>629</v>
      </c>
      <c r="D178" s="32" t="s">
        <v>235</v>
      </c>
      <c r="E178" s="32"/>
      <c r="F178" s="45">
        <f t="shared" si="34"/>
        <v>519</v>
      </c>
      <c r="G178" s="46">
        <f t="shared" si="35"/>
        <v>4</v>
      </c>
      <c r="H178" s="47">
        <v>191</v>
      </c>
      <c r="M178" s="80"/>
      <c r="O178" s="80"/>
      <c r="S178" s="80"/>
      <c r="T178" s="80"/>
      <c r="X178" s="47">
        <v>65</v>
      </c>
      <c r="AD178" s="36"/>
      <c r="AE178" s="36"/>
      <c r="AH178" s="36"/>
      <c r="AI178" s="36"/>
      <c r="AJ178" s="36"/>
      <c r="AK178" s="36">
        <v>47</v>
      </c>
      <c r="AL178" s="36"/>
      <c r="AP178" s="36"/>
      <c r="AQ178" s="36"/>
      <c r="AR178" s="36"/>
      <c r="AS178" s="36"/>
      <c r="AT178" s="36"/>
      <c r="AU178" s="36"/>
      <c r="AV178" s="36">
        <v>216</v>
      </c>
      <c r="AW178" s="36"/>
      <c r="AY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2"/>
      <c r="BN178" s="37">
        <f t="shared" si="36"/>
        <v>0</v>
      </c>
      <c r="BO178" s="37">
        <f t="shared" si="37"/>
        <v>0</v>
      </c>
      <c r="BP178" s="37">
        <f t="shared" si="38"/>
        <v>0</v>
      </c>
      <c r="BQ178" s="37">
        <f t="shared" si="39"/>
        <v>0</v>
      </c>
      <c r="BR178" s="48">
        <f t="shared" si="40"/>
        <v>519</v>
      </c>
      <c r="BS178" s="39">
        <f t="shared" si="41"/>
        <v>174</v>
      </c>
      <c r="BT178" s="49">
        <f t="shared" si="42"/>
        <v>4</v>
      </c>
      <c r="BU178" s="50">
        <f t="shared" si="43"/>
        <v>0</v>
      </c>
      <c r="BV178" s="42">
        <f t="shared" si="44"/>
        <v>216</v>
      </c>
      <c r="BW178" s="42">
        <f t="shared" si="45"/>
        <v>191</v>
      </c>
      <c r="BX178" s="42">
        <f t="shared" si="46"/>
        <v>65</v>
      </c>
      <c r="BY178" s="42">
        <f t="shared" si="47"/>
        <v>47</v>
      </c>
      <c r="BZ178" s="42">
        <f t="shared" si="48"/>
        <v>0</v>
      </c>
      <c r="CA178" s="42">
        <f t="shared" si="49"/>
        <v>0</v>
      </c>
      <c r="CL178" s="51">
        <f t="shared" si="50"/>
        <v>0</v>
      </c>
    </row>
    <row r="179" spans="1:118" s="47" customFormat="1" ht="9" x14ac:dyDescent="0.15">
      <c r="A179" s="74"/>
      <c r="B179" s="14">
        <v>175</v>
      </c>
      <c r="C179" s="44" t="s">
        <v>694</v>
      </c>
      <c r="D179" s="32" t="s">
        <v>38</v>
      </c>
      <c r="E179" s="32"/>
      <c r="F179" s="45">
        <f t="shared" si="34"/>
        <v>510</v>
      </c>
      <c r="G179" s="46">
        <f t="shared" si="35"/>
        <v>1</v>
      </c>
      <c r="M179" s="80"/>
      <c r="O179" s="80"/>
      <c r="S179" s="80"/>
      <c r="T179" s="80"/>
      <c r="U179" s="47">
        <v>510</v>
      </c>
      <c r="AD179" s="36"/>
      <c r="AE179" s="36"/>
      <c r="AH179" s="36"/>
      <c r="AI179" s="36"/>
      <c r="AJ179" s="36"/>
      <c r="AK179" s="36"/>
      <c r="AL179" s="36"/>
      <c r="AP179" s="36"/>
      <c r="AQ179" s="36"/>
      <c r="AR179" s="36"/>
      <c r="AS179" s="36"/>
      <c r="AT179" s="36"/>
      <c r="AU179" s="36"/>
      <c r="AV179" s="36"/>
      <c r="AW179" s="36"/>
      <c r="AY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2"/>
      <c r="BN179" s="37">
        <f t="shared" si="36"/>
        <v>0</v>
      </c>
      <c r="BO179" s="37">
        <f t="shared" si="37"/>
        <v>0</v>
      </c>
      <c r="BP179" s="37">
        <f t="shared" si="38"/>
        <v>0</v>
      </c>
      <c r="BQ179" s="37">
        <f t="shared" si="39"/>
        <v>0</v>
      </c>
      <c r="BR179" s="48">
        <f t="shared" si="40"/>
        <v>510</v>
      </c>
      <c r="BS179" s="39">
        <f t="shared" si="41"/>
        <v>175</v>
      </c>
      <c r="BT179" s="49">
        <f t="shared" si="42"/>
        <v>1</v>
      </c>
      <c r="BU179" s="50">
        <f t="shared" si="43"/>
        <v>0</v>
      </c>
      <c r="BV179" s="42">
        <f t="shared" si="44"/>
        <v>510</v>
      </c>
      <c r="BW179" s="42">
        <f t="shared" si="45"/>
        <v>0</v>
      </c>
      <c r="BX179" s="42">
        <f t="shared" si="46"/>
        <v>0</v>
      </c>
      <c r="BY179" s="42">
        <f t="shared" si="47"/>
        <v>0</v>
      </c>
      <c r="BZ179" s="42">
        <f t="shared" si="48"/>
        <v>0</v>
      </c>
      <c r="CA179" s="42">
        <f t="shared" si="49"/>
        <v>0</v>
      </c>
      <c r="CL179" s="51">
        <f t="shared" si="50"/>
        <v>0</v>
      </c>
    </row>
    <row r="180" spans="1:118" s="47" customFormat="1" ht="9" x14ac:dyDescent="0.15">
      <c r="A180" s="75"/>
      <c r="B180" s="14">
        <v>176</v>
      </c>
      <c r="C180" s="44" t="s">
        <v>98</v>
      </c>
      <c r="D180" s="32" t="s">
        <v>79</v>
      </c>
      <c r="E180" s="32"/>
      <c r="F180" s="45">
        <f t="shared" si="34"/>
        <v>506</v>
      </c>
      <c r="G180" s="46">
        <f t="shared" si="35"/>
        <v>4</v>
      </c>
      <c r="K180" s="47">
        <v>131</v>
      </c>
      <c r="M180" s="80"/>
      <c r="O180" s="80"/>
      <c r="S180" s="80"/>
      <c r="T180" s="80"/>
      <c r="V180" s="47">
        <v>105</v>
      </c>
      <c r="AB180" s="47">
        <v>121</v>
      </c>
      <c r="AD180" s="36">
        <v>149</v>
      </c>
      <c r="AE180" s="36"/>
      <c r="AI180" s="36"/>
      <c r="AJ180" s="36"/>
      <c r="AL180" s="36"/>
      <c r="AP180" s="36"/>
      <c r="AQ180" s="36"/>
      <c r="AR180" s="36"/>
      <c r="AS180" s="36"/>
      <c r="AT180" s="36"/>
      <c r="AU180" s="36"/>
      <c r="AV180" s="36"/>
      <c r="AW180" s="36"/>
      <c r="AY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2"/>
      <c r="BN180" s="37">
        <f t="shared" si="36"/>
        <v>0</v>
      </c>
      <c r="BO180" s="37">
        <f t="shared" si="37"/>
        <v>0</v>
      </c>
      <c r="BP180" s="37">
        <f t="shared" si="38"/>
        <v>0</v>
      </c>
      <c r="BQ180" s="37">
        <f t="shared" si="39"/>
        <v>0</v>
      </c>
      <c r="BR180" s="48">
        <f t="shared" si="40"/>
        <v>506</v>
      </c>
      <c r="BS180" s="39">
        <f t="shared" si="41"/>
        <v>176</v>
      </c>
      <c r="BT180" s="49">
        <f t="shared" si="42"/>
        <v>4</v>
      </c>
      <c r="BU180" s="50">
        <f t="shared" si="43"/>
        <v>0</v>
      </c>
      <c r="BV180" s="42">
        <f t="shared" si="44"/>
        <v>149</v>
      </c>
      <c r="BW180" s="42">
        <f t="shared" si="45"/>
        <v>131</v>
      </c>
      <c r="BX180" s="42">
        <f t="shared" si="46"/>
        <v>121</v>
      </c>
      <c r="BY180" s="42">
        <f t="shared" si="47"/>
        <v>105</v>
      </c>
      <c r="BZ180" s="42">
        <f t="shared" si="48"/>
        <v>0</v>
      </c>
      <c r="CA180" s="42">
        <f t="shared" si="49"/>
        <v>0</v>
      </c>
      <c r="CL180" s="51">
        <f t="shared" si="50"/>
        <v>0</v>
      </c>
    </row>
    <row r="181" spans="1:118" s="47" customFormat="1" ht="9" x14ac:dyDescent="0.15">
      <c r="A181" s="74"/>
      <c r="B181" s="14">
        <v>177</v>
      </c>
      <c r="C181" s="44" t="s">
        <v>769</v>
      </c>
      <c r="D181" s="32" t="s">
        <v>40</v>
      </c>
      <c r="E181" s="32">
        <v>116827</v>
      </c>
      <c r="F181" s="45">
        <f t="shared" si="34"/>
        <v>505</v>
      </c>
      <c r="G181" s="46">
        <f t="shared" si="35"/>
        <v>5</v>
      </c>
      <c r="H181" s="47">
        <v>310</v>
      </c>
      <c r="I181" s="47">
        <v>51</v>
      </c>
      <c r="L181" s="47">
        <v>69</v>
      </c>
      <c r="M181" s="80"/>
      <c r="O181" s="80"/>
      <c r="S181" s="80"/>
      <c r="T181" s="80"/>
      <c r="AC181" s="47">
        <v>43</v>
      </c>
      <c r="AD181" s="36">
        <v>32</v>
      </c>
      <c r="AE181" s="36"/>
      <c r="AH181" s="36"/>
      <c r="AI181" s="36"/>
      <c r="AJ181" s="36"/>
      <c r="AK181" s="36"/>
      <c r="AL181" s="36"/>
      <c r="AP181" s="36"/>
      <c r="AQ181" s="36"/>
      <c r="AR181" s="36"/>
      <c r="AS181" s="36"/>
      <c r="AT181" s="36"/>
      <c r="AU181" s="36"/>
      <c r="AV181" s="36"/>
      <c r="AW181" s="36"/>
      <c r="AY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2"/>
      <c r="BN181" s="37">
        <f t="shared" si="36"/>
        <v>0</v>
      </c>
      <c r="BO181" s="37">
        <f t="shared" si="37"/>
        <v>0</v>
      </c>
      <c r="BP181" s="37">
        <f t="shared" si="38"/>
        <v>0</v>
      </c>
      <c r="BQ181" s="37">
        <f t="shared" si="39"/>
        <v>0</v>
      </c>
      <c r="BR181" s="48">
        <f t="shared" si="40"/>
        <v>505</v>
      </c>
      <c r="BS181" s="39">
        <f t="shared" si="41"/>
        <v>177</v>
      </c>
      <c r="BT181" s="49">
        <f t="shared" si="42"/>
        <v>5</v>
      </c>
      <c r="BU181" s="50">
        <f t="shared" si="43"/>
        <v>0</v>
      </c>
      <c r="BV181" s="42">
        <f t="shared" si="44"/>
        <v>310</v>
      </c>
      <c r="BW181" s="42">
        <f t="shared" si="45"/>
        <v>69</v>
      </c>
      <c r="BX181" s="42">
        <f t="shared" si="46"/>
        <v>51</v>
      </c>
      <c r="BY181" s="42">
        <f t="shared" si="47"/>
        <v>43</v>
      </c>
      <c r="BZ181" s="42">
        <f t="shared" si="48"/>
        <v>32</v>
      </c>
      <c r="CA181" s="42">
        <f t="shared" si="49"/>
        <v>0</v>
      </c>
      <c r="CL181" s="51">
        <f t="shared" si="50"/>
        <v>0</v>
      </c>
    </row>
    <row r="182" spans="1:118" s="47" customFormat="1" ht="9" x14ac:dyDescent="0.15">
      <c r="A182" s="74"/>
      <c r="B182" s="14">
        <v>178</v>
      </c>
      <c r="C182" s="44" t="s">
        <v>970</v>
      </c>
      <c r="D182" s="32" t="s">
        <v>971</v>
      </c>
      <c r="E182" s="32"/>
      <c r="F182" s="45">
        <f t="shared" si="34"/>
        <v>486</v>
      </c>
      <c r="G182" s="46">
        <f t="shared" si="35"/>
        <v>2</v>
      </c>
      <c r="M182" s="80"/>
      <c r="O182" s="80"/>
      <c r="S182" s="80"/>
      <c r="T182" s="80"/>
      <c r="AD182" s="36"/>
      <c r="AE182" s="36"/>
      <c r="AH182" s="36"/>
      <c r="AI182" s="36"/>
      <c r="AJ182" s="36"/>
      <c r="AK182" s="36"/>
      <c r="AL182" s="36"/>
      <c r="AP182" s="36"/>
      <c r="AQ182" s="36"/>
      <c r="AR182" s="36"/>
      <c r="AS182" s="36"/>
      <c r="AT182" s="36"/>
      <c r="AU182" s="36"/>
      <c r="AV182" s="36"/>
      <c r="AW182" s="36"/>
      <c r="AY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>
        <v>358</v>
      </c>
      <c r="BL182" s="36">
        <v>128</v>
      </c>
      <c r="BM182" s="32"/>
      <c r="BN182" s="37">
        <f t="shared" si="36"/>
        <v>0</v>
      </c>
      <c r="BO182" s="37">
        <f t="shared" si="37"/>
        <v>0</v>
      </c>
      <c r="BP182" s="37">
        <f t="shared" si="38"/>
        <v>0</v>
      </c>
      <c r="BQ182" s="37">
        <f t="shared" si="39"/>
        <v>0</v>
      </c>
      <c r="BR182" s="48">
        <f t="shared" si="40"/>
        <v>486</v>
      </c>
      <c r="BS182" s="39">
        <f t="shared" si="41"/>
        <v>178</v>
      </c>
      <c r="BT182" s="49">
        <f t="shared" si="42"/>
        <v>2</v>
      </c>
      <c r="BU182" s="50">
        <f t="shared" si="43"/>
        <v>0</v>
      </c>
      <c r="BV182" s="42">
        <f t="shared" si="44"/>
        <v>358</v>
      </c>
      <c r="BW182" s="42">
        <f t="shared" si="45"/>
        <v>128</v>
      </c>
      <c r="BX182" s="42">
        <f t="shared" si="46"/>
        <v>0</v>
      </c>
      <c r="BY182" s="42">
        <f t="shared" si="47"/>
        <v>0</v>
      </c>
      <c r="BZ182" s="42">
        <f t="shared" si="48"/>
        <v>0</v>
      </c>
      <c r="CA182" s="42">
        <f t="shared" si="49"/>
        <v>0</v>
      </c>
      <c r="CL182" s="51">
        <f t="shared" si="50"/>
        <v>0</v>
      </c>
    </row>
    <row r="183" spans="1:118" s="47" customFormat="1" ht="9" x14ac:dyDescent="0.15">
      <c r="A183" s="74"/>
      <c r="B183" s="14">
        <v>179</v>
      </c>
      <c r="C183" s="44" t="s">
        <v>276</v>
      </c>
      <c r="D183" s="32" t="s">
        <v>131</v>
      </c>
      <c r="E183" s="32">
        <v>105980</v>
      </c>
      <c r="F183" s="45">
        <f t="shared" si="34"/>
        <v>483</v>
      </c>
      <c r="G183" s="46">
        <f t="shared" si="35"/>
        <v>6</v>
      </c>
      <c r="J183" s="47">
        <v>115</v>
      </c>
      <c r="M183" s="80"/>
      <c r="O183" s="80"/>
      <c r="Q183" s="47">
        <v>96</v>
      </c>
      <c r="S183" s="80"/>
      <c r="T183" s="80"/>
      <c r="AD183" s="36"/>
      <c r="AE183" s="36"/>
      <c r="AI183" s="36"/>
      <c r="AJ183" s="36">
        <v>46</v>
      </c>
      <c r="AL183" s="36"/>
      <c r="AP183" s="36"/>
      <c r="AQ183" s="36">
        <v>119</v>
      </c>
      <c r="AR183" s="36"/>
      <c r="AS183" s="36"/>
      <c r="AT183" s="36">
        <v>47</v>
      </c>
      <c r="AU183" s="36"/>
      <c r="AV183" s="36">
        <v>60</v>
      </c>
      <c r="AW183" s="36"/>
      <c r="AY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2"/>
      <c r="BN183" s="37">
        <f t="shared" si="36"/>
        <v>0</v>
      </c>
      <c r="BO183" s="37">
        <f t="shared" si="37"/>
        <v>0</v>
      </c>
      <c r="BP183" s="37">
        <f t="shared" si="38"/>
        <v>0</v>
      </c>
      <c r="BQ183" s="37">
        <f t="shared" si="39"/>
        <v>0</v>
      </c>
      <c r="BR183" s="48">
        <f t="shared" si="40"/>
        <v>483</v>
      </c>
      <c r="BS183" s="39">
        <f t="shared" si="41"/>
        <v>179</v>
      </c>
      <c r="BT183" s="49">
        <f t="shared" si="42"/>
        <v>6</v>
      </c>
      <c r="BU183" s="50">
        <f t="shared" si="43"/>
        <v>0</v>
      </c>
      <c r="BV183" s="42">
        <f t="shared" si="44"/>
        <v>119</v>
      </c>
      <c r="BW183" s="42">
        <f t="shared" si="45"/>
        <v>115</v>
      </c>
      <c r="BX183" s="42">
        <f t="shared" si="46"/>
        <v>96</v>
      </c>
      <c r="BY183" s="42">
        <f t="shared" si="47"/>
        <v>60</v>
      </c>
      <c r="BZ183" s="42">
        <f t="shared" si="48"/>
        <v>47</v>
      </c>
      <c r="CA183" s="42">
        <f t="shared" si="49"/>
        <v>46</v>
      </c>
      <c r="CL183" s="51">
        <f t="shared" si="50"/>
        <v>0</v>
      </c>
    </row>
    <row r="184" spans="1:118" s="47" customFormat="1" ht="9" x14ac:dyDescent="0.15">
      <c r="A184" s="74"/>
      <c r="B184" s="14">
        <v>180</v>
      </c>
      <c r="C184" s="44" t="s">
        <v>251</v>
      </c>
      <c r="D184" s="32" t="s">
        <v>339</v>
      </c>
      <c r="E184" s="32">
        <v>100245</v>
      </c>
      <c r="F184" s="45">
        <f t="shared" si="34"/>
        <v>482</v>
      </c>
      <c r="G184" s="46">
        <f t="shared" si="35"/>
        <v>6</v>
      </c>
      <c r="M184" s="80"/>
      <c r="O184" s="80"/>
      <c r="R184" s="47">
        <v>65</v>
      </c>
      <c r="S184" s="80"/>
      <c r="T184" s="80"/>
      <c r="X184" s="47">
        <v>155</v>
      </c>
      <c r="AD184" s="36"/>
      <c r="AE184" s="36">
        <v>70</v>
      </c>
      <c r="AI184" s="36"/>
      <c r="AJ184" s="36"/>
      <c r="AL184" s="36"/>
      <c r="AP184" s="36">
        <v>77</v>
      </c>
      <c r="AQ184" s="36"/>
      <c r="AR184" s="36"/>
      <c r="AS184" s="36"/>
      <c r="AT184" s="36"/>
      <c r="AU184" s="36"/>
      <c r="AV184" s="36"/>
      <c r="AW184" s="36"/>
      <c r="AY184" s="36"/>
      <c r="AZ184" s="47">
        <v>64</v>
      </c>
      <c r="BB184" s="36"/>
      <c r="BC184" s="36"/>
      <c r="BD184" s="36"/>
      <c r="BE184" s="36"/>
      <c r="BF184" s="36"/>
      <c r="BG184" s="36"/>
      <c r="BH184" s="36"/>
      <c r="BI184" s="36">
        <v>51</v>
      </c>
      <c r="BJ184" s="36"/>
      <c r="BK184" s="36"/>
      <c r="BL184" s="36"/>
      <c r="BM184" s="32"/>
      <c r="BN184" s="37">
        <f t="shared" si="36"/>
        <v>0</v>
      </c>
      <c r="BO184" s="37">
        <f t="shared" si="37"/>
        <v>0</v>
      </c>
      <c r="BP184" s="37">
        <f t="shared" si="38"/>
        <v>0</v>
      </c>
      <c r="BQ184" s="37">
        <f t="shared" si="39"/>
        <v>0</v>
      </c>
      <c r="BR184" s="48">
        <f t="shared" si="40"/>
        <v>482</v>
      </c>
      <c r="BS184" s="39">
        <f t="shared" si="41"/>
        <v>180</v>
      </c>
      <c r="BT184" s="49">
        <f t="shared" si="42"/>
        <v>6</v>
      </c>
      <c r="BU184" s="50">
        <f t="shared" si="43"/>
        <v>0</v>
      </c>
      <c r="BV184" s="42">
        <f t="shared" si="44"/>
        <v>155</v>
      </c>
      <c r="BW184" s="42">
        <f t="shared" si="45"/>
        <v>77</v>
      </c>
      <c r="BX184" s="42">
        <f t="shared" si="46"/>
        <v>70</v>
      </c>
      <c r="BY184" s="42">
        <f t="shared" si="47"/>
        <v>65</v>
      </c>
      <c r="BZ184" s="42">
        <f t="shared" si="48"/>
        <v>64</v>
      </c>
      <c r="CA184" s="42">
        <f t="shared" si="49"/>
        <v>51</v>
      </c>
      <c r="CL184" s="51">
        <f t="shared" si="50"/>
        <v>0</v>
      </c>
    </row>
    <row r="185" spans="1:118" s="47" customFormat="1" ht="9" x14ac:dyDescent="0.15">
      <c r="A185" s="74"/>
      <c r="B185" s="14">
        <v>181</v>
      </c>
      <c r="C185" s="44" t="s">
        <v>1023</v>
      </c>
      <c r="D185" s="32" t="s">
        <v>311</v>
      </c>
      <c r="E185" s="32">
        <v>99377</v>
      </c>
      <c r="F185" s="45">
        <f t="shared" si="34"/>
        <v>481</v>
      </c>
      <c r="G185" s="46">
        <f t="shared" si="35"/>
        <v>1</v>
      </c>
      <c r="L185" s="36">
        <v>481</v>
      </c>
      <c r="M185" s="80"/>
      <c r="O185" s="80"/>
      <c r="S185" s="80"/>
      <c r="T185" s="80"/>
      <c r="AD185" s="36"/>
      <c r="AE185" s="36"/>
      <c r="AH185" s="36"/>
      <c r="AI185" s="36"/>
      <c r="AJ185" s="36"/>
      <c r="AK185" s="36"/>
      <c r="AL185" s="36"/>
      <c r="AP185" s="36"/>
      <c r="AQ185" s="36"/>
      <c r="AR185" s="36"/>
      <c r="AS185" s="36"/>
      <c r="AT185" s="36"/>
      <c r="AU185" s="36"/>
      <c r="AV185" s="36"/>
      <c r="AW185" s="36"/>
      <c r="AY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2"/>
      <c r="BN185" s="37">
        <f t="shared" si="36"/>
        <v>0</v>
      </c>
      <c r="BO185" s="37">
        <f t="shared" si="37"/>
        <v>0</v>
      </c>
      <c r="BP185" s="37">
        <f t="shared" si="38"/>
        <v>0</v>
      </c>
      <c r="BQ185" s="37">
        <f t="shared" si="39"/>
        <v>0</v>
      </c>
      <c r="BR185" s="48">
        <f t="shared" si="40"/>
        <v>481</v>
      </c>
      <c r="BS185" s="39">
        <f t="shared" si="41"/>
        <v>181</v>
      </c>
      <c r="BT185" s="49">
        <f t="shared" si="42"/>
        <v>1</v>
      </c>
      <c r="BU185" s="50">
        <f t="shared" si="43"/>
        <v>0</v>
      </c>
      <c r="BV185" s="42">
        <f t="shared" si="44"/>
        <v>481</v>
      </c>
      <c r="BW185" s="42">
        <f t="shared" si="45"/>
        <v>0</v>
      </c>
      <c r="BX185" s="42">
        <f t="shared" si="46"/>
        <v>0</v>
      </c>
      <c r="BY185" s="42">
        <f t="shared" si="47"/>
        <v>0</v>
      </c>
      <c r="BZ185" s="42">
        <f t="shared" si="48"/>
        <v>0</v>
      </c>
      <c r="CA185" s="42">
        <f t="shared" si="49"/>
        <v>0</v>
      </c>
      <c r="CL185" s="51">
        <f t="shared" si="50"/>
        <v>0</v>
      </c>
    </row>
    <row r="186" spans="1:118" s="47" customFormat="1" ht="9" x14ac:dyDescent="0.15">
      <c r="A186" s="74"/>
      <c r="B186" s="14">
        <v>182</v>
      </c>
      <c r="C186" s="44" t="s">
        <v>305</v>
      </c>
      <c r="D186" s="32" t="s">
        <v>234</v>
      </c>
      <c r="E186" s="32">
        <v>57958</v>
      </c>
      <c r="F186" s="45">
        <f t="shared" si="34"/>
        <v>481</v>
      </c>
      <c r="G186" s="46">
        <f t="shared" si="35"/>
        <v>6</v>
      </c>
      <c r="K186" s="47">
        <v>43</v>
      </c>
      <c r="M186" s="80"/>
      <c r="O186" s="80"/>
      <c r="P186" s="47">
        <v>86</v>
      </c>
      <c r="S186" s="80"/>
      <c r="T186" s="80"/>
      <c r="Y186" s="47">
        <v>71</v>
      </c>
      <c r="AB186" s="47">
        <v>70</v>
      </c>
      <c r="AD186" s="36"/>
      <c r="AE186" s="36"/>
      <c r="AI186" s="36"/>
      <c r="AJ186" s="36">
        <v>78</v>
      </c>
      <c r="AL186" s="36">
        <v>77</v>
      </c>
      <c r="AP186" s="36">
        <v>79</v>
      </c>
      <c r="AQ186" s="36"/>
      <c r="AR186" s="36"/>
      <c r="AS186" s="36"/>
      <c r="AT186" s="36"/>
      <c r="AU186" s="36"/>
      <c r="AV186" s="36">
        <v>66</v>
      </c>
      <c r="AW186" s="36"/>
      <c r="AX186" s="36"/>
      <c r="AY186" s="36"/>
      <c r="AZ186" s="36"/>
      <c r="BA186" s="36">
        <v>90</v>
      </c>
      <c r="BB186" s="36"/>
      <c r="BC186" s="36"/>
      <c r="BD186" s="36"/>
      <c r="BE186" s="36"/>
      <c r="BF186" s="36"/>
      <c r="BG186" s="36"/>
      <c r="BH186" s="36"/>
      <c r="BI186" s="36"/>
      <c r="BJ186" s="36">
        <v>48</v>
      </c>
      <c r="BK186" s="36"/>
      <c r="BL186" s="36"/>
      <c r="BM186" s="32"/>
      <c r="BN186" s="37">
        <f t="shared" si="36"/>
        <v>0</v>
      </c>
      <c r="BO186" s="37">
        <f t="shared" si="37"/>
        <v>0</v>
      </c>
      <c r="BP186" s="37">
        <f t="shared" si="38"/>
        <v>0</v>
      </c>
      <c r="BQ186" s="37">
        <f t="shared" si="39"/>
        <v>0</v>
      </c>
      <c r="BR186" s="48">
        <f t="shared" si="40"/>
        <v>481</v>
      </c>
      <c r="BS186" s="39">
        <f t="shared" si="41"/>
        <v>182</v>
      </c>
      <c r="BT186" s="49">
        <f t="shared" si="42"/>
        <v>6</v>
      </c>
      <c r="BU186" s="50">
        <f t="shared" si="43"/>
        <v>0</v>
      </c>
      <c r="BV186" s="42">
        <f t="shared" si="44"/>
        <v>90</v>
      </c>
      <c r="BW186" s="42">
        <f t="shared" si="45"/>
        <v>86</v>
      </c>
      <c r="BX186" s="42">
        <f t="shared" si="46"/>
        <v>79</v>
      </c>
      <c r="BY186" s="42">
        <f t="shared" si="47"/>
        <v>78</v>
      </c>
      <c r="BZ186" s="42">
        <f t="shared" si="48"/>
        <v>77</v>
      </c>
      <c r="CA186" s="42">
        <f t="shared" si="49"/>
        <v>71</v>
      </c>
      <c r="CL186" s="51">
        <f t="shared" si="50"/>
        <v>0</v>
      </c>
      <c r="DN186" s="36"/>
    </row>
    <row r="187" spans="1:118" s="47" customFormat="1" ht="9" x14ac:dyDescent="0.15">
      <c r="A187" s="74"/>
      <c r="B187" s="14">
        <v>183</v>
      </c>
      <c r="C187" s="44" t="s">
        <v>434</v>
      </c>
      <c r="D187" s="32" t="s">
        <v>435</v>
      </c>
      <c r="E187" s="32">
        <v>116602</v>
      </c>
      <c r="F187" s="45">
        <f t="shared" si="34"/>
        <v>478</v>
      </c>
      <c r="G187" s="46">
        <f t="shared" si="35"/>
        <v>5</v>
      </c>
      <c r="J187" s="47">
        <v>84</v>
      </c>
      <c r="M187" s="80"/>
      <c r="O187" s="80"/>
      <c r="P187" s="47">
        <v>85</v>
      </c>
      <c r="S187" s="80"/>
      <c r="T187" s="80"/>
      <c r="AD187" s="36"/>
      <c r="AE187" s="36"/>
      <c r="AF187" s="47">
        <v>67</v>
      </c>
      <c r="AH187" s="36"/>
      <c r="AI187" s="36"/>
      <c r="AJ187" s="36"/>
      <c r="AK187" s="36"/>
      <c r="AL187" s="36"/>
      <c r="AP187" s="36"/>
      <c r="AQ187" s="36"/>
      <c r="AR187" s="36"/>
      <c r="AS187" s="36"/>
      <c r="AT187" s="36"/>
      <c r="AU187" s="36"/>
      <c r="AV187" s="36"/>
      <c r="AW187" s="36"/>
      <c r="AY187" s="36"/>
      <c r="BB187" s="36"/>
      <c r="BC187" s="36"/>
      <c r="BD187" s="36"/>
      <c r="BE187" s="36"/>
      <c r="BF187" s="36">
        <v>126</v>
      </c>
      <c r="BG187" s="36"/>
      <c r="BH187" s="36"/>
      <c r="BI187" s="36"/>
      <c r="BJ187" s="36">
        <v>116</v>
      </c>
      <c r="BK187" s="36"/>
      <c r="BL187" s="36"/>
      <c r="BM187" s="32"/>
      <c r="BN187" s="37">
        <f t="shared" si="36"/>
        <v>0</v>
      </c>
      <c r="BO187" s="37">
        <f t="shared" si="37"/>
        <v>0</v>
      </c>
      <c r="BP187" s="37">
        <f t="shared" si="38"/>
        <v>0</v>
      </c>
      <c r="BQ187" s="37">
        <f t="shared" si="39"/>
        <v>0</v>
      </c>
      <c r="BR187" s="48">
        <f t="shared" si="40"/>
        <v>478</v>
      </c>
      <c r="BS187" s="39">
        <f t="shared" si="41"/>
        <v>183</v>
      </c>
      <c r="BT187" s="49">
        <f t="shared" si="42"/>
        <v>5</v>
      </c>
      <c r="BU187" s="50">
        <f t="shared" si="43"/>
        <v>0</v>
      </c>
      <c r="BV187" s="42">
        <f t="shared" si="44"/>
        <v>126</v>
      </c>
      <c r="BW187" s="42">
        <f t="shared" si="45"/>
        <v>116</v>
      </c>
      <c r="BX187" s="42">
        <f t="shared" si="46"/>
        <v>85</v>
      </c>
      <c r="BY187" s="42">
        <f t="shared" si="47"/>
        <v>84</v>
      </c>
      <c r="BZ187" s="42">
        <f t="shared" si="48"/>
        <v>67</v>
      </c>
      <c r="CA187" s="42">
        <f t="shared" si="49"/>
        <v>0</v>
      </c>
      <c r="CL187" s="51">
        <f t="shared" si="50"/>
        <v>0</v>
      </c>
    </row>
    <row r="188" spans="1:118" s="47" customFormat="1" ht="9" x14ac:dyDescent="0.15">
      <c r="A188" s="74"/>
      <c r="B188" s="14">
        <v>184</v>
      </c>
      <c r="C188" s="44" t="s">
        <v>934</v>
      </c>
      <c r="D188" s="32" t="s">
        <v>311</v>
      </c>
      <c r="E188" s="32">
        <v>121046</v>
      </c>
      <c r="F188" s="45">
        <f t="shared" si="34"/>
        <v>477</v>
      </c>
      <c r="G188" s="46">
        <f t="shared" si="35"/>
        <v>3</v>
      </c>
      <c r="H188" s="47">
        <v>322</v>
      </c>
      <c r="L188" s="47">
        <v>91</v>
      </c>
      <c r="M188" s="80"/>
      <c r="O188" s="80"/>
      <c r="S188" s="80"/>
      <c r="T188" s="80"/>
      <c r="AD188" s="36"/>
      <c r="AE188" s="36"/>
      <c r="AH188" s="36"/>
      <c r="AI188" s="36"/>
      <c r="AJ188" s="36"/>
      <c r="AK188" s="36"/>
      <c r="AL188" s="36"/>
      <c r="AP188" s="36"/>
      <c r="AQ188" s="36"/>
      <c r="AR188" s="36"/>
      <c r="AS188" s="36"/>
      <c r="AT188" s="36"/>
      <c r="AU188" s="36"/>
      <c r="AV188" s="36"/>
      <c r="AW188" s="36"/>
      <c r="AY188" s="36"/>
      <c r="BB188" s="36"/>
      <c r="BC188" s="36"/>
      <c r="BD188" s="36"/>
      <c r="BE188" s="36">
        <v>64</v>
      </c>
      <c r="BF188" s="36"/>
      <c r="BG188" s="36"/>
      <c r="BH188" s="36"/>
      <c r="BI188" s="36"/>
      <c r="BJ188" s="36"/>
      <c r="BK188" s="36"/>
      <c r="BL188" s="36"/>
      <c r="BM188" s="32"/>
      <c r="BN188" s="37">
        <f t="shared" si="36"/>
        <v>0</v>
      </c>
      <c r="BO188" s="37">
        <f t="shared" si="37"/>
        <v>0</v>
      </c>
      <c r="BP188" s="37">
        <f t="shared" si="38"/>
        <v>0</v>
      </c>
      <c r="BQ188" s="37">
        <f t="shared" si="39"/>
        <v>0</v>
      </c>
      <c r="BR188" s="48">
        <f t="shared" si="40"/>
        <v>477</v>
      </c>
      <c r="BS188" s="39">
        <f t="shared" si="41"/>
        <v>184</v>
      </c>
      <c r="BT188" s="49">
        <f t="shared" si="42"/>
        <v>3</v>
      </c>
      <c r="BU188" s="50">
        <f t="shared" si="43"/>
        <v>0</v>
      </c>
      <c r="BV188" s="42">
        <f t="shared" si="44"/>
        <v>322</v>
      </c>
      <c r="BW188" s="42">
        <f t="shared" si="45"/>
        <v>91</v>
      </c>
      <c r="BX188" s="42">
        <f t="shared" si="46"/>
        <v>64</v>
      </c>
      <c r="BY188" s="42">
        <f t="shared" si="47"/>
        <v>0</v>
      </c>
      <c r="BZ188" s="42">
        <f t="shared" si="48"/>
        <v>0</v>
      </c>
      <c r="CA188" s="42">
        <f t="shared" si="49"/>
        <v>0</v>
      </c>
      <c r="CL188" s="51">
        <f t="shared" si="50"/>
        <v>0</v>
      </c>
    </row>
    <row r="189" spans="1:118" s="47" customFormat="1" ht="9" x14ac:dyDescent="0.15">
      <c r="A189" s="74"/>
      <c r="B189" s="14">
        <v>185</v>
      </c>
      <c r="C189" s="44" t="s">
        <v>708</v>
      </c>
      <c r="D189" s="32" t="s">
        <v>494</v>
      </c>
      <c r="E189" s="32">
        <v>96256</v>
      </c>
      <c r="F189" s="45">
        <f t="shared" si="34"/>
        <v>472</v>
      </c>
      <c r="G189" s="46">
        <f t="shared" si="35"/>
        <v>3</v>
      </c>
      <c r="I189" s="47">
        <v>159</v>
      </c>
      <c r="L189" s="36">
        <v>279</v>
      </c>
      <c r="M189" s="80"/>
      <c r="O189" s="80"/>
      <c r="S189" s="80"/>
      <c r="T189" s="80"/>
      <c r="V189" s="47">
        <v>34</v>
      </c>
      <c r="AD189" s="36"/>
      <c r="AE189" s="36"/>
      <c r="AH189" s="36"/>
      <c r="AI189" s="36"/>
      <c r="AJ189" s="36"/>
      <c r="AK189" s="36"/>
      <c r="AL189" s="36"/>
      <c r="AP189" s="36"/>
      <c r="AQ189" s="36"/>
      <c r="AR189" s="36"/>
      <c r="AS189" s="36"/>
      <c r="AT189" s="36"/>
      <c r="AU189" s="36"/>
      <c r="AV189" s="36"/>
      <c r="AW189" s="36"/>
      <c r="AY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2"/>
      <c r="BN189" s="37">
        <f t="shared" si="36"/>
        <v>0</v>
      </c>
      <c r="BO189" s="37">
        <f t="shared" si="37"/>
        <v>0</v>
      </c>
      <c r="BP189" s="37">
        <f t="shared" si="38"/>
        <v>0</v>
      </c>
      <c r="BQ189" s="37">
        <f t="shared" si="39"/>
        <v>0</v>
      </c>
      <c r="BR189" s="48">
        <f t="shared" si="40"/>
        <v>472</v>
      </c>
      <c r="BS189" s="39">
        <f t="shared" si="41"/>
        <v>185</v>
      </c>
      <c r="BT189" s="49">
        <f t="shared" si="42"/>
        <v>3</v>
      </c>
      <c r="BU189" s="50">
        <f t="shared" si="43"/>
        <v>0</v>
      </c>
      <c r="BV189" s="42">
        <f t="shared" si="44"/>
        <v>279</v>
      </c>
      <c r="BW189" s="42">
        <f t="shared" si="45"/>
        <v>159</v>
      </c>
      <c r="BX189" s="42">
        <f t="shared" si="46"/>
        <v>34</v>
      </c>
      <c r="BY189" s="42">
        <f t="shared" si="47"/>
        <v>0</v>
      </c>
      <c r="BZ189" s="42">
        <f t="shared" si="48"/>
        <v>0</v>
      </c>
      <c r="CA189" s="42">
        <f t="shared" si="49"/>
        <v>0</v>
      </c>
      <c r="CL189" s="51">
        <f t="shared" si="50"/>
        <v>0</v>
      </c>
    </row>
    <row r="190" spans="1:118" s="47" customFormat="1" ht="9" x14ac:dyDescent="0.15">
      <c r="A190" s="74"/>
      <c r="B190" s="14">
        <v>186</v>
      </c>
      <c r="C190" s="44" t="s">
        <v>461</v>
      </c>
      <c r="D190" s="32" t="s">
        <v>234</v>
      </c>
      <c r="E190" s="32">
        <v>109452</v>
      </c>
      <c r="F190" s="45">
        <f t="shared" si="34"/>
        <v>466</v>
      </c>
      <c r="G190" s="46">
        <f t="shared" si="35"/>
        <v>6</v>
      </c>
      <c r="K190" s="47">
        <v>128</v>
      </c>
      <c r="M190" s="80"/>
      <c r="O190" s="80"/>
      <c r="P190" s="47">
        <v>91</v>
      </c>
      <c r="S190" s="80"/>
      <c r="T190" s="80"/>
      <c r="AD190" s="36"/>
      <c r="AE190" s="36"/>
      <c r="AF190" s="47">
        <v>66</v>
      </c>
      <c r="AH190" s="36"/>
      <c r="AI190" s="36">
        <v>59</v>
      </c>
      <c r="AJ190" s="36"/>
      <c r="AK190" s="36"/>
      <c r="AL190" s="36">
        <v>50</v>
      </c>
      <c r="AP190" s="36"/>
      <c r="AQ190" s="36"/>
      <c r="AR190" s="36"/>
      <c r="AS190" s="36"/>
      <c r="AT190" s="36"/>
      <c r="AU190" s="36"/>
      <c r="AV190" s="36"/>
      <c r="AW190" s="36"/>
      <c r="AY190" s="36"/>
      <c r="BB190" s="36">
        <v>62</v>
      </c>
      <c r="BC190" s="36"/>
      <c r="BD190" s="36"/>
      <c r="BE190" s="36"/>
      <c r="BF190" s="36">
        <v>60</v>
      </c>
      <c r="BG190" s="36"/>
      <c r="BH190" s="36"/>
      <c r="BI190" s="36"/>
      <c r="BJ190" s="36"/>
      <c r="BK190" s="36"/>
      <c r="BL190" s="36"/>
      <c r="BM190" s="32"/>
      <c r="BN190" s="37">
        <f t="shared" si="36"/>
        <v>0</v>
      </c>
      <c r="BO190" s="37">
        <f t="shared" si="37"/>
        <v>0</v>
      </c>
      <c r="BP190" s="37">
        <f t="shared" si="38"/>
        <v>0</v>
      </c>
      <c r="BQ190" s="37">
        <f t="shared" si="39"/>
        <v>0</v>
      </c>
      <c r="BR190" s="48">
        <f t="shared" si="40"/>
        <v>466</v>
      </c>
      <c r="BS190" s="39">
        <f t="shared" si="41"/>
        <v>186</v>
      </c>
      <c r="BT190" s="49">
        <f t="shared" si="42"/>
        <v>6</v>
      </c>
      <c r="BU190" s="50">
        <f t="shared" si="43"/>
        <v>0</v>
      </c>
      <c r="BV190" s="42">
        <f t="shared" si="44"/>
        <v>128</v>
      </c>
      <c r="BW190" s="42">
        <f t="shared" si="45"/>
        <v>91</v>
      </c>
      <c r="BX190" s="42">
        <f t="shared" si="46"/>
        <v>66</v>
      </c>
      <c r="BY190" s="42">
        <f t="shared" si="47"/>
        <v>62</v>
      </c>
      <c r="BZ190" s="42">
        <f t="shared" si="48"/>
        <v>60</v>
      </c>
      <c r="CA190" s="42">
        <f t="shared" si="49"/>
        <v>59</v>
      </c>
      <c r="CL190" s="51">
        <f t="shared" si="50"/>
        <v>0</v>
      </c>
    </row>
    <row r="191" spans="1:118" s="47" customFormat="1" ht="9" x14ac:dyDescent="0.15">
      <c r="A191" s="74"/>
      <c r="B191" s="14">
        <v>187</v>
      </c>
      <c r="C191" s="44" t="s">
        <v>906</v>
      </c>
      <c r="D191" s="32" t="s">
        <v>907</v>
      </c>
      <c r="E191" s="32"/>
      <c r="F191" s="45">
        <f t="shared" si="34"/>
        <v>460</v>
      </c>
      <c r="G191" s="46">
        <f t="shared" si="35"/>
        <v>2</v>
      </c>
      <c r="M191" s="80"/>
      <c r="O191" s="80"/>
      <c r="S191" s="80"/>
      <c r="T191" s="80"/>
      <c r="AD191" s="36"/>
      <c r="AE191" s="36"/>
      <c r="AH191" s="36"/>
      <c r="AI191" s="36"/>
      <c r="AJ191" s="36"/>
      <c r="AK191" s="36"/>
      <c r="AL191" s="36"/>
      <c r="AP191" s="36"/>
      <c r="AQ191" s="36"/>
      <c r="AR191" s="36"/>
      <c r="AS191" s="36"/>
      <c r="AT191" s="36"/>
      <c r="AU191" s="36"/>
      <c r="AV191" s="36"/>
      <c r="AW191" s="36"/>
      <c r="AY191" s="36">
        <v>260</v>
      </c>
      <c r="BB191" s="36"/>
      <c r="BC191" s="36">
        <v>200</v>
      </c>
      <c r="BD191" s="36"/>
      <c r="BE191" s="36"/>
      <c r="BF191" s="36"/>
      <c r="BG191" s="36"/>
      <c r="BH191" s="36"/>
      <c r="BI191" s="36"/>
      <c r="BJ191" s="36"/>
      <c r="BK191" s="36"/>
      <c r="BL191" s="36"/>
      <c r="BM191" s="32"/>
      <c r="BN191" s="37">
        <f t="shared" si="36"/>
        <v>0</v>
      </c>
      <c r="BO191" s="37">
        <f t="shared" si="37"/>
        <v>0</v>
      </c>
      <c r="BP191" s="37">
        <f t="shared" si="38"/>
        <v>0</v>
      </c>
      <c r="BQ191" s="37">
        <f t="shared" si="39"/>
        <v>0</v>
      </c>
      <c r="BR191" s="48">
        <f t="shared" si="40"/>
        <v>460</v>
      </c>
      <c r="BS191" s="39">
        <f t="shared" si="41"/>
        <v>187</v>
      </c>
      <c r="BT191" s="49">
        <f t="shared" si="42"/>
        <v>2</v>
      </c>
      <c r="BU191" s="50">
        <f t="shared" si="43"/>
        <v>0</v>
      </c>
      <c r="BV191" s="42">
        <f t="shared" si="44"/>
        <v>260</v>
      </c>
      <c r="BW191" s="42">
        <f t="shared" si="45"/>
        <v>200</v>
      </c>
      <c r="BX191" s="42">
        <f t="shared" si="46"/>
        <v>0</v>
      </c>
      <c r="BY191" s="42">
        <f t="shared" si="47"/>
        <v>0</v>
      </c>
      <c r="BZ191" s="42">
        <f t="shared" si="48"/>
        <v>0</v>
      </c>
      <c r="CA191" s="42">
        <f t="shared" si="49"/>
        <v>0</v>
      </c>
      <c r="CL191" s="51">
        <f t="shared" si="50"/>
        <v>0</v>
      </c>
    </row>
    <row r="192" spans="1:118" s="47" customFormat="1" ht="9" x14ac:dyDescent="0.15">
      <c r="A192" s="74"/>
      <c r="B192" s="14">
        <v>188</v>
      </c>
      <c r="C192" s="44" t="s">
        <v>1000</v>
      </c>
      <c r="D192" s="32" t="s">
        <v>82</v>
      </c>
      <c r="E192" s="32">
        <v>124110</v>
      </c>
      <c r="F192" s="45">
        <f t="shared" si="34"/>
        <v>459</v>
      </c>
      <c r="G192" s="46">
        <f t="shared" si="35"/>
        <v>3</v>
      </c>
      <c r="I192" s="47">
        <v>278</v>
      </c>
      <c r="J192" s="47">
        <v>86</v>
      </c>
      <c r="M192" s="80"/>
      <c r="O192" s="80"/>
      <c r="Q192" s="47">
        <v>95</v>
      </c>
      <c r="S192" s="80"/>
      <c r="T192" s="80"/>
      <c r="AD192" s="36"/>
      <c r="AE192" s="36"/>
      <c r="AH192" s="36"/>
      <c r="AI192" s="36"/>
      <c r="AJ192" s="36"/>
      <c r="AK192" s="36"/>
      <c r="AL192" s="36"/>
      <c r="AP192" s="36"/>
      <c r="AQ192" s="36"/>
      <c r="AR192" s="36"/>
      <c r="AS192" s="36"/>
      <c r="AT192" s="36"/>
      <c r="AU192" s="36"/>
      <c r="AV192" s="36"/>
      <c r="AW192" s="36"/>
      <c r="AY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2"/>
      <c r="BN192" s="37">
        <f t="shared" si="36"/>
        <v>0</v>
      </c>
      <c r="BO192" s="37">
        <f t="shared" si="37"/>
        <v>0</v>
      </c>
      <c r="BP192" s="37">
        <f t="shared" si="38"/>
        <v>0</v>
      </c>
      <c r="BQ192" s="37">
        <f t="shared" si="39"/>
        <v>0</v>
      </c>
      <c r="BR192" s="48">
        <f t="shared" si="40"/>
        <v>459</v>
      </c>
      <c r="BS192" s="39">
        <f t="shared" si="41"/>
        <v>188</v>
      </c>
      <c r="BT192" s="49">
        <f t="shared" si="42"/>
        <v>3</v>
      </c>
      <c r="BU192" s="50">
        <f t="shared" si="43"/>
        <v>0</v>
      </c>
      <c r="BV192" s="42">
        <f t="shared" si="44"/>
        <v>278</v>
      </c>
      <c r="BW192" s="42">
        <f t="shared" si="45"/>
        <v>95</v>
      </c>
      <c r="BX192" s="42">
        <f t="shared" si="46"/>
        <v>86</v>
      </c>
      <c r="BY192" s="42">
        <f t="shared" si="47"/>
        <v>0</v>
      </c>
      <c r="BZ192" s="42">
        <f t="shared" si="48"/>
        <v>0</v>
      </c>
      <c r="CA192" s="42">
        <f t="shared" si="49"/>
        <v>0</v>
      </c>
      <c r="CL192" s="51">
        <f t="shared" si="50"/>
        <v>0</v>
      </c>
    </row>
    <row r="193" spans="1:90" s="47" customFormat="1" ht="9" x14ac:dyDescent="0.15">
      <c r="A193" s="74" t="s">
        <v>620</v>
      </c>
      <c r="B193" s="14">
        <v>189</v>
      </c>
      <c r="C193" s="44" t="s">
        <v>632</v>
      </c>
      <c r="D193" s="32" t="s">
        <v>131</v>
      </c>
      <c r="E193" s="32"/>
      <c r="F193" s="45">
        <f t="shared" si="34"/>
        <v>458</v>
      </c>
      <c r="G193" s="46">
        <f t="shared" si="35"/>
        <v>4</v>
      </c>
      <c r="M193" s="80"/>
      <c r="O193" s="80"/>
      <c r="S193" s="80"/>
      <c r="T193" s="80"/>
      <c r="Y193" s="47">
        <v>123</v>
      </c>
      <c r="AD193" s="36"/>
      <c r="AE193" s="36"/>
      <c r="AH193" s="36"/>
      <c r="AI193" s="36"/>
      <c r="AJ193" s="36">
        <v>162</v>
      </c>
      <c r="AK193" s="36">
        <v>43</v>
      </c>
      <c r="AL193" s="36"/>
      <c r="AM193" s="47">
        <v>130</v>
      </c>
      <c r="AP193" s="36"/>
      <c r="AQ193" s="36"/>
      <c r="AR193" s="36"/>
      <c r="AS193" s="36"/>
      <c r="AT193" s="36"/>
      <c r="AU193" s="36"/>
      <c r="AV193" s="36"/>
      <c r="AW193" s="36"/>
      <c r="AY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2"/>
      <c r="BN193" s="37">
        <f t="shared" si="36"/>
        <v>0</v>
      </c>
      <c r="BO193" s="37">
        <f t="shared" si="37"/>
        <v>0</v>
      </c>
      <c r="BP193" s="37">
        <f t="shared" si="38"/>
        <v>0</v>
      </c>
      <c r="BQ193" s="37">
        <f t="shared" si="39"/>
        <v>0</v>
      </c>
      <c r="BR193" s="48">
        <f t="shared" si="40"/>
        <v>458</v>
      </c>
      <c r="BS193" s="39">
        <f t="shared" si="41"/>
        <v>189</v>
      </c>
      <c r="BT193" s="49">
        <f t="shared" si="42"/>
        <v>4</v>
      </c>
      <c r="BU193" s="50">
        <f t="shared" si="43"/>
        <v>0</v>
      </c>
      <c r="BV193" s="42">
        <f t="shared" si="44"/>
        <v>162</v>
      </c>
      <c r="BW193" s="42">
        <f t="shared" si="45"/>
        <v>130</v>
      </c>
      <c r="BX193" s="42">
        <f t="shared" si="46"/>
        <v>123</v>
      </c>
      <c r="BY193" s="42">
        <f t="shared" si="47"/>
        <v>43</v>
      </c>
      <c r="BZ193" s="42">
        <f t="shared" si="48"/>
        <v>0</v>
      </c>
      <c r="CA193" s="42">
        <f t="shared" si="49"/>
        <v>0</v>
      </c>
      <c r="CL193" s="51">
        <f t="shared" si="50"/>
        <v>0</v>
      </c>
    </row>
    <row r="194" spans="1:90" s="47" customFormat="1" ht="9" x14ac:dyDescent="0.15">
      <c r="A194" s="74"/>
      <c r="B194" s="14">
        <v>190</v>
      </c>
      <c r="C194" s="44" t="s">
        <v>139</v>
      </c>
      <c r="D194" s="32" t="s">
        <v>140</v>
      </c>
      <c r="E194" s="32"/>
      <c r="F194" s="45">
        <f t="shared" si="34"/>
        <v>452</v>
      </c>
      <c r="G194" s="46">
        <f t="shared" si="35"/>
        <v>6</v>
      </c>
      <c r="M194" s="80"/>
      <c r="O194" s="80"/>
      <c r="S194" s="80"/>
      <c r="T194" s="80"/>
      <c r="AC194" s="47">
        <v>64</v>
      </c>
      <c r="AD194" s="36">
        <v>88</v>
      </c>
      <c r="AE194" s="36"/>
      <c r="AI194" s="36"/>
      <c r="AJ194" s="36"/>
      <c r="AL194" s="36"/>
      <c r="AN194" s="47">
        <v>33</v>
      </c>
      <c r="AP194" s="36"/>
      <c r="AQ194" s="36"/>
      <c r="AR194" s="36">
        <v>80</v>
      </c>
      <c r="AS194" s="36"/>
      <c r="AT194" s="36"/>
      <c r="AU194" s="36"/>
      <c r="AV194" s="36"/>
      <c r="AW194" s="36">
        <v>25</v>
      </c>
      <c r="AY194" s="36"/>
      <c r="BB194" s="36"/>
      <c r="BC194" s="36"/>
      <c r="BD194" s="36"/>
      <c r="BE194" s="36"/>
      <c r="BF194" s="36"/>
      <c r="BG194" s="36">
        <v>162</v>
      </c>
      <c r="BH194" s="36"/>
      <c r="BI194" s="36"/>
      <c r="BJ194" s="36"/>
      <c r="BK194" s="35"/>
      <c r="BL194" s="35"/>
      <c r="BM194" s="32"/>
      <c r="BN194" s="37">
        <f t="shared" si="36"/>
        <v>0</v>
      </c>
      <c r="BO194" s="37">
        <f t="shared" si="37"/>
        <v>0</v>
      </c>
      <c r="BP194" s="37">
        <f t="shared" si="38"/>
        <v>0</v>
      </c>
      <c r="BQ194" s="37">
        <f t="shared" si="39"/>
        <v>0</v>
      </c>
      <c r="BR194" s="48">
        <f t="shared" si="40"/>
        <v>452</v>
      </c>
      <c r="BS194" s="39">
        <f t="shared" si="41"/>
        <v>190</v>
      </c>
      <c r="BT194" s="49">
        <f t="shared" si="42"/>
        <v>6</v>
      </c>
      <c r="BU194" s="50">
        <f t="shared" si="43"/>
        <v>0</v>
      </c>
      <c r="BV194" s="42">
        <f t="shared" si="44"/>
        <v>162</v>
      </c>
      <c r="BW194" s="42">
        <f t="shared" si="45"/>
        <v>88</v>
      </c>
      <c r="BX194" s="42">
        <f t="shared" si="46"/>
        <v>80</v>
      </c>
      <c r="BY194" s="42">
        <f t="shared" si="47"/>
        <v>64</v>
      </c>
      <c r="BZ194" s="42">
        <f t="shared" si="48"/>
        <v>33</v>
      </c>
      <c r="CA194" s="42">
        <f t="shared" si="49"/>
        <v>25</v>
      </c>
      <c r="CL194" s="51">
        <f t="shared" si="50"/>
        <v>0</v>
      </c>
    </row>
    <row r="195" spans="1:90" s="47" customFormat="1" ht="9" x14ac:dyDescent="0.15">
      <c r="A195" s="74"/>
      <c r="B195" s="14">
        <v>191</v>
      </c>
      <c r="C195" s="44" t="s">
        <v>395</v>
      </c>
      <c r="D195" s="32" t="s">
        <v>122</v>
      </c>
      <c r="E195" s="32">
        <v>118157</v>
      </c>
      <c r="F195" s="45">
        <f t="shared" si="34"/>
        <v>452</v>
      </c>
      <c r="G195" s="46">
        <f t="shared" si="35"/>
        <v>4</v>
      </c>
      <c r="M195" s="80"/>
      <c r="O195" s="80"/>
      <c r="R195" s="47">
        <v>64</v>
      </c>
      <c r="S195" s="80"/>
      <c r="T195" s="80"/>
      <c r="X195" s="47">
        <v>192</v>
      </c>
      <c r="AD195" s="36"/>
      <c r="AE195" s="36"/>
      <c r="AH195" s="36"/>
      <c r="AI195" s="36"/>
      <c r="AJ195" s="36"/>
      <c r="AK195" s="36"/>
      <c r="AL195" s="36"/>
      <c r="AP195" s="36">
        <v>116</v>
      </c>
      <c r="AQ195" s="36"/>
      <c r="AR195" s="36"/>
      <c r="AS195" s="36"/>
      <c r="AT195" s="36"/>
      <c r="AU195" s="36"/>
      <c r="AV195" s="36"/>
      <c r="AW195" s="36"/>
      <c r="AY195" s="36"/>
      <c r="AZ195" s="47">
        <v>80</v>
      </c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2"/>
      <c r="BN195" s="37">
        <f t="shared" si="36"/>
        <v>0</v>
      </c>
      <c r="BO195" s="37">
        <f t="shared" si="37"/>
        <v>0</v>
      </c>
      <c r="BP195" s="37">
        <f t="shared" si="38"/>
        <v>0</v>
      </c>
      <c r="BQ195" s="37">
        <f t="shared" si="39"/>
        <v>0</v>
      </c>
      <c r="BR195" s="48">
        <f t="shared" si="40"/>
        <v>452</v>
      </c>
      <c r="BS195" s="39">
        <f t="shared" si="41"/>
        <v>191</v>
      </c>
      <c r="BT195" s="49">
        <f t="shared" si="42"/>
        <v>4</v>
      </c>
      <c r="BU195" s="50">
        <f t="shared" si="43"/>
        <v>0</v>
      </c>
      <c r="BV195" s="42">
        <f t="shared" si="44"/>
        <v>192</v>
      </c>
      <c r="BW195" s="42">
        <f t="shared" si="45"/>
        <v>116</v>
      </c>
      <c r="BX195" s="42">
        <f t="shared" si="46"/>
        <v>80</v>
      </c>
      <c r="BY195" s="42">
        <f t="shared" si="47"/>
        <v>64</v>
      </c>
      <c r="BZ195" s="42">
        <f t="shared" si="48"/>
        <v>0</v>
      </c>
      <c r="CA195" s="42">
        <f t="shared" si="49"/>
        <v>0</v>
      </c>
      <c r="CL195" s="51">
        <f t="shared" si="50"/>
        <v>0</v>
      </c>
    </row>
    <row r="196" spans="1:90" s="47" customFormat="1" ht="9" x14ac:dyDescent="0.15">
      <c r="A196" s="74"/>
      <c r="B196" s="14">
        <v>192</v>
      </c>
      <c r="C196" s="44" t="s">
        <v>992</v>
      </c>
      <c r="D196" s="32" t="s">
        <v>993</v>
      </c>
      <c r="E196" s="32"/>
      <c r="F196" s="45">
        <f t="shared" si="34"/>
        <v>444</v>
      </c>
      <c r="G196" s="46">
        <f t="shared" si="35"/>
        <v>2</v>
      </c>
      <c r="I196" s="47">
        <v>282</v>
      </c>
      <c r="K196" s="47">
        <v>162</v>
      </c>
      <c r="M196" s="80"/>
      <c r="O196" s="80"/>
      <c r="S196" s="80"/>
      <c r="T196" s="80"/>
      <c r="AD196" s="36"/>
      <c r="AE196" s="36"/>
      <c r="AH196" s="36"/>
      <c r="AI196" s="36"/>
      <c r="AJ196" s="36"/>
      <c r="AK196" s="36"/>
      <c r="AL196" s="36"/>
      <c r="AP196" s="36"/>
      <c r="AQ196" s="36"/>
      <c r="AR196" s="36"/>
      <c r="AS196" s="36"/>
      <c r="AT196" s="36"/>
      <c r="AU196" s="36"/>
      <c r="AV196" s="36"/>
      <c r="AW196" s="36"/>
      <c r="AY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2"/>
      <c r="BN196" s="37">
        <f t="shared" si="36"/>
        <v>0</v>
      </c>
      <c r="BO196" s="37">
        <f t="shared" si="37"/>
        <v>0</v>
      </c>
      <c r="BP196" s="37">
        <f t="shared" si="38"/>
        <v>0</v>
      </c>
      <c r="BQ196" s="37">
        <f t="shared" si="39"/>
        <v>0</v>
      </c>
      <c r="BR196" s="48">
        <f t="shared" si="40"/>
        <v>444</v>
      </c>
      <c r="BS196" s="39">
        <f t="shared" si="41"/>
        <v>192</v>
      </c>
      <c r="BT196" s="49">
        <f t="shared" si="42"/>
        <v>2</v>
      </c>
      <c r="BU196" s="50">
        <f t="shared" si="43"/>
        <v>0</v>
      </c>
      <c r="BV196" s="42">
        <f t="shared" si="44"/>
        <v>282</v>
      </c>
      <c r="BW196" s="42">
        <f t="shared" si="45"/>
        <v>162</v>
      </c>
      <c r="BX196" s="42">
        <f t="shared" si="46"/>
        <v>0</v>
      </c>
      <c r="BY196" s="42">
        <f t="shared" si="47"/>
        <v>0</v>
      </c>
      <c r="BZ196" s="42">
        <f t="shared" si="48"/>
        <v>0</v>
      </c>
      <c r="CA196" s="42">
        <f t="shared" si="49"/>
        <v>0</v>
      </c>
      <c r="CL196" s="51">
        <f t="shared" si="50"/>
        <v>0</v>
      </c>
    </row>
    <row r="197" spans="1:90" s="47" customFormat="1" ht="9" x14ac:dyDescent="0.15">
      <c r="A197" s="74"/>
      <c r="B197" s="14">
        <v>193</v>
      </c>
      <c r="C197" s="44" t="s">
        <v>828</v>
      </c>
      <c r="D197" s="32" t="s">
        <v>784</v>
      </c>
      <c r="E197" s="32">
        <v>9999</v>
      </c>
      <c r="F197" s="45">
        <f t="shared" ref="F197:F260" si="51">BR197</f>
        <v>443</v>
      </c>
      <c r="G197" s="46">
        <f t="shared" ref="G197:G260" si="52">BT197</f>
        <v>6</v>
      </c>
      <c r="J197" s="47">
        <v>81</v>
      </c>
      <c r="M197" s="80"/>
      <c r="O197" s="80"/>
      <c r="S197" s="80"/>
      <c r="T197" s="80"/>
      <c r="AD197" s="36"/>
      <c r="AE197" s="36"/>
      <c r="AG197" s="47">
        <v>44</v>
      </c>
      <c r="AH197" s="36"/>
      <c r="AI197" s="36"/>
      <c r="AJ197" s="36">
        <v>115</v>
      </c>
      <c r="AK197" s="36">
        <v>37</v>
      </c>
      <c r="AL197" s="36"/>
      <c r="AM197" s="47">
        <v>87</v>
      </c>
      <c r="AP197" s="36"/>
      <c r="AQ197" s="36"/>
      <c r="AR197" s="36"/>
      <c r="AS197" s="36"/>
      <c r="AT197" s="36"/>
      <c r="AU197" s="36"/>
      <c r="AV197" s="36">
        <v>64</v>
      </c>
      <c r="AW197" s="36"/>
      <c r="AY197" s="36"/>
      <c r="BB197" s="36"/>
      <c r="BC197" s="36">
        <v>52</v>
      </c>
      <c r="BD197" s="36"/>
      <c r="BE197" s="36"/>
      <c r="BF197" s="36"/>
      <c r="BG197" s="36"/>
      <c r="BH197" s="36"/>
      <c r="BI197" s="36"/>
      <c r="BJ197" s="36"/>
      <c r="BK197" s="36"/>
      <c r="BL197" s="36"/>
      <c r="BM197" s="32"/>
      <c r="BN197" s="37">
        <f t="shared" ref="BN197:BN260" si="53">IF(COUNT($CB197:$CJ197)&gt;0,LARGE($CB197:$CJ197,1),0)</f>
        <v>0</v>
      </c>
      <c r="BO197" s="37">
        <f t="shared" ref="BO197:BO260" si="54">IF(COUNT($CB197:$CJ197)&gt;1,LARGE($CB197:$CJ197,2),0)</f>
        <v>0</v>
      </c>
      <c r="BP197" s="37">
        <f t="shared" ref="BP197:BP260" si="55">IF(COUNT($CB197:$CJ197)&gt;2,LARGE($CB197:$CJ197,3),0)</f>
        <v>0</v>
      </c>
      <c r="BQ197" s="37">
        <f t="shared" ref="BQ197:BQ260" si="56">IF(COUNT($CB197:$CJ197)&gt;3,LARGE($CB197:$CJ197,4),0)</f>
        <v>0</v>
      </c>
      <c r="BR197" s="48">
        <f t="shared" ref="BR197:BR260" si="57">SUM(BV197:CA197)</f>
        <v>443</v>
      </c>
      <c r="BS197" s="39">
        <f t="shared" ref="BS197:BS260" si="58">B197</f>
        <v>193</v>
      </c>
      <c r="BT197" s="49">
        <f t="shared" ref="BT197:BT260" si="59">COUNTIF($BV197:$CA197,"&gt;0")</f>
        <v>6</v>
      </c>
      <c r="BU197" s="50">
        <f t="shared" ref="BU197:BU260" si="60">COUNTIF($BN197:$BP197,"&gt;0")</f>
        <v>0</v>
      </c>
      <c r="BV197" s="42">
        <f t="shared" ref="BV197:BV260" si="61">IF(COUNT($H197:$BP197)&gt;0,LARGE($H197:$BP197,1),0)</f>
        <v>115</v>
      </c>
      <c r="BW197" s="42">
        <f t="shared" ref="BW197:BW260" si="62">IF(COUNT($H197:$BP197)&gt;1,LARGE($H197:$BP197,2),0)</f>
        <v>87</v>
      </c>
      <c r="BX197" s="42">
        <f t="shared" ref="BX197:BX260" si="63">IF(COUNT($H197:$BP197)&gt;2,LARGE($H197:$BP197,3),0)</f>
        <v>81</v>
      </c>
      <c r="BY197" s="42">
        <f t="shared" ref="BY197:BY260" si="64">IF(COUNT($H197:$BP197)&gt;3,LARGE($H197:$BP197,4),0)</f>
        <v>64</v>
      </c>
      <c r="BZ197" s="42">
        <f t="shared" ref="BZ197:BZ260" si="65">IF(COUNT($H197:$BP197)&gt;4,LARGE($H197:$BP197,5),0)</f>
        <v>52</v>
      </c>
      <c r="CA197" s="42">
        <f t="shared" ref="CA197:CA260" si="66">IF(COUNT($H197:$BP197)&gt;5,LARGE($H197:$BP197,6),0)</f>
        <v>44</v>
      </c>
      <c r="CL197" s="51">
        <f t="shared" ref="CL197:CL260" si="67">BN197+BO197+BP197</f>
        <v>0</v>
      </c>
    </row>
    <row r="198" spans="1:90" s="47" customFormat="1" ht="9" x14ac:dyDescent="0.15">
      <c r="A198" s="74"/>
      <c r="B198" s="14">
        <v>194</v>
      </c>
      <c r="C198" s="44" t="s">
        <v>255</v>
      </c>
      <c r="D198" s="32" t="s">
        <v>135</v>
      </c>
      <c r="E198" s="32">
        <v>117</v>
      </c>
      <c r="F198" s="45">
        <f t="shared" si="51"/>
        <v>441</v>
      </c>
      <c r="G198" s="46">
        <f t="shared" si="52"/>
        <v>6</v>
      </c>
      <c r="K198" s="47">
        <v>66</v>
      </c>
      <c r="M198" s="80"/>
      <c r="O198" s="80"/>
      <c r="P198" s="47">
        <v>53</v>
      </c>
      <c r="Q198" s="47">
        <v>57</v>
      </c>
      <c r="S198" s="80"/>
      <c r="T198" s="80"/>
      <c r="Y198" s="47">
        <v>123</v>
      </c>
      <c r="AD198" s="36"/>
      <c r="AE198" s="36"/>
      <c r="AF198" s="47">
        <v>63</v>
      </c>
      <c r="AI198" s="36"/>
      <c r="AJ198" s="36"/>
      <c r="AL198" s="36"/>
      <c r="AN198" s="47">
        <v>34</v>
      </c>
      <c r="AP198" s="36"/>
      <c r="AQ198" s="36"/>
      <c r="AR198" s="36"/>
      <c r="AS198" s="36"/>
      <c r="AT198" s="36"/>
      <c r="AU198" s="36"/>
      <c r="AV198" s="36"/>
      <c r="AW198" s="36"/>
      <c r="AY198" s="36"/>
      <c r="BB198" s="36"/>
      <c r="BC198" s="36"/>
      <c r="BD198" s="36"/>
      <c r="BE198" s="36"/>
      <c r="BF198" s="36">
        <v>38</v>
      </c>
      <c r="BG198" s="36"/>
      <c r="BH198" s="36"/>
      <c r="BI198" s="36"/>
      <c r="BJ198" s="36">
        <v>79</v>
      </c>
      <c r="BK198" s="36"/>
      <c r="BL198" s="36"/>
      <c r="BM198" s="32"/>
      <c r="BN198" s="37">
        <f t="shared" si="53"/>
        <v>0</v>
      </c>
      <c r="BO198" s="37">
        <f t="shared" si="54"/>
        <v>0</v>
      </c>
      <c r="BP198" s="37">
        <f t="shared" si="55"/>
        <v>0</v>
      </c>
      <c r="BQ198" s="37">
        <f t="shared" si="56"/>
        <v>0</v>
      </c>
      <c r="BR198" s="48">
        <f t="shared" si="57"/>
        <v>441</v>
      </c>
      <c r="BS198" s="39">
        <f t="shared" si="58"/>
        <v>194</v>
      </c>
      <c r="BT198" s="49">
        <f t="shared" si="59"/>
        <v>6</v>
      </c>
      <c r="BU198" s="50">
        <f t="shared" si="60"/>
        <v>0</v>
      </c>
      <c r="BV198" s="42">
        <f t="shared" si="61"/>
        <v>123</v>
      </c>
      <c r="BW198" s="42">
        <f t="shared" si="62"/>
        <v>79</v>
      </c>
      <c r="BX198" s="42">
        <f t="shared" si="63"/>
        <v>66</v>
      </c>
      <c r="BY198" s="42">
        <f t="shared" si="64"/>
        <v>63</v>
      </c>
      <c r="BZ198" s="42">
        <f t="shared" si="65"/>
        <v>57</v>
      </c>
      <c r="CA198" s="42">
        <f t="shared" si="66"/>
        <v>53</v>
      </c>
      <c r="CL198" s="51">
        <f t="shared" si="67"/>
        <v>0</v>
      </c>
    </row>
    <row r="199" spans="1:90" s="47" customFormat="1" ht="9" x14ac:dyDescent="0.15">
      <c r="A199" s="74"/>
      <c r="B199" s="14">
        <v>195</v>
      </c>
      <c r="C199" s="44" t="s">
        <v>299</v>
      </c>
      <c r="D199" s="32" t="s">
        <v>217</v>
      </c>
      <c r="E199" s="32">
        <v>113590</v>
      </c>
      <c r="F199" s="45">
        <f t="shared" si="51"/>
        <v>434</v>
      </c>
      <c r="G199" s="46">
        <f t="shared" si="52"/>
        <v>3</v>
      </c>
      <c r="M199" s="80"/>
      <c r="O199" s="80"/>
      <c r="R199" s="47">
        <v>140</v>
      </c>
      <c r="S199" s="80"/>
      <c r="T199" s="80"/>
      <c r="AD199" s="36"/>
      <c r="AE199" s="36"/>
      <c r="AH199" s="36">
        <v>112</v>
      </c>
      <c r="AI199" s="36"/>
      <c r="AJ199" s="36"/>
      <c r="AK199" s="36"/>
      <c r="AL199" s="36"/>
      <c r="AP199" s="36"/>
      <c r="AQ199" s="36"/>
      <c r="AR199" s="36"/>
      <c r="AS199" s="36"/>
      <c r="AT199" s="36">
        <v>182</v>
      </c>
      <c r="AU199" s="36"/>
      <c r="AV199" s="36"/>
      <c r="AW199" s="36"/>
      <c r="AY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2"/>
      <c r="BN199" s="37">
        <f t="shared" si="53"/>
        <v>0</v>
      </c>
      <c r="BO199" s="37">
        <f t="shared" si="54"/>
        <v>0</v>
      </c>
      <c r="BP199" s="37">
        <f t="shared" si="55"/>
        <v>0</v>
      </c>
      <c r="BQ199" s="37">
        <f t="shared" si="56"/>
        <v>0</v>
      </c>
      <c r="BR199" s="48">
        <f t="shared" si="57"/>
        <v>434</v>
      </c>
      <c r="BS199" s="39">
        <f t="shared" si="58"/>
        <v>195</v>
      </c>
      <c r="BT199" s="49">
        <f t="shared" si="59"/>
        <v>3</v>
      </c>
      <c r="BU199" s="50">
        <f t="shared" si="60"/>
        <v>0</v>
      </c>
      <c r="BV199" s="42">
        <f t="shared" si="61"/>
        <v>182</v>
      </c>
      <c r="BW199" s="42">
        <f t="shared" si="62"/>
        <v>140</v>
      </c>
      <c r="BX199" s="42">
        <f t="shared" si="63"/>
        <v>112</v>
      </c>
      <c r="BY199" s="42">
        <f t="shared" si="64"/>
        <v>0</v>
      </c>
      <c r="BZ199" s="42">
        <f t="shared" si="65"/>
        <v>0</v>
      </c>
      <c r="CA199" s="42">
        <f t="shared" si="66"/>
        <v>0</v>
      </c>
      <c r="CL199" s="51">
        <f t="shared" si="67"/>
        <v>0</v>
      </c>
    </row>
    <row r="200" spans="1:90" s="47" customFormat="1" ht="9" x14ac:dyDescent="0.15">
      <c r="A200" s="74"/>
      <c r="B200" s="14">
        <v>196</v>
      </c>
      <c r="C200" s="44" t="s">
        <v>237</v>
      </c>
      <c r="D200" s="32" t="s">
        <v>897</v>
      </c>
      <c r="E200" s="32"/>
      <c r="F200" s="45">
        <f t="shared" si="51"/>
        <v>433</v>
      </c>
      <c r="G200" s="46">
        <f t="shared" si="52"/>
        <v>2</v>
      </c>
      <c r="H200" s="47">
        <v>199</v>
      </c>
      <c r="M200" s="80"/>
      <c r="O200" s="80"/>
      <c r="S200" s="80"/>
      <c r="T200" s="80"/>
      <c r="AD200" s="36"/>
      <c r="AE200" s="36"/>
      <c r="AI200" s="36"/>
      <c r="AJ200" s="36"/>
      <c r="AL200" s="36"/>
      <c r="AP200" s="36"/>
      <c r="AQ200" s="36"/>
      <c r="AR200" s="36"/>
      <c r="AS200" s="36"/>
      <c r="AT200" s="36"/>
      <c r="AU200" s="36"/>
      <c r="AV200" s="36"/>
      <c r="AW200" s="36">
        <v>234</v>
      </c>
      <c r="AY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2"/>
      <c r="BN200" s="37">
        <f t="shared" si="53"/>
        <v>0</v>
      </c>
      <c r="BO200" s="37">
        <f t="shared" si="54"/>
        <v>0</v>
      </c>
      <c r="BP200" s="37">
        <f t="shared" si="55"/>
        <v>0</v>
      </c>
      <c r="BQ200" s="37">
        <f t="shared" si="56"/>
        <v>0</v>
      </c>
      <c r="BR200" s="48">
        <f t="shared" si="57"/>
        <v>433</v>
      </c>
      <c r="BS200" s="39">
        <f t="shared" si="58"/>
        <v>196</v>
      </c>
      <c r="BT200" s="49">
        <f t="shared" si="59"/>
        <v>2</v>
      </c>
      <c r="BU200" s="50">
        <f t="shared" si="60"/>
        <v>0</v>
      </c>
      <c r="BV200" s="42">
        <f t="shared" si="61"/>
        <v>234</v>
      </c>
      <c r="BW200" s="42">
        <f t="shared" si="62"/>
        <v>199</v>
      </c>
      <c r="BX200" s="42">
        <f t="shared" si="63"/>
        <v>0</v>
      </c>
      <c r="BY200" s="42">
        <f t="shared" si="64"/>
        <v>0</v>
      </c>
      <c r="BZ200" s="42">
        <f t="shared" si="65"/>
        <v>0</v>
      </c>
      <c r="CA200" s="42">
        <f t="shared" si="66"/>
        <v>0</v>
      </c>
      <c r="CL200" s="51">
        <f t="shared" si="67"/>
        <v>0</v>
      </c>
    </row>
    <row r="201" spans="1:90" s="47" customFormat="1" ht="9" x14ac:dyDescent="0.15">
      <c r="A201" s="74"/>
      <c r="B201" s="14">
        <v>197</v>
      </c>
      <c r="C201" s="44" t="s">
        <v>578</v>
      </c>
      <c r="D201" s="32" t="s">
        <v>579</v>
      </c>
      <c r="E201" s="32"/>
      <c r="F201" s="45">
        <f t="shared" si="51"/>
        <v>431</v>
      </c>
      <c r="G201" s="46">
        <f t="shared" si="52"/>
        <v>4</v>
      </c>
      <c r="M201" s="80"/>
      <c r="O201" s="80"/>
      <c r="S201" s="80"/>
      <c r="T201" s="80"/>
      <c r="AD201" s="36"/>
      <c r="AE201" s="36"/>
      <c r="AH201" s="36"/>
      <c r="AI201" s="36"/>
      <c r="AJ201" s="36"/>
      <c r="AK201" s="36"/>
      <c r="AL201" s="36"/>
      <c r="AP201" s="36"/>
      <c r="AQ201" s="36"/>
      <c r="AR201" s="36">
        <v>138</v>
      </c>
      <c r="AS201" s="36"/>
      <c r="AT201" s="36"/>
      <c r="AU201" s="36">
        <v>197</v>
      </c>
      <c r="AV201" s="36"/>
      <c r="AW201" s="36"/>
      <c r="AY201" s="36">
        <v>72</v>
      </c>
      <c r="BB201" s="36">
        <v>24</v>
      </c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2"/>
      <c r="BN201" s="37">
        <f t="shared" si="53"/>
        <v>0</v>
      </c>
      <c r="BO201" s="37">
        <f t="shared" si="54"/>
        <v>0</v>
      </c>
      <c r="BP201" s="37">
        <f t="shared" si="55"/>
        <v>0</v>
      </c>
      <c r="BQ201" s="37">
        <f t="shared" si="56"/>
        <v>0</v>
      </c>
      <c r="BR201" s="48">
        <f t="shared" si="57"/>
        <v>431</v>
      </c>
      <c r="BS201" s="39">
        <f t="shared" si="58"/>
        <v>197</v>
      </c>
      <c r="BT201" s="49">
        <f t="shared" si="59"/>
        <v>4</v>
      </c>
      <c r="BU201" s="50">
        <f t="shared" si="60"/>
        <v>0</v>
      </c>
      <c r="BV201" s="42">
        <f t="shared" si="61"/>
        <v>197</v>
      </c>
      <c r="BW201" s="42">
        <f t="shared" si="62"/>
        <v>138</v>
      </c>
      <c r="BX201" s="42">
        <f t="shared" si="63"/>
        <v>72</v>
      </c>
      <c r="BY201" s="42">
        <f t="shared" si="64"/>
        <v>24</v>
      </c>
      <c r="BZ201" s="42">
        <f t="shared" si="65"/>
        <v>0</v>
      </c>
      <c r="CA201" s="42">
        <f t="shared" si="66"/>
        <v>0</v>
      </c>
      <c r="CL201" s="51">
        <f t="shared" si="67"/>
        <v>0</v>
      </c>
    </row>
    <row r="202" spans="1:90" s="47" customFormat="1" ht="9" x14ac:dyDescent="0.15">
      <c r="A202" s="74"/>
      <c r="B202" s="14">
        <v>198</v>
      </c>
      <c r="C202" s="44" t="s">
        <v>979</v>
      </c>
      <c r="D202" s="32" t="s">
        <v>129</v>
      </c>
      <c r="E202" s="32">
        <v>95274</v>
      </c>
      <c r="F202" s="45">
        <f t="shared" si="51"/>
        <v>425</v>
      </c>
      <c r="G202" s="46">
        <f t="shared" si="52"/>
        <v>2</v>
      </c>
      <c r="L202" s="36">
        <v>309</v>
      </c>
      <c r="M202" s="80"/>
      <c r="O202" s="80"/>
      <c r="S202" s="80"/>
      <c r="T202" s="80"/>
      <c r="AD202" s="36"/>
      <c r="AE202" s="36"/>
      <c r="AH202" s="36"/>
      <c r="AI202" s="36"/>
      <c r="AJ202" s="36"/>
      <c r="AK202" s="36"/>
      <c r="AL202" s="36"/>
      <c r="AP202" s="36"/>
      <c r="AQ202" s="36"/>
      <c r="AR202" s="36"/>
      <c r="AS202" s="36"/>
      <c r="AT202" s="36"/>
      <c r="AU202" s="36"/>
      <c r="AV202" s="36"/>
      <c r="AW202" s="36"/>
      <c r="AY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>
        <v>116</v>
      </c>
      <c r="BM202" s="32"/>
      <c r="BN202" s="37">
        <f t="shared" si="53"/>
        <v>0</v>
      </c>
      <c r="BO202" s="37">
        <f t="shared" si="54"/>
        <v>0</v>
      </c>
      <c r="BP202" s="37">
        <f t="shared" si="55"/>
        <v>0</v>
      </c>
      <c r="BQ202" s="37">
        <f t="shared" si="56"/>
        <v>0</v>
      </c>
      <c r="BR202" s="48">
        <f t="shared" si="57"/>
        <v>425</v>
      </c>
      <c r="BS202" s="39">
        <f t="shared" si="58"/>
        <v>198</v>
      </c>
      <c r="BT202" s="49">
        <f t="shared" si="59"/>
        <v>2</v>
      </c>
      <c r="BU202" s="50">
        <f t="shared" si="60"/>
        <v>0</v>
      </c>
      <c r="BV202" s="42">
        <f t="shared" si="61"/>
        <v>309</v>
      </c>
      <c r="BW202" s="42">
        <f t="shared" si="62"/>
        <v>116</v>
      </c>
      <c r="BX202" s="42">
        <f t="shared" si="63"/>
        <v>0</v>
      </c>
      <c r="BY202" s="42">
        <f t="shared" si="64"/>
        <v>0</v>
      </c>
      <c r="BZ202" s="42">
        <f t="shared" si="65"/>
        <v>0</v>
      </c>
      <c r="CA202" s="42">
        <f t="shared" si="66"/>
        <v>0</v>
      </c>
      <c r="CL202" s="51">
        <f t="shared" si="67"/>
        <v>0</v>
      </c>
    </row>
    <row r="203" spans="1:90" s="47" customFormat="1" ht="9" x14ac:dyDescent="0.15">
      <c r="A203" s="74"/>
      <c r="B203" s="14">
        <v>199</v>
      </c>
      <c r="C203" s="44" t="s">
        <v>600</v>
      </c>
      <c r="D203" s="32" t="s">
        <v>422</v>
      </c>
      <c r="E203" s="32">
        <v>123874</v>
      </c>
      <c r="F203" s="45">
        <f t="shared" si="51"/>
        <v>417</v>
      </c>
      <c r="G203" s="46">
        <f t="shared" si="52"/>
        <v>6</v>
      </c>
      <c r="J203" s="47">
        <v>82</v>
      </c>
      <c r="M203" s="80"/>
      <c r="O203" s="80"/>
      <c r="Q203" s="47">
        <v>97</v>
      </c>
      <c r="S203" s="80"/>
      <c r="T203" s="80"/>
      <c r="AD203" s="36"/>
      <c r="AE203" s="36"/>
      <c r="AG203" s="47">
        <v>64</v>
      </c>
      <c r="AH203" s="36"/>
      <c r="AI203" s="36"/>
      <c r="AJ203" s="36"/>
      <c r="AK203" s="36"/>
      <c r="AL203" s="36">
        <v>48</v>
      </c>
      <c r="AM203" s="47">
        <v>55</v>
      </c>
      <c r="AP203" s="36"/>
      <c r="AQ203" s="36"/>
      <c r="AR203" s="36"/>
      <c r="AS203" s="36"/>
      <c r="AT203" s="36"/>
      <c r="AU203" s="36"/>
      <c r="AV203" s="36">
        <v>65</v>
      </c>
      <c r="AW203" s="36"/>
      <c r="AY203" s="36"/>
      <c r="BB203" s="36"/>
      <c r="BC203" s="36">
        <v>54</v>
      </c>
      <c r="BD203" s="36">
        <v>38</v>
      </c>
      <c r="BE203" s="36"/>
      <c r="BF203" s="36"/>
      <c r="BG203" s="36"/>
      <c r="BH203" s="36"/>
      <c r="BI203" s="36"/>
      <c r="BJ203" s="36"/>
      <c r="BK203" s="36"/>
      <c r="BL203" s="36"/>
      <c r="BM203" s="32"/>
      <c r="BN203" s="37">
        <f t="shared" si="53"/>
        <v>0</v>
      </c>
      <c r="BO203" s="37">
        <f t="shared" si="54"/>
        <v>0</v>
      </c>
      <c r="BP203" s="37">
        <f t="shared" si="55"/>
        <v>0</v>
      </c>
      <c r="BQ203" s="37">
        <f t="shared" si="56"/>
        <v>0</v>
      </c>
      <c r="BR203" s="48">
        <f t="shared" si="57"/>
        <v>417</v>
      </c>
      <c r="BS203" s="39">
        <f t="shared" si="58"/>
        <v>199</v>
      </c>
      <c r="BT203" s="49">
        <f t="shared" si="59"/>
        <v>6</v>
      </c>
      <c r="BU203" s="50">
        <f t="shared" si="60"/>
        <v>0</v>
      </c>
      <c r="BV203" s="42">
        <f t="shared" si="61"/>
        <v>97</v>
      </c>
      <c r="BW203" s="42">
        <f t="shared" si="62"/>
        <v>82</v>
      </c>
      <c r="BX203" s="42">
        <f t="shared" si="63"/>
        <v>65</v>
      </c>
      <c r="BY203" s="42">
        <f t="shared" si="64"/>
        <v>64</v>
      </c>
      <c r="BZ203" s="42">
        <f t="shared" si="65"/>
        <v>55</v>
      </c>
      <c r="CA203" s="42">
        <f t="shared" si="66"/>
        <v>54</v>
      </c>
      <c r="CL203" s="51">
        <f t="shared" si="67"/>
        <v>0</v>
      </c>
    </row>
    <row r="204" spans="1:90" s="47" customFormat="1" ht="9" x14ac:dyDescent="0.15">
      <c r="A204" s="74"/>
      <c r="B204" s="14">
        <v>200</v>
      </c>
      <c r="C204" s="44" t="s">
        <v>654</v>
      </c>
      <c r="D204" s="32" t="s">
        <v>655</v>
      </c>
      <c r="E204" s="32"/>
      <c r="F204" s="45">
        <f t="shared" si="51"/>
        <v>411</v>
      </c>
      <c r="G204" s="46">
        <f t="shared" si="52"/>
        <v>1</v>
      </c>
      <c r="M204" s="80"/>
      <c r="N204" s="47">
        <v>411</v>
      </c>
      <c r="O204" s="80"/>
      <c r="S204" s="80"/>
      <c r="T204" s="80"/>
      <c r="AD204" s="36"/>
      <c r="AE204" s="36"/>
      <c r="AH204" s="36"/>
      <c r="AI204" s="36"/>
      <c r="AJ204" s="36"/>
      <c r="AK204" s="36"/>
      <c r="AL204" s="36"/>
      <c r="AP204" s="36"/>
      <c r="AQ204" s="36"/>
      <c r="AR204" s="36"/>
      <c r="AS204" s="36"/>
      <c r="AT204" s="36"/>
      <c r="AU204" s="36"/>
      <c r="AV204" s="36"/>
      <c r="AW204" s="36"/>
      <c r="AY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2"/>
      <c r="BN204" s="37">
        <f t="shared" si="53"/>
        <v>0</v>
      </c>
      <c r="BO204" s="37">
        <f t="shared" si="54"/>
        <v>0</v>
      </c>
      <c r="BP204" s="37">
        <f t="shared" si="55"/>
        <v>0</v>
      </c>
      <c r="BQ204" s="37">
        <f t="shared" si="56"/>
        <v>0</v>
      </c>
      <c r="BR204" s="48">
        <f t="shared" si="57"/>
        <v>411</v>
      </c>
      <c r="BS204" s="39">
        <f t="shared" si="58"/>
        <v>200</v>
      </c>
      <c r="BT204" s="49">
        <f t="shared" si="59"/>
        <v>1</v>
      </c>
      <c r="BU204" s="50">
        <f t="shared" si="60"/>
        <v>0</v>
      </c>
      <c r="BV204" s="42">
        <f t="shared" si="61"/>
        <v>411</v>
      </c>
      <c r="BW204" s="42">
        <f t="shared" si="62"/>
        <v>0</v>
      </c>
      <c r="BX204" s="42">
        <f t="shared" si="63"/>
        <v>0</v>
      </c>
      <c r="BY204" s="42">
        <f t="shared" si="64"/>
        <v>0</v>
      </c>
      <c r="BZ204" s="42">
        <f t="shared" si="65"/>
        <v>0</v>
      </c>
      <c r="CA204" s="42">
        <f t="shared" si="66"/>
        <v>0</v>
      </c>
      <c r="CL204" s="51">
        <f t="shared" si="67"/>
        <v>0</v>
      </c>
    </row>
    <row r="205" spans="1:90" s="47" customFormat="1" ht="9" x14ac:dyDescent="0.15">
      <c r="A205" s="74"/>
      <c r="B205" s="14">
        <v>201</v>
      </c>
      <c r="C205" s="44" t="s">
        <v>517</v>
      </c>
      <c r="D205" s="32" t="s">
        <v>47</v>
      </c>
      <c r="E205" s="32"/>
      <c r="F205" s="45">
        <f t="shared" si="51"/>
        <v>410</v>
      </c>
      <c r="G205" s="46">
        <f t="shared" si="52"/>
        <v>4</v>
      </c>
      <c r="M205" s="80"/>
      <c r="O205" s="80"/>
      <c r="S205" s="80"/>
      <c r="T205" s="80"/>
      <c r="AD205" s="36"/>
      <c r="AE205" s="36"/>
      <c r="AH205" s="36"/>
      <c r="AI205" s="36">
        <v>56</v>
      </c>
      <c r="AJ205" s="36"/>
      <c r="AK205" s="36"/>
      <c r="AL205" s="36"/>
      <c r="AP205" s="36"/>
      <c r="AQ205" s="36"/>
      <c r="AR205" s="36">
        <v>85</v>
      </c>
      <c r="AS205" s="36"/>
      <c r="AT205" s="36"/>
      <c r="AU205" s="36"/>
      <c r="AV205" s="36"/>
      <c r="AW205" s="36"/>
      <c r="AY205" s="36">
        <v>114</v>
      </c>
      <c r="BB205" s="36">
        <v>155</v>
      </c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2"/>
      <c r="BN205" s="37">
        <f t="shared" si="53"/>
        <v>0</v>
      </c>
      <c r="BO205" s="37">
        <f t="shared" si="54"/>
        <v>0</v>
      </c>
      <c r="BP205" s="37">
        <f t="shared" si="55"/>
        <v>0</v>
      </c>
      <c r="BQ205" s="37">
        <f t="shared" si="56"/>
        <v>0</v>
      </c>
      <c r="BR205" s="48">
        <f t="shared" si="57"/>
        <v>410</v>
      </c>
      <c r="BS205" s="39">
        <f t="shared" si="58"/>
        <v>201</v>
      </c>
      <c r="BT205" s="49">
        <f t="shared" si="59"/>
        <v>4</v>
      </c>
      <c r="BU205" s="50">
        <f t="shared" si="60"/>
        <v>0</v>
      </c>
      <c r="BV205" s="42">
        <f t="shared" si="61"/>
        <v>155</v>
      </c>
      <c r="BW205" s="42">
        <f t="shared" si="62"/>
        <v>114</v>
      </c>
      <c r="BX205" s="42">
        <f t="shared" si="63"/>
        <v>85</v>
      </c>
      <c r="BY205" s="42">
        <f t="shared" si="64"/>
        <v>56</v>
      </c>
      <c r="BZ205" s="42">
        <f t="shared" si="65"/>
        <v>0</v>
      </c>
      <c r="CA205" s="42">
        <f t="shared" si="66"/>
        <v>0</v>
      </c>
      <c r="CL205" s="51">
        <f t="shared" si="67"/>
        <v>0</v>
      </c>
    </row>
    <row r="206" spans="1:90" s="47" customFormat="1" ht="9" x14ac:dyDescent="0.15">
      <c r="A206" s="74"/>
      <c r="B206" s="14">
        <v>202</v>
      </c>
      <c r="C206" s="44" t="s">
        <v>292</v>
      </c>
      <c r="D206" s="32" t="s">
        <v>129</v>
      </c>
      <c r="E206" s="32">
        <v>109980</v>
      </c>
      <c r="F206" s="45">
        <f t="shared" si="51"/>
        <v>406</v>
      </c>
      <c r="G206" s="46">
        <f t="shared" si="52"/>
        <v>3</v>
      </c>
      <c r="L206" s="47">
        <v>72</v>
      </c>
      <c r="M206" s="80"/>
      <c r="O206" s="80"/>
      <c r="P206" s="47">
        <v>127</v>
      </c>
      <c r="S206" s="80"/>
      <c r="T206" s="80"/>
      <c r="AD206" s="36"/>
      <c r="AE206" s="36"/>
      <c r="AI206" s="36"/>
      <c r="AJ206" s="36"/>
      <c r="AL206" s="36"/>
      <c r="AP206" s="36"/>
      <c r="AQ206" s="36"/>
      <c r="AR206" s="36">
        <v>207</v>
      </c>
      <c r="AS206" s="36"/>
      <c r="AT206" s="36"/>
      <c r="AU206" s="36"/>
      <c r="AV206" s="36"/>
      <c r="AW206" s="36"/>
      <c r="AY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2"/>
      <c r="BN206" s="37">
        <f t="shared" si="53"/>
        <v>0</v>
      </c>
      <c r="BO206" s="37">
        <f t="shared" si="54"/>
        <v>0</v>
      </c>
      <c r="BP206" s="37">
        <f t="shared" si="55"/>
        <v>0</v>
      </c>
      <c r="BQ206" s="37">
        <f t="shared" si="56"/>
        <v>0</v>
      </c>
      <c r="BR206" s="48">
        <f t="shared" si="57"/>
        <v>406</v>
      </c>
      <c r="BS206" s="39">
        <f t="shared" si="58"/>
        <v>202</v>
      </c>
      <c r="BT206" s="49">
        <f t="shared" si="59"/>
        <v>3</v>
      </c>
      <c r="BU206" s="50">
        <f t="shared" si="60"/>
        <v>0</v>
      </c>
      <c r="BV206" s="42">
        <f t="shared" si="61"/>
        <v>207</v>
      </c>
      <c r="BW206" s="42">
        <f t="shared" si="62"/>
        <v>127</v>
      </c>
      <c r="BX206" s="42">
        <f t="shared" si="63"/>
        <v>72</v>
      </c>
      <c r="BY206" s="42">
        <f t="shared" si="64"/>
        <v>0</v>
      </c>
      <c r="BZ206" s="42">
        <f t="shared" si="65"/>
        <v>0</v>
      </c>
      <c r="CA206" s="42">
        <f t="shared" si="66"/>
        <v>0</v>
      </c>
      <c r="CL206" s="51">
        <f t="shared" si="67"/>
        <v>0</v>
      </c>
    </row>
    <row r="207" spans="1:90" s="47" customFormat="1" ht="9" x14ac:dyDescent="0.15">
      <c r="A207" s="74"/>
      <c r="B207" s="14">
        <v>203</v>
      </c>
      <c r="C207" s="44" t="s">
        <v>593</v>
      </c>
      <c r="D207" s="32" t="s">
        <v>38</v>
      </c>
      <c r="E207" s="32">
        <v>120443</v>
      </c>
      <c r="F207" s="45">
        <f t="shared" si="51"/>
        <v>399</v>
      </c>
      <c r="G207" s="46">
        <f t="shared" si="52"/>
        <v>3</v>
      </c>
      <c r="L207" s="47">
        <v>86</v>
      </c>
      <c r="M207" s="80"/>
      <c r="O207" s="80"/>
      <c r="S207" s="80"/>
      <c r="T207" s="80"/>
      <c r="AD207" s="36"/>
      <c r="AE207" s="36"/>
      <c r="AH207" s="36"/>
      <c r="AI207" s="36"/>
      <c r="AJ207" s="36"/>
      <c r="AK207" s="36"/>
      <c r="AL207" s="36"/>
      <c r="AN207" s="47">
        <v>28</v>
      </c>
      <c r="AP207" s="36"/>
      <c r="AQ207" s="36"/>
      <c r="AR207" s="36"/>
      <c r="AS207" s="36"/>
      <c r="AT207" s="36">
        <v>285</v>
      </c>
      <c r="AU207" s="36"/>
      <c r="AV207" s="36"/>
      <c r="AW207" s="36"/>
      <c r="AY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2"/>
      <c r="BN207" s="37">
        <f t="shared" si="53"/>
        <v>0</v>
      </c>
      <c r="BO207" s="37">
        <f t="shared" si="54"/>
        <v>0</v>
      </c>
      <c r="BP207" s="37">
        <f t="shared" si="55"/>
        <v>0</v>
      </c>
      <c r="BQ207" s="37">
        <f t="shared" si="56"/>
        <v>0</v>
      </c>
      <c r="BR207" s="48">
        <f t="shared" si="57"/>
        <v>399</v>
      </c>
      <c r="BS207" s="39">
        <f t="shared" si="58"/>
        <v>203</v>
      </c>
      <c r="BT207" s="49">
        <f t="shared" si="59"/>
        <v>3</v>
      </c>
      <c r="BU207" s="50">
        <f t="shared" si="60"/>
        <v>0</v>
      </c>
      <c r="BV207" s="42">
        <f t="shared" si="61"/>
        <v>285</v>
      </c>
      <c r="BW207" s="42">
        <f t="shared" si="62"/>
        <v>86</v>
      </c>
      <c r="BX207" s="42">
        <f t="shared" si="63"/>
        <v>28</v>
      </c>
      <c r="BY207" s="42">
        <f t="shared" si="64"/>
        <v>0</v>
      </c>
      <c r="BZ207" s="42">
        <f t="shared" si="65"/>
        <v>0</v>
      </c>
      <c r="CA207" s="42">
        <f t="shared" si="66"/>
        <v>0</v>
      </c>
      <c r="CL207" s="51">
        <f t="shared" si="67"/>
        <v>0</v>
      </c>
    </row>
    <row r="208" spans="1:90" s="47" customFormat="1" ht="9" x14ac:dyDescent="0.15">
      <c r="A208" s="74"/>
      <c r="B208" s="14">
        <v>204</v>
      </c>
      <c r="C208" s="44" t="s">
        <v>598</v>
      </c>
      <c r="D208" s="32" t="s">
        <v>91</v>
      </c>
      <c r="E208" s="32"/>
      <c r="F208" s="45">
        <f t="shared" si="51"/>
        <v>395</v>
      </c>
      <c r="G208" s="46">
        <f t="shared" si="52"/>
        <v>3</v>
      </c>
      <c r="M208" s="80"/>
      <c r="O208" s="80"/>
      <c r="S208" s="80"/>
      <c r="T208" s="80"/>
      <c r="AD208" s="36"/>
      <c r="AE208" s="36"/>
      <c r="AH208" s="36"/>
      <c r="AI208" s="36"/>
      <c r="AJ208" s="36"/>
      <c r="AK208" s="36"/>
      <c r="AL208" s="36"/>
      <c r="AN208" s="47">
        <v>98</v>
      </c>
      <c r="AP208" s="36"/>
      <c r="AQ208" s="36"/>
      <c r="AR208" s="36">
        <v>142</v>
      </c>
      <c r="AS208" s="36"/>
      <c r="AT208" s="36"/>
      <c r="AU208" s="36"/>
      <c r="AV208" s="36"/>
      <c r="AW208" s="36"/>
      <c r="AY208" s="36"/>
      <c r="BB208" s="36">
        <v>155</v>
      </c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2"/>
      <c r="BN208" s="37">
        <f t="shared" si="53"/>
        <v>0</v>
      </c>
      <c r="BO208" s="37">
        <f t="shared" si="54"/>
        <v>0</v>
      </c>
      <c r="BP208" s="37">
        <f t="shared" si="55"/>
        <v>0</v>
      </c>
      <c r="BQ208" s="37">
        <f t="shared" si="56"/>
        <v>0</v>
      </c>
      <c r="BR208" s="48">
        <f t="shared" si="57"/>
        <v>395</v>
      </c>
      <c r="BS208" s="39">
        <f t="shared" si="58"/>
        <v>204</v>
      </c>
      <c r="BT208" s="49">
        <f t="shared" si="59"/>
        <v>3</v>
      </c>
      <c r="BU208" s="50">
        <f t="shared" si="60"/>
        <v>0</v>
      </c>
      <c r="BV208" s="42">
        <f t="shared" si="61"/>
        <v>155</v>
      </c>
      <c r="BW208" s="42">
        <f t="shared" si="62"/>
        <v>142</v>
      </c>
      <c r="BX208" s="42">
        <f t="shared" si="63"/>
        <v>98</v>
      </c>
      <c r="BY208" s="42">
        <f t="shared" si="64"/>
        <v>0</v>
      </c>
      <c r="BZ208" s="42">
        <f t="shared" si="65"/>
        <v>0</v>
      </c>
      <c r="CA208" s="42">
        <f t="shared" si="66"/>
        <v>0</v>
      </c>
      <c r="CL208" s="51">
        <f t="shared" si="67"/>
        <v>0</v>
      </c>
    </row>
    <row r="209" spans="1:124" s="47" customFormat="1" ht="9" x14ac:dyDescent="0.15">
      <c r="A209" s="74"/>
      <c r="B209" s="14">
        <v>205</v>
      </c>
      <c r="C209" s="44" t="s">
        <v>737</v>
      </c>
      <c r="D209" s="32" t="s">
        <v>117</v>
      </c>
      <c r="E209" s="32"/>
      <c r="F209" s="45">
        <f t="shared" si="51"/>
        <v>392</v>
      </c>
      <c r="G209" s="46">
        <f t="shared" si="52"/>
        <v>6</v>
      </c>
      <c r="J209" s="47">
        <v>52</v>
      </c>
      <c r="M209" s="80"/>
      <c r="O209" s="80"/>
      <c r="S209" s="80"/>
      <c r="T209" s="80"/>
      <c r="Y209" s="47">
        <v>120</v>
      </c>
      <c r="AD209" s="36"/>
      <c r="AE209" s="36"/>
      <c r="AH209" s="36"/>
      <c r="AI209" s="36"/>
      <c r="AJ209" s="36"/>
      <c r="AK209" s="36"/>
      <c r="AL209" s="36">
        <v>47</v>
      </c>
      <c r="AP209" s="36"/>
      <c r="AQ209" s="36"/>
      <c r="AR209" s="36"/>
      <c r="AS209" s="36"/>
      <c r="AT209" s="36"/>
      <c r="AU209" s="36"/>
      <c r="AV209" s="36"/>
      <c r="AW209" s="36">
        <v>24</v>
      </c>
      <c r="AY209" s="36"/>
      <c r="BA209" s="47">
        <v>60</v>
      </c>
      <c r="BB209" s="36">
        <v>66</v>
      </c>
      <c r="BC209" s="36"/>
      <c r="BD209" s="36"/>
      <c r="BE209" s="36"/>
      <c r="BF209" s="36"/>
      <c r="BG209" s="36"/>
      <c r="BH209" s="36"/>
      <c r="BI209" s="36"/>
      <c r="BJ209" s="36">
        <v>47</v>
      </c>
      <c r="BK209" s="36"/>
      <c r="BL209" s="36"/>
      <c r="BM209" s="32"/>
      <c r="BN209" s="37">
        <f t="shared" si="53"/>
        <v>0</v>
      </c>
      <c r="BO209" s="37">
        <f t="shared" si="54"/>
        <v>0</v>
      </c>
      <c r="BP209" s="37">
        <f t="shared" si="55"/>
        <v>0</v>
      </c>
      <c r="BQ209" s="37">
        <f t="shared" si="56"/>
        <v>0</v>
      </c>
      <c r="BR209" s="48">
        <f t="shared" si="57"/>
        <v>392</v>
      </c>
      <c r="BS209" s="39">
        <f t="shared" si="58"/>
        <v>205</v>
      </c>
      <c r="BT209" s="49">
        <f t="shared" si="59"/>
        <v>6</v>
      </c>
      <c r="BU209" s="50">
        <f t="shared" si="60"/>
        <v>0</v>
      </c>
      <c r="BV209" s="42">
        <f t="shared" si="61"/>
        <v>120</v>
      </c>
      <c r="BW209" s="42">
        <f t="shared" si="62"/>
        <v>66</v>
      </c>
      <c r="BX209" s="42">
        <f t="shared" si="63"/>
        <v>60</v>
      </c>
      <c r="BY209" s="42">
        <f t="shared" si="64"/>
        <v>52</v>
      </c>
      <c r="BZ209" s="42">
        <f t="shared" si="65"/>
        <v>47</v>
      </c>
      <c r="CA209" s="42">
        <f t="shared" si="66"/>
        <v>47</v>
      </c>
      <c r="CL209" s="51">
        <f t="shared" si="67"/>
        <v>0</v>
      </c>
    </row>
    <row r="210" spans="1:124" s="47" customFormat="1" ht="9" x14ac:dyDescent="0.15">
      <c r="A210" s="74" t="s">
        <v>58</v>
      </c>
      <c r="B210" s="14">
        <v>206</v>
      </c>
      <c r="C210" s="44" t="s">
        <v>623</v>
      </c>
      <c r="D210" s="32" t="s">
        <v>624</v>
      </c>
      <c r="E210" s="32">
        <v>114909</v>
      </c>
      <c r="F210" s="45">
        <f t="shared" si="51"/>
        <v>392</v>
      </c>
      <c r="G210" s="46">
        <f t="shared" si="52"/>
        <v>2</v>
      </c>
      <c r="L210" s="36">
        <v>302</v>
      </c>
      <c r="M210" s="80"/>
      <c r="O210" s="80"/>
      <c r="S210" s="80"/>
      <c r="T210" s="80"/>
      <c r="AD210" s="36"/>
      <c r="AE210" s="36"/>
      <c r="AH210" s="36"/>
      <c r="AI210" s="36"/>
      <c r="AJ210" s="36"/>
      <c r="AK210" s="36"/>
      <c r="AL210" s="36"/>
      <c r="AP210" s="36"/>
      <c r="AQ210" s="36"/>
      <c r="AR210" s="36"/>
      <c r="AS210" s="36"/>
      <c r="AT210" s="36"/>
      <c r="AU210" s="36"/>
      <c r="AV210" s="36"/>
      <c r="AW210" s="36"/>
      <c r="AY210" s="36"/>
      <c r="BB210" s="36"/>
      <c r="BC210" s="36"/>
      <c r="BD210" s="36"/>
      <c r="BE210" s="36">
        <v>90</v>
      </c>
      <c r="BF210" s="36"/>
      <c r="BG210" s="36"/>
      <c r="BH210" s="36"/>
      <c r="BI210" s="36"/>
      <c r="BJ210" s="36"/>
      <c r="BK210" s="36"/>
      <c r="BL210" s="36"/>
      <c r="BM210" s="32"/>
      <c r="BN210" s="37">
        <f t="shared" si="53"/>
        <v>0</v>
      </c>
      <c r="BO210" s="37">
        <f t="shared" si="54"/>
        <v>0</v>
      </c>
      <c r="BP210" s="37">
        <f t="shared" si="55"/>
        <v>0</v>
      </c>
      <c r="BQ210" s="37">
        <f t="shared" si="56"/>
        <v>0</v>
      </c>
      <c r="BR210" s="48">
        <f t="shared" si="57"/>
        <v>392</v>
      </c>
      <c r="BS210" s="39">
        <f t="shared" si="58"/>
        <v>206</v>
      </c>
      <c r="BT210" s="49">
        <f t="shared" si="59"/>
        <v>2</v>
      </c>
      <c r="BU210" s="50">
        <f t="shared" si="60"/>
        <v>0</v>
      </c>
      <c r="BV210" s="42">
        <f t="shared" si="61"/>
        <v>302</v>
      </c>
      <c r="BW210" s="42">
        <f t="shared" si="62"/>
        <v>90</v>
      </c>
      <c r="BX210" s="42">
        <f t="shared" si="63"/>
        <v>0</v>
      </c>
      <c r="BY210" s="42">
        <f t="shared" si="64"/>
        <v>0</v>
      </c>
      <c r="BZ210" s="42">
        <f t="shared" si="65"/>
        <v>0</v>
      </c>
      <c r="CA210" s="42">
        <f t="shared" si="66"/>
        <v>0</v>
      </c>
      <c r="CL210" s="51">
        <f t="shared" si="67"/>
        <v>0</v>
      </c>
    </row>
    <row r="211" spans="1:124" s="47" customFormat="1" ht="9" x14ac:dyDescent="0.15">
      <c r="A211" s="75"/>
      <c r="B211" s="14">
        <v>207</v>
      </c>
      <c r="C211" s="31" t="s">
        <v>90</v>
      </c>
      <c r="D211" s="43" t="s">
        <v>141</v>
      </c>
      <c r="E211" s="43">
        <v>90751</v>
      </c>
      <c r="F211" s="33">
        <f t="shared" si="51"/>
        <v>391</v>
      </c>
      <c r="G211" s="46">
        <f t="shared" si="52"/>
        <v>4</v>
      </c>
      <c r="K211" s="47">
        <v>70</v>
      </c>
      <c r="M211" s="80"/>
      <c r="O211" s="80"/>
      <c r="Q211" s="47">
        <v>174</v>
      </c>
      <c r="S211" s="80"/>
      <c r="T211" s="80"/>
      <c r="AD211" s="36"/>
      <c r="AE211" s="36"/>
      <c r="AI211" s="36"/>
      <c r="AJ211" s="36"/>
      <c r="AL211" s="36"/>
      <c r="AP211" s="36"/>
      <c r="AQ211" s="36"/>
      <c r="AR211" s="36"/>
      <c r="AS211" s="36"/>
      <c r="AT211" s="36"/>
      <c r="AU211" s="36"/>
      <c r="AV211" s="36">
        <v>61</v>
      </c>
      <c r="AW211" s="35"/>
      <c r="AY211" s="35"/>
      <c r="BB211" s="35"/>
      <c r="BC211" s="35">
        <v>86</v>
      </c>
      <c r="BD211" s="36"/>
      <c r="BE211" s="36"/>
      <c r="BF211" s="36"/>
      <c r="BG211" s="36"/>
      <c r="BH211" s="36"/>
      <c r="BI211" s="36"/>
      <c r="BJ211" s="36"/>
      <c r="BK211" s="36"/>
      <c r="BL211" s="36"/>
      <c r="BM211" s="32"/>
      <c r="BN211" s="37">
        <f t="shared" si="53"/>
        <v>0</v>
      </c>
      <c r="BO211" s="37">
        <f t="shared" si="54"/>
        <v>0</v>
      </c>
      <c r="BP211" s="37">
        <f t="shared" si="55"/>
        <v>0</v>
      </c>
      <c r="BQ211" s="37">
        <f t="shared" si="56"/>
        <v>0</v>
      </c>
      <c r="BR211" s="48">
        <f t="shared" si="57"/>
        <v>391</v>
      </c>
      <c r="BS211" s="39">
        <f t="shared" si="58"/>
        <v>207</v>
      </c>
      <c r="BT211" s="49">
        <f t="shared" si="59"/>
        <v>4</v>
      </c>
      <c r="BU211" s="50">
        <f t="shared" si="60"/>
        <v>0</v>
      </c>
      <c r="BV211" s="42">
        <f t="shared" si="61"/>
        <v>174</v>
      </c>
      <c r="BW211" s="42">
        <f t="shared" si="62"/>
        <v>86</v>
      </c>
      <c r="BX211" s="42">
        <f t="shared" si="63"/>
        <v>70</v>
      </c>
      <c r="BY211" s="42">
        <f t="shared" si="64"/>
        <v>61</v>
      </c>
      <c r="BZ211" s="42">
        <f t="shared" si="65"/>
        <v>0</v>
      </c>
      <c r="CA211" s="42">
        <f t="shared" si="66"/>
        <v>0</v>
      </c>
      <c r="CL211" s="51">
        <f t="shared" si="67"/>
        <v>0</v>
      </c>
    </row>
    <row r="212" spans="1:124" s="47" customFormat="1" ht="9" x14ac:dyDescent="0.15">
      <c r="A212" s="74"/>
      <c r="B212" s="14">
        <v>208</v>
      </c>
      <c r="C212" s="44" t="s">
        <v>266</v>
      </c>
      <c r="D212" s="32" t="s">
        <v>452</v>
      </c>
      <c r="E212" s="32">
        <v>106562</v>
      </c>
      <c r="F212" s="45">
        <f t="shared" si="51"/>
        <v>391</v>
      </c>
      <c r="G212" s="46">
        <f t="shared" si="52"/>
        <v>6</v>
      </c>
      <c r="J212" s="47">
        <v>49</v>
      </c>
      <c r="M212" s="80"/>
      <c r="O212" s="80"/>
      <c r="R212" s="47">
        <v>85</v>
      </c>
      <c r="S212" s="80"/>
      <c r="T212" s="80"/>
      <c r="X212" s="47">
        <v>64</v>
      </c>
      <c r="AD212" s="36"/>
      <c r="AE212" s="36">
        <v>111</v>
      </c>
      <c r="AI212" s="36"/>
      <c r="AJ212" s="36"/>
      <c r="AL212" s="36"/>
      <c r="AP212" s="36">
        <v>48</v>
      </c>
      <c r="AQ212" s="36"/>
      <c r="AR212" s="36"/>
      <c r="AS212" s="36"/>
      <c r="AT212" s="36"/>
      <c r="AU212" s="36"/>
      <c r="AV212" s="36"/>
      <c r="AW212" s="36"/>
      <c r="AY212" s="36"/>
      <c r="BB212" s="36"/>
      <c r="BC212" s="36"/>
      <c r="BD212" s="36"/>
      <c r="BE212" s="36"/>
      <c r="BF212" s="36"/>
      <c r="BG212" s="36"/>
      <c r="BH212" s="36"/>
      <c r="BI212" s="36">
        <v>34</v>
      </c>
      <c r="BJ212" s="36"/>
      <c r="BK212" s="36"/>
      <c r="BL212" s="36"/>
      <c r="BM212" s="32"/>
      <c r="BN212" s="37">
        <f t="shared" si="53"/>
        <v>0</v>
      </c>
      <c r="BO212" s="37">
        <f t="shared" si="54"/>
        <v>0</v>
      </c>
      <c r="BP212" s="37">
        <f t="shared" si="55"/>
        <v>0</v>
      </c>
      <c r="BQ212" s="37">
        <f t="shared" si="56"/>
        <v>0</v>
      </c>
      <c r="BR212" s="48">
        <f t="shared" si="57"/>
        <v>391</v>
      </c>
      <c r="BS212" s="39">
        <f t="shared" si="58"/>
        <v>208</v>
      </c>
      <c r="BT212" s="49">
        <f t="shared" si="59"/>
        <v>6</v>
      </c>
      <c r="BU212" s="50">
        <f t="shared" si="60"/>
        <v>0</v>
      </c>
      <c r="BV212" s="42">
        <f t="shared" si="61"/>
        <v>111</v>
      </c>
      <c r="BW212" s="42">
        <f t="shared" si="62"/>
        <v>85</v>
      </c>
      <c r="BX212" s="42">
        <f t="shared" si="63"/>
        <v>64</v>
      </c>
      <c r="BY212" s="42">
        <f t="shared" si="64"/>
        <v>49</v>
      </c>
      <c r="BZ212" s="42">
        <f t="shared" si="65"/>
        <v>48</v>
      </c>
      <c r="CA212" s="42">
        <f t="shared" si="66"/>
        <v>34</v>
      </c>
      <c r="CL212" s="51">
        <f t="shared" si="67"/>
        <v>0</v>
      </c>
      <c r="DT212" s="36"/>
    </row>
    <row r="213" spans="1:124" s="47" customFormat="1" ht="9" x14ac:dyDescent="0.15">
      <c r="A213" s="74"/>
      <c r="B213" s="14">
        <v>209</v>
      </c>
      <c r="C213" s="44" t="s">
        <v>446</v>
      </c>
      <c r="D213" s="32" t="s">
        <v>447</v>
      </c>
      <c r="E213" s="32"/>
      <c r="F213" s="45">
        <f t="shared" si="51"/>
        <v>383</v>
      </c>
      <c r="G213" s="46">
        <f t="shared" si="52"/>
        <v>3</v>
      </c>
      <c r="M213" s="80"/>
      <c r="O213" s="80"/>
      <c r="S213" s="80"/>
      <c r="T213" s="80"/>
      <c r="AD213" s="36"/>
      <c r="AE213" s="36"/>
      <c r="AH213" s="36"/>
      <c r="AI213" s="36"/>
      <c r="AJ213" s="36"/>
      <c r="AK213" s="36"/>
      <c r="AL213" s="36"/>
      <c r="AP213" s="36"/>
      <c r="AQ213" s="36"/>
      <c r="AR213" s="36"/>
      <c r="AS213" s="36"/>
      <c r="AT213" s="36"/>
      <c r="AU213" s="36"/>
      <c r="AV213" s="36"/>
      <c r="AW213" s="36">
        <v>208</v>
      </c>
      <c r="AY213" s="36">
        <v>70</v>
      </c>
      <c r="BB213" s="36">
        <v>105</v>
      </c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2"/>
      <c r="BN213" s="37">
        <f t="shared" si="53"/>
        <v>0</v>
      </c>
      <c r="BO213" s="37">
        <f t="shared" si="54"/>
        <v>0</v>
      </c>
      <c r="BP213" s="37">
        <f t="shared" si="55"/>
        <v>0</v>
      </c>
      <c r="BQ213" s="37">
        <f t="shared" si="56"/>
        <v>0</v>
      </c>
      <c r="BR213" s="48">
        <f t="shared" si="57"/>
        <v>383</v>
      </c>
      <c r="BS213" s="39">
        <f t="shared" si="58"/>
        <v>209</v>
      </c>
      <c r="BT213" s="49">
        <f t="shared" si="59"/>
        <v>3</v>
      </c>
      <c r="BU213" s="50">
        <f t="shared" si="60"/>
        <v>0</v>
      </c>
      <c r="BV213" s="42">
        <f t="shared" si="61"/>
        <v>208</v>
      </c>
      <c r="BW213" s="42">
        <f t="shared" si="62"/>
        <v>105</v>
      </c>
      <c r="BX213" s="42">
        <f t="shared" si="63"/>
        <v>70</v>
      </c>
      <c r="BY213" s="42">
        <f t="shared" si="64"/>
        <v>0</v>
      </c>
      <c r="BZ213" s="42">
        <f t="shared" si="65"/>
        <v>0</v>
      </c>
      <c r="CA213" s="42">
        <f t="shared" si="66"/>
        <v>0</v>
      </c>
      <c r="CL213" s="51">
        <f t="shared" si="67"/>
        <v>0</v>
      </c>
    </row>
    <row r="214" spans="1:124" s="47" customFormat="1" ht="9" x14ac:dyDescent="0.15">
      <c r="A214" s="74" t="s">
        <v>63</v>
      </c>
      <c r="B214" s="14">
        <v>210</v>
      </c>
      <c r="C214" s="44" t="s">
        <v>972</v>
      </c>
      <c r="D214" s="32" t="s">
        <v>969</v>
      </c>
      <c r="E214" s="32"/>
      <c r="F214" s="45">
        <f t="shared" si="51"/>
        <v>383</v>
      </c>
      <c r="G214" s="46">
        <f t="shared" si="52"/>
        <v>1</v>
      </c>
      <c r="M214" s="80"/>
      <c r="O214" s="80"/>
      <c r="S214" s="80"/>
      <c r="T214" s="80"/>
      <c r="AD214" s="36"/>
      <c r="AE214" s="36"/>
      <c r="AH214" s="36"/>
      <c r="AI214" s="36"/>
      <c r="AJ214" s="36"/>
      <c r="AK214" s="36"/>
      <c r="AL214" s="36"/>
      <c r="AP214" s="36"/>
      <c r="AQ214" s="36"/>
      <c r="AR214" s="36"/>
      <c r="AS214" s="36"/>
      <c r="AT214" s="36"/>
      <c r="AU214" s="36"/>
      <c r="AV214" s="36"/>
      <c r="AW214" s="36"/>
      <c r="AY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>
        <v>383</v>
      </c>
      <c r="BL214" s="36"/>
      <c r="BM214" s="32"/>
      <c r="BN214" s="37">
        <f t="shared" si="53"/>
        <v>0</v>
      </c>
      <c r="BO214" s="37">
        <f t="shared" si="54"/>
        <v>0</v>
      </c>
      <c r="BP214" s="37">
        <f t="shared" si="55"/>
        <v>0</v>
      </c>
      <c r="BQ214" s="37">
        <f t="shared" si="56"/>
        <v>0</v>
      </c>
      <c r="BR214" s="48">
        <f t="shared" si="57"/>
        <v>383</v>
      </c>
      <c r="BS214" s="39">
        <f t="shared" si="58"/>
        <v>210</v>
      </c>
      <c r="BT214" s="49">
        <f t="shared" si="59"/>
        <v>1</v>
      </c>
      <c r="BU214" s="50">
        <f t="shared" si="60"/>
        <v>0</v>
      </c>
      <c r="BV214" s="42">
        <f t="shared" si="61"/>
        <v>383</v>
      </c>
      <c r="BW214" s="42">
        <f t="shared" si="62"/>
        <v>0</v>
      </c>
      <c r="BX214" s="42">
        <f t="shared" si="63"/>
        <v>0</v>
      </c>
      <c r="BY214" s="42">
        <f t="shared" si="64"/>
        <v>0</v>
      </c>
      <c r="BZ214" s="42">
        <f t="shared" si="65"/>
        <v>0</v>
      </c>
      <c r="CA214" s="42">
        <f t="shared" si="66"/>
        <v>0</v>
      </c>
      <c r="CL214" s="51">
        <f t="shared" si="67"/>
        <v>0</v>
      </c>
    </row>
    <row r="215" spans="1:124" s="47" customFormat="1" ht="9" x14ac:dyDescent="0.15">
      <c r="A215" s="74"/>
      <c r="B215" s="14">
        <v>211</v>
      </c>
      <c r="C215" s="44" t="s">
        <v>370</v>
      </c>
      <c r="D215" s="32" t="s">
        <v>121</v>
      </c>
      <c r="E215" s="32"/>
      <c r="F215" s="45">
        <f t="shared" si="51"/>
        <v>382</v>
      </c>
      <c r="G215" s="46">
        <f t="shared" si="52"/>
        <v>3</v>
      </c>
      <c r="M215" s="80"/>
      <c r="O215" s="80"/>
      <c r="S215" s="80"/>
      <c r="T215" s="80"/>
      <c r="AD215" s="36">
        <v>90</v>
      </c>
      <c r="AE215" s="36"/>
      <c r="AH215" s="36"/>
      <c r="AI215" s="36">
        <v>62</v>
      </c>
      <c r="AJ215" s="36"/>
      <c r="AK215" s="36"/>
      <c r="AL215" s="36"/>
      <c r="AP215" s="36"/>
      <c r="AQ215" s="36"/>
      <c r="AR215" s="36"/>
      <c r="AS215" s="36"/>
      <c r="AT215" s="36"/>
      <c r="AU215" s="36"/>
      <c r="AV215" s="36"/>
      <c r="AW215" s="36"/>
      <c r="AY215" s="36"/>
      <c r="BB215" s="36"/>
      <c r="BC215" s="36"/>
      <c r="BD215" s="36"/>
      <c r="BE215" s="36">
        <v>230</v>
      </c>
      <c r="BF215" s="36"/>
      <c r="BG215" s="36"/>
      <c r="BH215" s="36"/>
      <c r="BI215" s="36"/>
      <c r="BJ215" s="36"/>
      <c r="BK215" s="36"/>
      <c r="BL215" s="36"/>
      <c r="BM215" s="32"/>
      <c r="BN215" s="37">
        <f t="shared" si="53"/>
        <v>0</v>
      </c>
      <c r="BO215" s="37">
        <f t="shared" si="54"/>
        <v>0</v>
      </c>
      <c r="BP215" s="37">
        <f t="shared" si="55"/>
        <v>0</v>
      </c>
      <c r="BQ215" s="37">
        <f t="shared" si="56"/>
        <v>0</v>
      </c>
      <c r="BR215" s="48">
        <f t="shared" si="57"/>
        <v>382</v>
      </c>
      <c r="BS215" s="39">
        <f t="shared" si="58"/>
        <v>211</v>
      </c>
      <c r="BT215" s="49">
        <f t="shared" si="59"/>
        <v>3</v>
      </c>
      <c r="BU215" s="50">
        <f t="shared" si="60"/>
        <v>0</v>
      </c>
      <c r="BV215" s="42">
        <f t="shared" si="61"/>
        <v>230</v>
      </c>
      <c r="BW215" s="42">
        <f t="shared" si="62"/>
        <v>90</v>
      </c>
      <c r="BX215" s="42">
        <f t="shared" si="63"/>
        <v>62</v>
      </c>
      <c r="BY215" s="42">
        <f t="shared" si="64"/>
        <v>0</v>
      </c>
      <c r="BZ215" s="42">
        <f t="shared" si="65"/>
        <v>0</v>
      </c>
      <c r="CA215" s="42">
        <f t="shared" si="66"/>
        <v>0</v>
      </c>
      <c r="CL215" s="51">
        <f t="shared" si="67"/>
        <v>0</v>
      </c>
    </row>
    <row r="216" spans="1:124" s="47" customFormat="1" ht="9" x14ac:dyDescent="0.15">
      <c r="A216" s="74"/>
      <c r="B216" s="14">
        <v>212</v>
      </c>
      <c r="C216" s="44" t="s">
        <v>929</v>
      </c>
      <c r="D216" s="32" t="s">
        <v>172</v>
      </c>
      <c r="E216" s="32"/>
      <c r="F216" s="45">
        <f t="shared" si="51"/>
        <v>381</v>
      </c>
      <c r="G216" s="46">
        <f t="shared" si="52"/>
        <v>4</v>
      </c>
      <c r="H216" s="47">
        <v>181</v>
      </c>
      <c r="M216" s="80"/>
      <c r="O216" s="80"/>
      <c r="S216" s="80"/>
      <c r="T216" s="80"/>
      <c r="AD216" s="36"/>
      <c r="AE216" s="36"/>
      <c r="AH216" s="36"/>
      <c r="AI216" s="36"/>
      <c r="AJ216" s="36"/>
      <c r="AK216" s="36"/>
      <c r="AL216" s="36"/>
      <c r="AP216" s="36"/>
      <c r="AQ216" s="36"/>
      <c r="AR216" s="36"/>
      <c r="AS216" s="36"/>
      <c r="AT216" s="36"/>
      <c r="AU216" s="36"/>
      <c r="AV216" s="36"/>
      <c r="AW216" s="36"/>
      <c r="AY216" s="36"/>
      <c r="BB216" s="36">
        <v>61</v>
      </c>
      <c r="BC216" s="36"/>
      <c r="BD216" s="36"/>
      <c r="BE216" s="36"/>
      <c r="BF216" s="36">
        <v>60</v>
      </c>
      <c r="BG216" s="36">
        <v>79</v>
      </c>
      <c r="BH216" s="36"/>
      <c r="BI216" s="36"/>
      <c r="BJ216" s="36"/>
      <c r="BK216" s="36"/>
      <c r="BL216" s="36"/>
      <c r="BM216" s="32"/>
      <c r="BN216" s="37">
        <f t="shared" si="53"/>
        <v>0</v>
      </c>
      <c r="BO216" s="37">
        <f t="shared" si="54"/>
        <v>0</v>
      </c>
      <c r="BP216" s="37">
        <f t="shared" si="55"/>
        <v>0</v>
      </c>
      <c r="BQ216" s="37">
        <f t="shared" si="56"/>
        <v>0</v>
      </c>
      <c r="BR216" s="48">
        <f t="shared" si="57"/>
        <v>381</v>
      </c>
      <c r="BS216" s="39">
        <f t="shared" si="58"/>
        <v>212</v>
      </c>
      <c r="BT216" s="49">
        <f t="shared" si="59"/>
        <v>4</v>
      </c>
      <c r="BU216" s="50">
        <f t="shared" si="60"/>
        <v>0</v>
      </c>
      <c r="BV216" s="42">
        <f t="shared" si="61"/>
        <v>181</v>
      </c>
      <c r="BW216" s="42">
        <f t="shared" si="62"/>
        <v>79</v>
      </c>
      <c r="BX216" s="42">
        <f t="shared" si="63"/>
        <v>61</v>
      </c>
      <c r="BY216" s="42">
        <f t="shared" si="64"/>
        <v>60</v>
      </c>
      <c r="BZ216" s="42">
        <f t="shared" si="65"/>
        <v>0</v>
      </c>
      <c r="CA216" s="42">
        <f t="shared" si="66"/>
        <v>0</v>
      </c>
      <c r="CL216" s="51">
        <f t="shared" si="67"/>
        <v>0</v>
      </c>
    </row>
    <row r="217" spans="1:124" s="47" customFormat="1" ht="9" x14ac:dyDescent="0.15">
      <c r="A217" s="74"/>
      <c r="B217" s="14">
        <v>213</v>
      </c>
      <c r="C217" s="44" t="s">
        <v>497</v>
      </c>
      <c r="D217" s="32" t="s">
        <v>85</v>
      </c>
      <c r="E217" s="32">
        <v>56477</v>
      </c>
      <c r="F217" s="45">
        <f t="shared" si="51"/>
        <v>373</v>
      </c>
      <c r="G217" s="46">
        <f t="shared" si="52"/>
        <v>3</v>
      </c>
      <c r="L217" s="36">
        <v>272</v>
      </c>
      <c r="M217" s="80"/>
      <c r="O217" s="80"/>
      <c r="S217" s="80"/>
      <c r="T217" s="80"/>
      <c r="V217" s="47">
        <v>40</v>
      </c>
      <c r="AD217" s="36"/>
      <c r="AE217" s="36"/>
      <c r="AH217" s="36"/>
      <c r="AI217" s="36"/>
      <c r="AJ217" s="36"/>
      <c r="AK217" s="36"/>
      <c r="AL217" s="36"/>
      <c r="AP217" s="36"/>
      <c r="AQ217" s="36"/>
      <c r="AR217" s="36"/>
      <c r="AS217" s="36"/>
      <c r="AT217" s="36"/>
      <c r="AU217" s="36"/>
      <c r="AV217" s="36"/>
      <c r="AW217" s="36"/>
      <c r="AY217" s="36"/>
      <c r="BA217" s="47">
        <v>61</v>
      </c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2"/>
      <c r="BN217" s="37">
        <f t="shared" si="53"/>
        <v>0</v>
      </c>
      <c r="BO217" s="37">
        <f t="shared" si="54"/>
        <v>0</v>
      </c>
      <c r="BP217" s="37">
        <f t="shared" si="55"/>
        <v>0</v>
      </c>
      <c r="BQ217" s="37">
        <f t="shared" si="56"/>
        <v>0</v>
      </c>
      <c r="BR217" s="48">
        <f t="shared" si="57"/>
        <v>373</v>
      </c>
      <c r="BS217" s="39">
        <f t="shared" si="58"/>
        <v>213</v>
      </c>
      <c r="BT217" s="49">
        <f t="shared" si="59"/>
        <v>3</v>
      </c>
      <c r="BU217" s="50">
        <f t="shared" si="60"/>
        <v>0</v>
      </c>
      <c r="BV217" s="42">
        <f t="shared" si="61"/>
        <v>272</v>
      </c>
      <c r="BW217" s="42">
        <f t="shared" si="62"/>
        <v>61</v>
      </c>
      <c r="BX217" s="42">
        <f t="shared" si="63"/>
        <v>40</v>
      </c>
      <c r="BY217" s="42">
        <f t="shared" si="64"/>
        <v>0</v>
      </c>
      <c r="BZ217" s="42">
        <f t="shared" si="65"/>
        <v>0</v>
      </c>
      <c r="CA217" s="42">
        <f t="shared" si="66"/>
        <v>0</v>
      </c>
      <c r="CL217" s="51">
        <f t="shared" si="67"/>
        <v>0</v>
      </c>
    </row>
    <row r="218" spans="1:124" s="47" customFormat="1" ht="9" x14ac:dyDescent="0.15">
      <c r="A218" s="74"/>
      <c r="B218" s="14">
        <v>214</v>
      </c>
      <c r="C218" s="44" t="s">
        <v>640</v>
      </c>
      <c r="D218" s="32" t="s">
        <v>801</v>
      </c>
      <c r="E218" s="32">
        <v>92527</v>
      </c>
      <c r="F218" s="45">
        <f t="shared" si="51"/>
        <v>371</v>
      </c>
      <c r="G218" s="46">
        <f t="shared" si="52"/>
        <v>5</v>
      </c>
      <c r="K218" s="47">
        <v>100</v>
      </c>
      <c r="M218" s="80"/>
      <c r="O218" s="80"/>
      <c r="P218" s="47">
        <v>52</v>
      </c>
      <c r="S218" s="80"/>
      <c r="T218" s="80"/>
      <c r="AB218" s="47">
        <v>75</v>
      </c>
      <c r="AD218" s="36"/>
      <c r="AE218" s="36"/>
      <c r="AH218" s="36"/>
      <c r="AI218" s="36"/>
      <c r="AJ218" s="36"/>
      <c r="AK218" s="36"/>
      <c r="AL218" s="36">
        <v>78</v>
      </c>
      <c r="AP218" s="36"/>
      <c r="AQ218" s="36"/>
      <c r="AR218" s="36"/>
      <c r="AS218" s="36"/>
      <c r="AT218" s="36"/>
      <c r="AU218" s="36"/>
      <c r="AV218" s="36">
        <v>66</v>
      </c>
      <c r="AW218" s="36"/>
      <c r="AY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2"/>
      <c r="BN218" s="37">
        <f t="shared" si="53"/>
        <v>0</v>
      </c>
      <c r="BO218" s="37">
        <f t="shared" si="54"/>
        <v>0</v>
      </c>
      <c r="BP218" s="37">
        <f t="shared" si="55"/>
        <v>0</v>
      </c>
      <c r="BQ218" s="37">
        <f t="shared" si="56"/>
        <v>0</v>
      </c>
      <c r="BR218" s="48">
        <f t="shared" si="57"/>
        <v>371</v>
      </c>
      <c r="BS218" s="39">
        <f t="shared" si="58"/>
        <v>214</v>
      </c>
      <c r="BT218" s="49">
        <f t="shared" si="59"/>
        <v>5</v>
      </c>
      <c r="BU218" s="50">
        <f t="shared" si="60"/>
        <v>0</v>
      </c>
      <c r="BV218" s="42">
        <f t="shared" si="61"/>
        <v>100</v>
      </c>
      <c r="BW218" s="42">
        <f t="shared" si="62"/>
        <v>78</v>
      </c>
      <c r="BX218" s="42">
        <f t="shared" si="63"/>
        <v>75</v>
      </c>
      <c r="BY218" s="42">
        <f t="shared" si="64"/>
        <v>66</v>
      </c>
      <c r="BZ218" s="42">
        <f t="shared" si="65"/>
        <v>52</v>
      </c>
      <c r="CA218" s="42">
        <f t="shared" si="66"/>
        <v>0</v>
      </c>
      <c r="CL218" s="51">
        <f t="shared" si="67"/>
        <v>0</v>
      </c>
    </row>
    <row r="219" spans="1:124" s="47" customFormat="1" ht="9" x14ac:dyDescent="0.15">
      <c r="A219" s="74"/>
      <c r="B219" s="14">
        <v>215</v>
      </c>
      <c r="C219" s="44" t="s">
        <v>985</v>
      </c>
      <c r="D219" s="32" t="s">
        <v>38</v>
      </c>
      <c r="E219" s="32">
        <v>113035</v>
      </c>
      <c r="F219" s="45">
        <f t="shared" si="51"/>
        <v>369</v>
      </c>
      <c r="G219" s="46">
        <f t="shared" si="52"/>
        <v>2</v>
      </c>
      <c r="I219" s="47">
        <v>172</v>
      </c>
      <c r="M219" s="80"/>
      <c r="O219" s="80"/>
      <c r="S219" s="80"/>
      <c r="T219" s="80"/>
      <c r="AD219" s="36"/>
      <c r="AE219" s="36"/>
      <c r="AH219" s="36"/>
      <c r="AI219" s="36"/>
      <c r="AJ219" s="36"/>
      <c r="AK219" s="36"/>
      <c r="AL219" s="36"/>
      <c r="AP219" s="36"/>
      <c r="AQ219" s="36"/>
      <c r="AR219" s="36"/>
      <c r="AS219" s="36"/>
      <c r="AT219" s="36"/>
      <c r="AU219" s="36"/>
      <c r="AV219" s="36"/>
      <c r="AW219" s="36"/>
      <c r="AY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>
        <v>197</v>
      </c>
      <c r="BM219" s="32"/>
      <c r="BN219" s="37">
        <f t="shared" si="53"/>
        <v>0</v>
      </c>
      <c r="BO219" s="37">
        <f t="shared" si="54"/>
        <v>0</v>
      </c>
      <c r="BP219" s="37">
        <f t="shared" si="55"/>
        <v>0</v>
      </c>
      <c r="BQ219" s="37">
        <f t="shared" si="56"/>
        <v>0</v>
      </c>
      <c r="BR219" s="48">
        <f t="shared" si="57"/>
        <v>369</v>
      </c>
      <c r="BS219" s="39">
        <f t="shared" si="58"/>
        <v>215</v>
      </c>
      <c r="BT219" s="49">
        <f t="shared" si="59"/>
        <v>2</v>
      </c>
      <c r="BU219" s="50">
        <f t="shared" si="60"/>
        <v>0</v>
      </c>
      <c r="BV219" s="42">
        <f t="shared" si="61"/>
        <v>197</v>
      </c>
      <c r="BW219" s="42">
        <f t="shared" si="62"/>
        <v>172</v>
      </c>
      <c r="BX219" s="42">
        <f t="shared" si="63"/>
        <v>0</v>
      </c>
      <c r="BY219" s="42">
        <f t="shared" si="64"/>
        <v>0</v>
      </c>
      <c r="BZ219" s="42">
        <f t="shared" si="65"/>
        <v>0</v>
      </c>
      <c r="CA219" s="42">
        <f t="shared" si="66"/>
        <v>0</v>
      </c>
      <c r="CL219" s="51">
        <f t="shared" si="67"/>
        <v>0</v>
      </c>
    </row>
    <row r="220" spans="1:124" s="47" customFormat="1" ht="9" x14ac:dyDescent="0.15">
      <c r="A220" s="74"/>
      <c r="B220" s="14">
        <v>216</v>
      </c>
      <c r="C220" s="44" t="s">
        <v>162</v>
      </c>
      <c r="D220" s="32" t="s">
        <v>124</v>
      </c>
      <c r="E220" s="32">
        <v>54067</v>
      </c>
      <c r="F220" s="45">
        <f t="shared" si="51"/>
        <v>366</v>
      </c>
      <c r="G220" s="46">
        <f t="shared" si="52"/>
        <v>6</v>
      </c>
      <c r="K220" s="47">
        <v>97</v>
      </c>
      <c r="M220" s="80"/>
      <c r="O220" s="80"/>
      <c r="S220" s="80"/>
      <c r="T220" s="80"/>
      <c r="Y220" s="47">
        <v>28</v>
      </c>
      <c r="AD220" s="36"/>
      <c r="AE220" s="36"/>
      <c r="AF220" s="47">
        <v>61</v>
      </c>
      <c r="AI220" s="36"/>
      <c r="AJ220" s="36">
        <v>77</v>
      </c>
      <c r="AL220" s="36">
        <v>48</v>
      </c>
      <c r="AP220" s="36"/>
      <c r="AQ220" s="36"/>
      <c r="AR220" s="36"/>
      <c r="AS220" s="36"/>
      <c r="AT220" s="36"/>
      <c r="AU220" s="36"/>
      <c r="AV220" s="36"/>
      <c r="AW220" s="36"/>
      <c r="AY220" s="36"/>
      <c r="BB220" s="36"/>
      <c r="BC220" s="36">
        <v>55</v>
      </c>
      <c r="BD220" s="36"/>
      <c r="BE220" s="36"/>
      <c r="BF220" s="35"/>
      <c r="BG220" s="35"/>
      <c r="BH220" s="35"/>
      <c r="BI220" s="35"/>
      <c r="BJ220" s="35"/>
      <c r="BK220" s="36"/>
      <c r="BL220" s="36"/>
      <c r="BM220" s="32"/>
      <c r="BN220" s="37">
        <f t="shared" si="53"/>
        <v>0</v>
      </c>
      <c r="BO220" s="37">
        <f t="shared" si="54"/>
        <v>0</v>
      </c>
      <c r="BP220" s="37">
        <f t="shared" si="55"/>
        <v>0</v>
      </c>
      <c r="BQ220" s="37">
        <f t="shared" si="56"/>
        <v>0</v>
      </c>
      <c r="BR220" s="48">
        <f t="shared" si="57"/>
        <v>366</v>
      </c>
      <c r="BS220" s="39">
        <f t="shared" si="58"/>
        <v>216</v>
      </c>
      <c r="BT220" s="49">
        <f t="shared" si="59"/>
        <v>6</v>
      </c>
      <c r="BU220" s="50">
        <f t="shared" si="60"/>
        <v>0</v>
      </c>
      <c r="BV220" s="42">
        <f t="shared" si="61"/>
        <v>97</v>
      </c>
      <c r="BW220" s="42">
        <f t="shared" si="62"/>
        <v>77</v>
      </c>
      <c r="BX220" s="42">
        <f t="shared" si="63"/>
        <v>61</v>
      </c>
      <c r="BY220" s="42">
        <f t="shared" si="64"/>
        <v>55</v>
      </c>
      <c r="BZ220" s="42">
        <f t="shared" si="65"/>
        <v>48</v>
      </c>
      <c r="CA220" s="42">
        <f t="shared" si="66"/>
        <v>28</v>
      </c>
      <c r="CL220" s="51">
        <f t="shared" si="67"/>
        <v>0</v>
      </c>
    </row>
    <row r="221" spans="1:124" s="47" customFormat="1" ht="9" x14ac:dyDescent="0.15">
      <c r="A221" s="74"/>
      <c r="B221" s="14">
        <v>217</v>
      </c>
      <c r="C221" s="44" t="s">
        <v>538</v>
      </c>
      <c r="D221" s="32" t="s">
        <v>802</v>
      </c>
      <c r="E221" s="32">
        <v>107300</v>
      </c>
      <c r="F221" s="45">
        <f t="shared" si="51"/>
        <v>363</v>
      </c>
      <c r="G221" s="46">
        <f t="shared" si="52"/>
        <v>5</v>
      </c>
      <c r="M221" s="80"/>
      <c r="N221" s="47">
        <v>108</v>
      </c>
      <c r="O221" s="80"/>
      <c r="S221" s="80"/>
      <c r="T221" s="80"/>
      <c r="AD221" s="36">
        <v>31</v>
      </c>
      <c r="AE221" s="36"/>
      <c r="AH221" s="36"/>
      <c r="AI221" s="36">
        <v>63</v>
      </c>
      <c r="AJ221" s="36"/>
      <c r="AK221" s="36"/>
      <c r="AL221" s="36"/>
      <c r="AP221" s="36"/>
      <c r="AQ221" s="36"/>
      <c r="AR221" s="36"/>
      <c r="AS221" s="36"/>
      <c r="AT221" s="36"/>
      <c r="AU221" s="36">
        <v>46</v>
      </c>
      <c r="AV221" s="36"/>
      <c r="AW221" s="36"/>
      <c r="AY221" s="36"/>
      <c r="BB221" s="36"/>
      <c r="BC221" s="36"/>
      <c r="BD221" s="36"/>
      <c r="BE221" s="36"/>
      <c r="BF221" s="36"/>
      <c r="BG221" s="36"/>
      <c r="BH221" s="36">
        <v>115</v>
      </c>
      <c r="BI221" s="36"/>
      <c r="BJ221" s="36"/>
      <c r="BK221" s="36"/>
      <c r="BL221" s="36"/>
      <c r="BM221" s="32"/>
      <c r="BN221" s="37">
        <f t="shared" si="53"/>
        <v>0</v>
      </c>
      <c r="BO221" s="37">
        <f t="shared" si="54"/>
        <v>0</v>
      </c>
      <c r="BP221" s="37">
        <f t="shared" si="55"/>
        <v>0</v>
      </c>
      <c r="BQ221" s="37">
        <f t="shared" si="56"/>
        <v>0</v>
      </c>
      <c r="BR221" s="48">
        <f t="shared" si="57"/>
        <v>363</v>
      </c>
      <c r="BS221" s="39">
        <f t="shared" si="58"/>
        <v>217</v>
      </c>
      <c r="BT221" s="49">
        <f t="shared" si="59"/>
        <v>5</v>
      </c>
      <c r="BU221" s="50">
        <f t="shared" si="60"/>
        <v>0</v>
      </c>
      <c r="BV221" s="42">
        <f t="shared" si="61"/>
        <v>115</v>
      </c>
      <c r="BW221" s="42">
        <f t="shared" si="62"/>
        <v>108</v>
      </c>
      <c r="BX221" s="42">
        <f t="shared" si="63"/>
        <v>63</v>
      </c>
      <c r="BY221" s="42">
        <f t="shared" si="64"/>
        <v>46</v>
      </c>
      <c r="BZ221" s="42">
        <f t="shared" si="65"/>
        <v>31</v>
      </c>
      <c r="CA221" s="42">
        <f t="shared" si="66"/>
        <v>0</v>
      </c>
      <c r="CL221" s="51">
        <f t="shared" si="67"/>
        <v>0</v>
      </c>
    </row>
    <row r="222" spans="1:124" s="47" customFormat="1" ht="9" x14ac:dyDescent="0.15">
      <c r="A222" s="74" t="s">
        <v>58</v>
      </c>
      <c r="B222" s="14">
        <v>218</v>
      </c>
      <c r="C222" s="44" t="s">
        <v>197</v>
      </c>
      <c r="D222" s="32" t="s">
        <v>74</v>
      </c>
      <c r="E222" s="32" t="s">
        <v>35</v>
      </c>
      <c r="F222" s="45">
        <f t="shared" si="51"/>
        <v>361</v>
      </c>
      <c r="G222" s="46">
        <f t="shared" si="52"/>
        <v>6</v>
      </c>
      <c r="K222" s="47">
        <v>69</v>
      </c>
      <c r="M222" s="80"/>
      <c r="O222" s="80"/>
      <c r="Q222" s="47">
        <v>55</v>
      </c>
      <c r="S222" s="80"/>
      <c r="T222" s="80"/>
      <c r="AD222" s="36"/>
      <c r="AE222" s="36"/>
      <c r="AI222" s="36"/>
      <c r="AJ222" s="36"/>
      <c r="AL222" s="36"/>
      <c r="AM222" s="47">
        <v>56</v>
      </c>
      <c r="AP222" s="36"/>
      <c r="AQ222" s="36"/>
      <c r="AR222" s="36"/>
      <c r="AS222" s="36"/>
      <c r="AT222" s="36"/>
      <c r="AU222" s="36"/>
      <c r="AV222" s="36">
        <v>63</v>
      </c>
      <c r="AW222" s="36"/>
      <c r="AY222" s="36"/>
      <c r="BB222" s="36"/>
      <c r="BC222" s="36">
        <v>53</v>
      </c>
      <c r="BD222" s="36"/>
      <c r="BE222" s="36">
        <v>65</v>
      </c>
      <c r="BF222" s="36"/>
      <c r="BG222" s="36"/>
      <c r="BH222" s="36"/>
      <c r="BI222" s="36"/>
      <c r="BJ222" s="36"/>
      <c r="BK222" s="36"/>
      <c r="BL222" s="36"/>
      <c r="BM222" s="32"/>
      <c r="BN222" s="37">
        <f t="shared" si="53"/>
        <v>0</v>
      </c>
      <c r="BO222" s="37">
        <f t="shared" si="54"/>
        <v>0</v>
      </c>
      <c r="BP222" s="37">
        <f t="shared" si="55"/>
        <v>0</v>
      </c>
      <c r="BQ222" s="37">
        <f t="shared" si="56"/>
        <v>0</v>
      </c>
      <c r="BR222" s="48">
        <f t="shared" si="57"/>
        <v>361</v>
      </c>
      <c r="BS222" s="39">
        <f t="shared" si="58"/>
        <v>218</v>
      </c>
      <c r="BT222" s="49">
        <f t="shared" si="59"/>
        <v>6</v>
      </c>
      <c r="BU222" s="50">
        <f t="shared" si="60"/>
        <v>0</v>
      </c>
      <c r="BV222" s="42">
        <f t="shared" si="61"/>
        <v>69</v>
      </c>
      <c r="BW222" s="42">
        <f t="shared" si="62"/>
        <v>65</v>
      </c>
      <c r="BX222" s="42">
        <f t="shared" si="63"/>
        <v>63</v>
      </c>
      <c r="BY222" s="42">
        <f t="shared" si="64"/>
        <v>56</v>
      </c>
      <c r="BZ222" s="42">
        <f t="shared" si="65"/>
        <v>55</v>
      </c>
      <c r="CA222" s="42">
        <f t="shared" si="66"/>
        <v>53</v>
      </c>
      <c r="CL222" s="51">
        <f t="shared" si="67"/>
        <v>0</v>
      </c>
    </row>
    <row r="223" spans="1:124" s="47" customFormat="1" ht="9" x14ac:dyDescent="0.15">
      <c r="A223" s="74" t="s">
        <v>63</v>
      </c>
      <c r="B223" s="14">
        <v>219</v>
      </c>
      <c r="C223" s="44" t="s">
        <v>687</v>
      </c>
      <c r="D223" s="32" t="s">
        <v>510</v>
      </c>
      <c r="E223" s="32"/>
      <c r="F223" s="45">
        <f t="shared" si="51"/>
        <v>357</v>
      </c>
      <c r="G223" s="46">
        <f t="shared" si="52"/>
        <v>2</v>
      </c>
      <c r="M223" s="80"/>
      <c r="O223" s="80"/>
      <c r="S223" s="80"/>
      <c r="T223" s="80"/>
      <c r="AD223" s="36"/>
      <c r="AE223" s="36"/>
      <c r="AH223" s="36"/>
      <c r="AI223" s="36"/>
      <c r="AJ223" s="36"/>
      <c r="AK223" s="36">
        <v>218</v>
      </c>
      <c r="AL223" s="36"/>
      <c r="AP223" s="36"/>
      <c r="AQ223" s="36">
        <v>139</v>
      </c>
      <c r="AR223" s="36"/>
      <c r="AS223" s="36"/>
      <c r="AT223" s="36"/>
      <c r="AU223" s="36"/>
      <c r="AV223" s="36"/>
      <c r="AW223" s="36"/>
      <c r="AY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2"/>
      <c r="BN223" s="37">
        <f t="shared" si="53"/>
        <v>0</v>
      </c>
      <c r="BO223" s="37">
        <f t="shared" si="54"/>
        <v>0</v>
      </c>
      <c r="BP223" s="37">
        <f t="shared" si="55"/>
        <v>0</v>
      </c>
      <c r="BQ223" s="37">
        <f t="shared" si="56"/>
        <v>0</v>
      </c>
      <c r="BR223" s="48">
        <f t="shared" si="57"/>
        <v>357</v>
      </c>
      <c r="BS223" s="39">
        <f t="shared" si="58"/>
        <v>219</v>
      </c>
      <c r="BT223" s="49">
        <f t="shared" si="59"/>
        <v>2</v>
      </c>
      <c r="BU223" s="50">
        <f t="shared" si="60"/>
        <v>0</v>
      </c>
      <c r="BV223" s="42">
        <f t="shared" si="61"/>
        <v>218</v>
      </c>
      <c r="BW223" s="42">
        <f t="shared" si="62"/>
        <v>139</v>
      </c>
      <c r="BX223" s="42">
        <f t="shared" si="63"/>
        <v>0</v>
      </c>
      <c r="BY223" s="42">
        <f t="shared" si="64"/>
        <v>0</v>
      </c>
      <c r="BZ223" s="42">
        <f t="shared" si="65"/>
        <v>0</v>
      </c>
      <c r="CA223" s="42">
        <f t="shared" si="66"/>
        <v>0</v>
      </c>
      <c r="CL223" s="51">
        <f t="shared" si="67"/>
        <v>0</v>
      </c>
    </row>
    <row r="224" spans="1:124" s="47" customFormat="1" ht="9" x14ac:dyDescent="0.15">
      <c r="A224" s="74" t="s">
        <v>973</v>
      </c>
      <c r="B224" s="14">
        <v>220</v>
      </c>
      <c r="C224" s="44" t="s">
        <v>968</v>
      </c>
      <c r="D224" s="32" t="s">
        <v>969</v>
      </c>
      <c r="E224" s="32"/>
      <c r="F224" s="45">
        <f t="shared" si="51"/>
        <v>356</v>
      </c>
      <c r="G224" s="46">
        <f t="shared" si="52"/>
        <v>1</v>
      </c>
      <c r="M224" s="80"/>
      <c r="O224" s="80"/>
      <c r="S224" s="80"/>
      <c r="T224" s="80"/>
      <c r="AD224" s="36"/>
      <c r="AE224" s="36"/>
      <c r="AH224" s="36"/>
      <c r="AI224" s="36"/>
      <c r="AJ224" s="36"/>
      <c r="AK224" s="36"/>
      <c r="AL224" s="36"/>
      <c r="AP224" s="36"/>
      <c r="AQ224" s="36"/>
      <c r="AR224" s="36"/>
      <c r="AS224" s="36"/>
      <c r="AT224" s="36"/>
      <c r="AU224" s="36"/>
      <c r="AV224" s="36"/>
      <c r="AW224" s="36"/>
      <c r="AY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>
        <v>356</v>
      </c>
      <c r="BL224" s="36"/>
      <c r="BM224" s="32"/>
      <c r="BN224" s="37">
        <f t="shared" si="53"/>
        <v>0</v>
      </c>
      <c r="BO224" s="37">
        <f t="shared" si="54"/>
        <v>0</v>
      </c>
      <c r="BP224" s="37">
        <f t="shared" si="55"/>
        <v>0</v>
      </c>
      <c r="BQ224" s="37">
        <f t="shared" si="56"/>
        <v>0</v>
      </c>
      <c r="BR224" s="48">
        <f t="shared" si="57"/>
        <v>356</v>
      </c>
      <c r="BS224" s="39">
        <f t="shared" si="58"/>
        <v>220</v>
      </c>
      <c r="BT224" s="49">
        <f t="shared" si="59"/>
        <v>1</v>
      </c>
      <c r="BU224" s="50">
        <f t="shared" si="60"/>
        <v>0</v>
      </c>
      <c r="BV224" s="42">
        <f t="shared" si="61"/>
        <v>356</v>
      </c>
      <c r="BW224" s="42">
        <f t="shared" si="62"/>
        <v>0</v>
      </c>
      <c r="BX224" s="42">
        <f t="shared" si="63"/>
        <v>0</v>
      </c>
      <c r="BY224" s="42">
        <f t="shared" si="64"/>
        <v>0</v>
      </c>
      <c r="BZ224" s="42">
        <f t="shared" si="65"/>
        <v>0</v>
      </c>
      <c r="CA224" s="42">
        <f t="shared" si="66"/>
        <v>0</v>
      </c>
      <c r="CL224" s="51">
        <f t="shared" si="67"/>
        <v>0</v>
      </c>
    </row>
    <row r="225" spans="1:90" s="47" customFormat="1" ht="9" x14ac:dyDescent="0.15">
      <c r="A225" s="74"/>
      <c r="B225" s="14">
        <v>221</v>
      </c>
      <c r="C225" s="44" t="s">
        <v>362</v>
      </c>
      <c r="D225" s="32" t="s">
        <v>78</v>
      </c>
      <c r="E225" s="32"/>
      <c r="F225" s="45">
        <f t="shared" si="51"/>
        <v>353</v>
      </c>
      <c r="G225" s="46">
        <f t="shared" si="52"/>
        <v>3</v>
      </c>
      <c r="M225" s="80"/>
      <c r="O225" s="80"/>
      <c r="S225" s="80"/>
      <c r="T225" s="80"/>
      <c r="X225" s="47">
        <v>63</v>
      </c>
      <c r="AB225" s="47">
        <v>123</v>
      </c>
      <c r="AD225" s="36"/>
      <c r="AE225" s="36">
        <v>167</v>
      </c>
      <c r="AH225" s="36"/>
      <c r="AI225" s="36"/>
      <c r="AJ225" s="36"/>
      <c r="AK225" s="36"/>
      <c r="AL225" s="36"/>
      <c r="AP225" s="36"/>
      <c r="AQ225" s="36"/>
      <c r="AR225" s="36"/>
      <c r="AS225" s="36"/>
      <c r="AT225" s="36"/>
      <c r="AU225" s="36"/>
      <c r="AV225" s="36"/>
      <c r="AW225" s="36"/>
      <c r="AY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2"/>
      <c r="BN225" s="37">
        <f t="shared" si="53"/>
        <v>0</v>
      </c>
      <c r="BO225" s="37">
        <f t="shared" si="54"/>
        <v>0</v>
      </c>
      <c r="BP225" s="37">
        <f t="shared" si="55"/>
        <v>0</v>
      </c>
      <c r="BQ225" s="37">
        <f t="shared" si="56"/>
        <v>0</v>
      </c>
      <c r="BR225" s="48">
        <f t="shared" si="57"/>
        <v>353</v>
      </c>
      <c r="BS225" s="39">
        <f t="shared" si="58"/>
        <v>221</v>
      </c>
      <c r="BT225" s="49">
        <f t="shared" si="59"/>
        <v>3</v>
      </c>
      <c r="BU225" s="50">
        <f t="shared" si="60"/>
        <v>0</v>
      </c>
      <c r="BV225" s="42">
        <f t="shared" si="61"/>
        <v>167</v>
      </c>
      <c r="BW225" s="42">
        <f t="shared" si="62"/>
        <v>123</v>
      </c>
      <c r="BX225" s="42">
        <f t="shared" si="63"/>
        <v>63</v>
      </c>
      <c r="BY225" s="42">
        <f t="shared" si="64"/>
        <v>0</v>
      </c>
      <c r="BZ225" s="42">
        <f t="shared" si="65"/>
        <v>0</v>
      </c>
      <c r="CA225" s="42">
        <f t="shared" si="66"/>
        <v>0</v>
      </c>
      <c r="CL225" s="51">
        <f t="shared" si="67"/>
        <v>0</v>
      </c>
    </row>
    <row r="226" spans="1:90" s="47" customFormat="1" ht="9" x14ac:dyDescent="0.15">
      <c r="A226" s="74"/>
      <c r="B226" s="14">
        <v>222</v>
      </c>
      <c r="C226" s="44" t="s">
        <v>672</v>
      </c>
      <c r="D226" s="32" t="s">
        <v>182</v>
      </c>
      <c r="E226" s="32"/>
      <c r="F226" s="45">
        <f t="shared" si="51"/>
        <v>351</v>
      </c>
      <c r="G226" s="46">
        <f t="shared" si="52"/>
        <v>4</v>
      </c>
      <c r="I226" s="47">
        <v>158</v>
      </c>
      <c r="M226" s="80"/>
      <c r="O226" s="80"/>
      <c r="S226" s="80"/>
      <c r="T226" s="80"/>
      <c r="V226" s="47">
        <v>31</v>
      </c>
      <c r="Y226" s="47">
        <v>124</v>
      </c>
      <c r="AD226" s="36"/>
      <c r="AE226" s="36"/>
      <c r="AH226" s="36"/>
      <c r="AI226" s="36"/>
      <c r="AJ226" s="36"/>
      <c r="AK226" s="36"/>
      <c r="AL226" s="36"/>
      <c r="AP226" s="36"/>
      <c r="AQ226" s="36"/>
      <c r="AR226" s="36"/>
      <c r="AS226" s="36"/>
      <c r="AT226" s="36"/>
      <c r="AU226" s="36"/>
      <c r="AV226" s="36"/>
      <c r="AW226" s="36"/>
      <c r="AY226" s="36"/>
      <c r="BA226" s="47">
        <v>38</v>
      </c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2"/>
      <c r="BN226" s="37">
        <f t="shared" si="53"/>
        <v>0</v>
      </c>
      <c r="BO226" s="37">
        <f t="shared" si="54"/>
        <v>0</v>
      </c>
      <c r="BP226" s="37">
        <f t="shared" si="55"/>
        <v>0</v>
      </c>
      <c r="BQ226" s="37">
        <f t="shared" si="56"/>
        <v>0</v>
      </c>
      <c r="BR226" s="48">
        <f t="shared" si="57"/>
        <v>351</v>
      </c>
      <c r="BS226" s="39">
        <f t="shared" si="58"/>
        <v>222</v>
      </c>
      <c r="BT226" s="49">
        <f t="shared" si="59"/>
        <v>4</v>
      </c>
      <c r="BU226" s="50">
        <f t="shared" si="60"/>
        <v>0</v>
      </c>
      <c r="BV226" s="42">
        <f t="shared" si="61"/>
        <v>158</v>
      </c>
      <c r="BW226" s="42">
        <f t="shared" si="62"/>
        <v>124</v>
      </c>
      <c r="BX226" s="42">
        <f t="shared" si="63"/>
        <v>38</v>
      </c>
      <c r="BY226" s="42">
        <f t="shared" si="64"/>
        <v>31</v>
      </c>
      <c r="BZ226" s="42">
        <f t="shared" si="65"/>
        <v>0</v>
      </c>
      <c r="CA226" s="42">
        <f t="shared" si="66"/>
        <v>0</v>
      </c>
      <c r="CL226" s="51">
        <f t="shared" si="67"/>
        <v>0</v>
      </c>
    </row>
    <row r="227" spans="1:90" s="47" customFormat="1" ht="9" x14ac:dyDescent="0.15">
      <c r="A227" s="74"/>
      <c r="B227" s="14">
        <v>223</v>
      </c>
      <c r="C227" s="44" t="s">
        <v>940</v>
      </c>
      <c r="D227" s="32" t="s">
        <v>112</v>
      </c>
      <c r="E227" s="32"/>
      <c r="F227" s="45">
        <f t="shared" si="51"/>
        <v>351</v>
      </c>
      <c r="G227" s="46">
        <f t="shared" si="52"/>
        <v>2</v>
      </c>
      <c r="I227" s="47">
        <v>272</v>
      </c>
      <c r="M227" s="80"/>
      <c r="O227" s="80"/>
      <c r="S227" s="80"/>
      <c r="T227" s="80"/>
      <c r="AD227" s="36"/>
      <c r="AE227" s="36"/>
      <c r="AH227" s="36"/>
      <c r="AI227" s="36"/>
      <c r="AJ227" s="36"/>
      <c r="AK227" s="36"/>
      <c r="AL227" s="36"/>
      <c r="AP227" s="36"/>
      <c r="AQ227" s="36"/>
      <c r="AR227" s="36"/>
      <c r="AS227" s="36"/>
      <c r="AT227" s="36"/>
      <c r="AU227" s="36"/>
      <c r="AV227" s="36"/>
      <c r="AW227" s="36"/>
      <c r="AY227" s="36"/>
      <c r="BB227" s="36"/>
      <c r="BC227" s="36"/>
      <c r="BD227" s="36"/>
      <c r="BE227" s="36">
        <v>79</v>
      </c>
      <c r="BF227" s="36"/>
      <c r="BG227" s="36"/>
      <c r="BH227" s="36"/>
      <c r="BI227" s="36"/>
      <c r="BJ227" s="36"/>
      <c r="BK227" s="36"/>
      <c r="BL227" s="36"/>
      <c r="BM227" s="32"/>
      <c r="BN227" s="37">
        <f t="shared" si="53"/>
        <v>0</v>
      </c>
      <c r="BO227" s="37">
        <f t="shared" si="54"/>
        <v>0</v>
      </c>
      <c r="BP227" s="37">
        <f t="shared" si="55"/>
        <v>0</v>
      </c>
      <c r="BQ227" s="37">
        <f t="shared" si="56"/>
        <v>0</v>
      </c>
      <c r="BR227" s="48">
        <f t="shared" si="57"/>
        <v>351</v>
      </c>
      <c r="BS227" s="39">
        <f t="shared" si="58"/>
        <v>223</v>
      </c>
      <c r="BT227" s="49">
        <f t="shared" si="59"/>
        <v>2</v>
      </c>
      <c r="BU227" s="50">
        <f t="shared" si="60"/>
        <v>0</v>
      </c>
      <c r="BV227" s="42">
        <f t="shared" si="61"/>
        <v>272</v>
      </c>
      <c r="BW227" s="42">
        <f t="shared" si="62"/>
        <v>79</v>
      </c>
      <c r="BX227" s="42">
        <f t="shared" si="63"/>
        <v>0</v>
      </c>
      <c r="BY227" s="42">
        <f t="shared" si="64"/>
        <v>0</v>
      </c>
      <c r="BZ227" s="42">
        <f t="shared" si="65"/>
        <v>0</v>
      </c>
      <c r="CA227" s="42">
        <f t="shared" si="66"/>
        <v>0</v>
      </c>
      <c r="CL227" s="51">
        <f t="shared" si="67"/>
        <v>0</v>
      </c>
    </row>
    <row r="228" spans="1:90" s="47" customFormat="1" ht="9" x14ac:dyDescent="0.15">
      <c r="A228" s="74"/>
      <c r="B228" s="14">
        <v>224</v>
      </c>
      <c r="C228" s="44" t="s">
        <v>743</v>
      </c>
      <c r="D228" s="32" t="s">
        <v>670</v>
      </c>
      <c r="E228" s="32">
        <v>114537</v>
      </c>
      <c r="F228" s="45">
        <f t="shared" si="51"/>
        <v>351</v>
      </c>
      <c r="G228" s="46">
        <f t="shared" si="52"/>
        <v>4</v>
      </c>
      <c r="I228" s="47">
        <v>145</v>
      </c>
      <c r="K228" s="47">
        <v>68</v>
      </c>
      <c r="M228" s="80"/>
      <c r="O228" s="80"/>
      <c r="S228" s="80"/>
      <c r="T228" s="80"/>
      <c r="Y228" s="47">
        <v>72</v>
      </c>
      <c r="AD228" s="36"/>
      <c r="AE228" s="36"/>
      <c r="AH228" s="36"/>
      <c r="AI228" s="36"/>
      <c r="AJ228" s="36"/>
      <c r="AK228" s="36"/>
      <c r="AL228" s="36"/>
      <c r="AP228" s="36"/>
      <c r="AQ228" s="36"/>
      <c r="AR228" s="36"/>
      <c r="AS228" s="36"/>
      <c r="AT228" s="36"/>
      <c r="AU228" s="36"/>
      <c r="AV228" s="36"/>
      <c r="AW228" s="36"/>
      <c r="AY228" s="36"/>
      <c r="BB228" s="36"/>
      <c r="BC228" s="36"/>
      <c r="BD228" s="36"/>
      <c r="BE228" s="36">
        <v>66</v>
      </c>
      <c r="BF228" s="36"/>
      <c r="BG228" s="36"/>
      <c r="BH228" s="36"/>
      <c r="BI228" s="36"/>
      <c r="BJ228" s="36"/>
      <c r="BK228" s="36"/>
      <c r="BL228" s="36"/>
      <c r="BM228" s="32"/>
      <c r="BN228" s="37">
        <f t="shared" si="53"/>
        <v>0</v>
      </c>
      <c r="BO228" s="37">
        <f t="shared" si="54"/>
        <v>0</v>
      </c>
      <c r="BP228" s="37">
        <f t="shared" si="55"/>
        <v>0</v>
      </c>
      <c r="BQ228" s="37">
        <f t="shared" si="56"/>
        <v>0</v>
      </c>
      <c r="BR228" s="48">
        <f t="shared" si="57"/>
        <v>351</v>
      </c>
      <c r="BS228" s="39">
        <f t="shared" si="58"/>
        <v>224</v>
      </c>
      <c r="BT228" s="49">
        <f t="shared" si="59"/>
        <v>4</v>
      </c>
      <c r="BU228" s="50">
        <f t="shared" si="60"/>
        <v>0</v>
      </c>
      <c r="BV228" s="42">
        <f t="shared" si="61"/>
        <v>145</v>
      </c>
      <c r="BW228" s="42">
        <f t="shared" si="62"/>
        <v>72</v>
      </c>
      <c r="BX228" s="42">
        <f t="shared" si="63"/>
        <v>68</v>
      </c>
      <c r="BY228" s="42">
        <f t="shared" si="64"/>
        <v>66</v>
      </c>
      <c r="BZ228" s="42">
        <f t="shared" si="65"/>
        <v>0</v>
      </c>
      <c r="CA228" s="42">
        <f t="shared" si="66"/>
        <v>0</v>
      </c>
      <c r="CL228" s="51">
        <f t="shared" si="67"/>
        <v>0</v>
      </c>
    </row>
    <row r="229" spans="1:90" s="47" customFormat="1" ht="9" x14ac:dyDescent="0.15">
      <c r="A229" s="74"/>
      <c r="B229" s="14">
        <v>225</v>
      </c>
      <c r="C229" s="44" t="s">
        <v>291</v>
      </c>
      <c r="D229" s="32" t="s">
        <v>38</v>
      </c>
      <c r="E229" s="32"/>
      <c r="F229" s="45">
        <f t="shared" si="51"/>
        <v>350</v>
      </c>
      <c r="G229" s="46">
        <f t="shared" si="52"/>
        <v>3</v>
      </c>
      <c r="I229" s="47">
        <v>53</v>
      </c>
      <c r="M229" s="80"/>
      <c r="O229" s="80"/>
      <c r="S229" s="80"/>
      <c r="T229" s="80"/>
      <c r="U229" s="47">
        <v>189</v>
      </c>
      <c r="V229" s="47">
        <v>108</v>
      </c>
      <c r="AD229" s="36"/>
      <c r="AE229" s="36"/>
      <c r="AI229" s="36"/>
      <c r="AJ229" s="36"/>
      <c r="AL229" s="36"/>
      <c r="AP229" s="36"/>
      <c r="AQ229" s="36"/>
      <c r="AR229" s="36"/>
      <c r="AS229" s="36"/>
      <c r="AT229" s="36"/>
      <c r="AU229" s="36"/>
      <c r="AV229" s="36"/>
      <c r="AW229" s="36"/>
      <c r="AY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2"/>
      <c r="BN229" s="37">
        <f t="shared" si="53"/>
        <v>0</v>
      </c>
      <c r="BO229" s="37">
        <f t="shared" si="54"/>
        <v>0</v>
      </c>
      <c r="BP229" s="37">
        <f t="shared" si="55"/>
        <v>0</v>
      </c>
      <c r="BQ229" s="37">
        <f t="shared" si="56"/>
        <v>0</v>
      </c>
      <c r="BR229" s="48">
        <f t="shared" si="57"/>
        <v>350</v>
      </c>
      <c r="BS229" s="39">
        <f t="shared" si="58"/>
        <v>225</v>
      </c>
      <c r="BT229" s="49">
        <f t="shared" si="59"/>
        <v>3</v>
      </c>
      <c r="BU229" s="50">
        <f t="shared" si="60"/>
        <v>0</v>
      </c>
      <c r="BV229" s="42">
        <f t="shared" si="61"/>
        <v>189</v>
      </c>
      <c r="BW229" s="42">
        <f t="shared" si="62"/>
        <v>108</v>
      </c>
      <c r="BX229" s="42">
        <f t="shared" si="63"/>
        <v>53</v>
      </c>
      <c r="BY229" s="42">
        <f t="shared" si="64"/>
        <v>0</v>
      </c>
      <c r="BZ229" s="42">
        <f t="shared" si="65"/>
        <v>0</v>
      </c>
      <c r="CA229" s="42">
        <f t="shared" si="66"/>
        <v>0</v>
      </c>
      <c r="CL229" s="51">
        <f t="shared" si="67"/>
        <v>0</v>
      </c>
    </row>
    <row r="230" spans="1:90" s="47" customFormat="1" ht="9" x14ac:dyDescent="0.15">
      <c r="A230" s="74"/>
      <c r="B230" s="14">
        <v>226</v>
      </c>
      <c r="C230" s="44" t="s">
        <v>644</v>
      </c>
      <c r="D230" s="32" t="s">
        <v>391</v>
      </c>
      <c r="E230" s="32"/>
      <c r="F230" s="45">
        <f t="shared" si="51"/>
        <v>349</v>
      </c>
      <c r="G230" s="46">
        <f t="shared" si="52"/>
        <v>4</v>
      </c>
      <c r="K230" s="47">
        <v>71</v>
      </c>
      <c r="M230" s="80"/>
      <c r="O230" s="80"/>
      <c r="S230" s="80"/>
      <c r="T230" s="80"/>
      <c r="Y230" s="47">
        <v>121</v>
      </c>
      <c r="AD230" s="36"/>
      <c r="AE230" s="36"/>
      <c r="AH230" s="36"/>
      <c r="AI230" s="36"/>
      <c r="AJ230" s="36"/>
      <c r="AK230" s="36"/>
      <c r="AL230" s="36">
        <v>79</v>
      </c>
      <c r="AP230" s="36"/>
      <c r="AQ230" s="36"/>
      <c r="AR230" s="36"/>
      <c r="AS230" s="36"/>
      <c r="AT230" s="36"/>
      <c r="AU230" s="36"/>
      <c r="AV230" s="36"/>
      <c r="AW230" s="36"/>
      <c r="AY230" s="36"/>
      <c r="BB230" s="36"/>
      <c r="BC230" s="36"/>
      <c r="BD230" s="36"/>
      <c r="BE230" s="36">
        <v>78</v>
      </c>
      <c r="BF230" s="36"/>
      <c r="BG230" s="36"/>
      <c r="BH230" s="36"/>
      <c r="BI230" s="36"/>
      <c r="BJ230" s="36"/>
      <c r="BK230" s="36"/>
      <c r="BL230" s="36"/>
      <c r="BM230" s="32"/>
      <c r="BN230" s="37">
        <f t="shared" si="53"/>
        <v>0</v>
      </c>
      <c r="BO230" s="37">
        <f t="shared" si="54"/>
        <v>0</v>
      </c>
      <c r="BP230" s="37">
        <f t="shared" si="55"/>
        <v>0</v>
      </c>
      <c r="BQ230" s="37">
        <f t="shared" si="56"/>
        <v>0</v>
      </c>
      <c r="BR230" s="48">
        <f t="shared" si="57"/>
        <v>349</v>
      </c>
      <c r="BS230" s="39">
        <f t="shared" si="58"/>
        <v>226</v>
      </c>
      <c r="BT230" s="49">
        <f t="shared" si="59"/>
        <v>4</v>
      </c>
      <c r="BU230" s="50">
        <f t="shared" si="60"/>
        <v>0</v>
      </c>
      <c r="BV230" s="42">
        <f t="shared" si="61"/>
        <v>121</v>
      </c>
      <c r="BW230" s="42">
        <f t="shared" si="62"/>
        <v>79</v>
      </c>
      <c r="BX230" s="42">
        <f t="shared" si="63"/>
        <v>78</v>
      </c>
      <c r="BY230" s="42">
        <f t="shared" si="64"/>
        <v>71</v>
      </c>
      <c r="BZ230" s="42">
        <f t="shared" si="65"/>
        <v>0</v>
      </c>
      <c r="CA230" s="42">
        <f t="shared" si="66"/>
        <v>0</v>
      </c>
      <c r="CL230" s="51">
        <f t="shared" si="67"/>
        <v>0</v>
      </c>
    </row>
    <row r="231" spans="1:90" s="47" customFormat="1" ht="9" x14ac:dyDescent="0.15">
      <c r="A231" s="74"/>
      <c r="B231" s="14">
        <v>227</v>
      </c>
      <c r="C231" s="44" t="s">
        <v>701</v>
      </c>
      <c r="D231" s="32" t="s">
        <v>494</v>
      </c>
      <c r="E231" s="32"/>
      <c r="F231" s="45">
        <f t="shared" si="51"/>
        <v>345</v>
      </c>
      <c r="G231" s="46">
        <f t="shared" si="52"/>
        <v>2</v>
      </c>
      <c r="M231" s="80"/>
      <c r="O231" s="80"/>
      <c r="S231" s="80"/>
      <c r="T231" s="80"/>
      <c r="V231" s="47">
        <v>114</v>
      </c>
      <c r="Z231" s="47">
        <v>231</v>
      </c>
      <c r="AD231" s="36"/>
      <c r="AE231" s="36"/>
      <c r="AH231" s="36"/>
      <c r="AI231" s="36"/>
      <c r="AJ231" s="36"/>
      <c r="AK231" s="36"/>
      <c r="AL231" s="36"/>
      <c r="AP231" s="36"/>
      <c r="AQ231" s="36"/>
      <c r="AR231" s="36"/>
      <c r="AS231" s="36"/>
      <c r="AT231" s="36"/>
      <c r="AU231" s="36"/>
      <c r="AV231" s="36"/>
      <c r="AW231" s="36"/>
      <c r="AY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2"/>
      <c r="BN231" s="37">
        <f t="shared" si="53"/>
        <v>0</v>
      </c>
      <c r="BO231" s="37">
        <f t="shared" si="54"/>
        <v>0</v>
      </c>
      <c r="BP231" s="37">
        <f t="shared" si="55"/>
        <v>0</v>
      </c>
      <c r="BQ231" s="37">
        <f t="shared" si="56"/>
        <v>0</v>
      </c>
      <c r="BR231" s="48">
        <f t="shared" si="57"/>
        <v>345</v>
      </c>
      <c r="BS231" s="39">
        <f t="shared" si="58"/>
        <v>227</v>
      </c>
      <c r="BT231" s="49">
        <f t="shared" si="59"/>
        <v>2</v>
      </c>
      <c r="BU231" s="50">
        <f t="shared" si="60"/>
        <v>0</v>
      </c>
      <c r="BV231" s="42">
        <f t="shared" si="61"/>
        <v>231</v>
      </c>
      <c r="BW231" s="42">
        <f t="shared" si="62"/>
        <v>114</v>
      </c>
      <c r="BX231" s="42">
        <f t="shared" si="63"/>
        <v>0</v>
      </c>
      <c r="BY231" s="42">
        <f t="shared" si="64"/>
        <v>0</v>
      </c>
      <c r="BZ231" s="42">
        <f t="shared" si="65"/>
        <v>0</v>
      </c>
      <c r="CA231" s="42">
        <f t="shared" si="66"/>
        <v>0</v>
      </c>
      <c r="CL231" s="51">
        <f t="shared" si="67"/>
        <v>0</v>
      </c>
    </row>
    <row r="232" spans="1:90" s="47" customFormat="1" ht="9" x14ac:dyDescent="0.15">
      <c r="A232" s="74"/>
      <c r="B232" s="14">
        <v>228</v>
      </c>
      <c r="C232" s="44" t="s">
        <v>415</v>
      </c>
      <c r="D232" s="32" t="s">
        <v>374</v>
      </c>
      <c r="E232" s="32"/>
      <c r="F232" s="45">
        <f t="shared" si="51"/>
        <v>344</v>
      </c>
      <c r="G232" s="46">
        <f t="shared" si="52"/>
        <v>2</v>
      </c>
      <c r="M232" s="80"/>
      <c r="N232" s="47">
        <v>143</v>
      </c>
      <c r="O232" s="80"/>
      <c r="S232" s="80"/>
      <c r="T232" s="80"/>
      <c r="Z232" s="47">
        <v>201</v>
      </c>
      <c r="AD232" s="36"/>
      <c r="AE232" s="36"/>
      <c r="AH232" s="36"/>
      <c r="AI232" s="36"/>
      <c r="AJ232" s="36"/>
      <c r="AK232" s="36"/>
      <c r="AL232" s="36"/>
      <c r="AP232" s="36"/>
      <c r="AQ232" s="36"/>
      <c r="AR232" s="36"/>
      <c r="AS232" s="36"/>
      <c r="AT232" s="36"/>
      <c r="AU232" s="36"/>
      <c r="AV232" s="36"/>
      <c r="AW232" s="36"/>
      <c r="AY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2"/>
      <c r="BN232" s="37">
        <f t="shared" si="53"/>
        <v>0</v>
      </c>
      <c r="BO232" s="37">
        <f t="shared" si="54"/>
        <v>0</v>
      </c>
      <c r="BP232" s="37">
        <f t="shared" si="55"/>
        <v>0</v>
      </c>
      <c r="BQ232" s="37">
        <f t="shared" si="56"/>
        <v>0</v>
      </c>
      <c r="BR232" s="48">
        <f t="shared" si="57"/>
        <v>344</v>
      </c>
      <c r="BS232" s="39">
        <f t="shared" si="58"/>
        <v>228</v>
      </c>
      <c r="BT232" s="49">
        <f t="shared" si="59"/>
        <v>2</v>
      </c>
      <c r="BU232" s="50">
        <f t="shared" si="60"/>
        <v>0</v>
      </c>
      <c r="BV232" s="42">
        <f t="shared" si="61"/>
        <v>201</v>
      </c>
      <c r="BW232" s="42">
        <f t="shared" si="62"/>
        <v>143</v>
      </c>
      <c r="BX232" s="42">
        <f t="shared" si="63"/>
        <v>0</v>
      </c>
      <c r="BY232" s="42">
        <f t="shared" si="64"/>
        <v>0</v>
      </c>
      <c r="BZ232" s="42">
        <f t="shared" si="65"/>
        <v>0</v>
      </c>
      <c r="CA232" s="42">
        <f t="shared" si="66"/>
        <v>0</v>
      </c>
      <c r="CL232" s="51">
        <f t="shared" si="67"/>
        <v>0</v>
      </c>
    </row>
    <row r="233" spans="1:90" s="47" customFormat="1" ht="9" x14ac:dyDescent="0.15">
      <c r="A233" s="74"/>
      <c r="B233" s="14">
        <v>229</v>
      </c>
      <c r="C233" s="44" t="s">
        <v>820</v>
      </c>
      <c r="D233" s="32" t="s">
        <v>68</v>
      </c>
      <c r="E233" s="32">
        <v>1142532</v>
      </c>
      <c r="F233" s="45">
        <f t="shared" si="51"/>
        <v>338</v>
      </c>
      <c r="G233" s="46">
        <f t="shared" si="52"/>
        <v>4</v>
      </c>
      <c r="J233" s="47">
        <v>88</v>
      </c>
      <c r="M233" s="80"/>
      <c r="O233" s="80"/>
      <c r="Q233" s="47">
        <v>98</v>
      </c>
      <c r="S233" s="80"/>
      <c r="T233" s="80"/>
      <c r="AD233" s="36"/>
      <c r="AE233" s="36"/>
      <c r="AH233" s="36"/>
      <c r="AI233" s="36"/>
      <c r="AJ233" s="36">
        <v>47</v>
      </c>
      <c r="AK233" s="36"/>
      <c r="AL233" s="36"/>
      <c r="AP233" s="36"/>
      <c r="AQ233" s="36"/>
      <c r="AR233" s="36"/>
      <c r="AS233" s="36"/>
      <c r="AT233" s="36"/>
      <c r="AU233" s="36"/>
      <c r="AV233" s="36">
        <v>105</v>
      </c>
      <c r="AW233" s="36"/>
      <c r="AY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2"/>
      <c r="BN233" s="37">
        <f t="shared" si="53"/>
        <v>0</v>
      </c>
      <c r="BO233" s="37">
        <f t="shared" si="54"/>
        <v>0</v>
      </c>
      <c r="BP233" s="37">
        <f t="shared" si="55"/>
        <v>0</v>
      </c>
      <c r="BQ233" s="37">
        <f t="shared" si="56"/>
        <v>0</v>
      </c>
      <c r="BR233" s="48">
        <f t="shared" si="57"/>
        <v>338</v>
      </c>
      <c r="BS233" s="39">
        <f t="shared" si="58"/>
        <v>229</v>
      </c>
      <c r="BT233" s="49">
        <f t="shared" si="59"/>
        <v>4</v>
      </c>
      <c r="BU233" s="50">
        <f t="shared" si="60"/>
        <v>0</v>
      </c>
      <c r="BV233" s="42">
        <f t="shared" si="61"/>
        <v>105</v>
      </c>
      <c r="BW233" s="42">
        <f t="shared" si="62"/>
        <v>98</v>
      </c>
      <c r="BX233" s="42">
        <f t="shared" si="63"/>
        <v>88</v>
      </c>
      <c r="BY233" s="42">
        <f t="shared" si="64"/>
        <v>47</v>
      </c>
      <c r="BZ233" s="42">
        <f t="shared" si="65"/>
        <v>0</v>
      </c>
      <c r="CA233" s="42">
        <f t="shared" si="66"/>
        <v>0</v>
      </c>
      <c r="CL233" s="51">
        <f t="shared" si="67"/>
        <v>0</v>
      </c>
    </row>
    <row r="234" spans="1:90" s="47" customFormat="1" ht="9" x14ac:dyDescent="0.15">
      <c r="A234" s="74" t="s">
        <v>649</v>
      </c>
      <c r="B234" s="14">
        <v>230</v>
      </c>
      <c r="C234" s="44" t="s">
        <v>615</v>
      </c>
      <c r="D234" s="32" t="s">
        <v>616</v>
      </c>
      <c r="E234" s="32"/>
      <c r="F234" s="45">
        <f t="shared" si="51"/>
        <v>337</v>
      </c>
      <c r="G234" s="46">
        <f t="shared" si="52"/>
        <v>4</v>
      </c>
      <c r="M234" s="80"/>
      <c r="N234" s="47">
        <v>124</v>
      </c>
      <c r="O234" s="80"/>
      <c r="S234" s="80"/>
      <c r="T234" s="80"/>
      <c r="V234" s="47">
        <v>31</v>
      </c>
      <c r="AD234" s="36"/>
      <c r="AE234" s="36"/>
      <c r="AH234" s="36"/>
      <c r="AI234" s="36"/>
      <c r="AJ234" s="36"/>
      <c r="AK234" s="36"/>
      <c r="AL234" s="36"/>
      <c r="AP234" s="36"/>
      <c r="AQ234" s="36"/>
      <c r="AR234" s="36"/>
      <c r="AS234" s="36"/>
      <c r="AT234" s="36">
        <v>63</v>
      </c>
      <c r="AU234" s="36">
        <v>119</v>
      </c>
      <c r="AV234" s="36"/>
      <c r="AW234" s="36"/>
      <c r="AY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2"/>
      <c r="BN234" s="37">
        <f t="shared" si="53"/>
        <v>0</v>
      </c>
      <c r="BO234" s="37">
        <f t="shared" si="54"/>
        <v>0</v>
      </c>
      <c r="BP234" s="37">
        <f t="shared" si="55"/>
        <v>0</v>
      </c>
      <c r="BQ234" s="37">
        <f t="shared" si="56"/>
        <v>0</v>
      </c>
      <c r="BR234" s="48">
        <f t="shared" si="57"/>
        <v>337</v>
      </c>
      <c r="BS234" s="39">
        <f t="shared" si="58"/>
        <v>230</v>
      </c>
      <c r="BT234" s="49">
        <f t="shared" si="59"/>
        <v>4</v>
      </c>
      <c r="BU234" s="50">
        <f t="shared" si="60"/>
        <v>0</v>
      </c>
      <c r="BV234" s="42">
        <f t="shared" si="61"/>
        <v>124</v>
      </c>
      <c r="BW234" s="42">
        <f t="shared" si="62"/>
        <v>119</v>
      </c>
      <c r="BX234" s="42">
        <f t="shared" si="63"/>
        <v>63</v>
      </c>
      <c r="BY234" s="42">
        <f t="shared" si="64"/>
        <v>31</v>
      </c>
      <c r="BZ234" s="42">
        <f t="shared" si="65"/>
        <v>0</v>
      </c>
      <c r="CA234" s="42">
        <f t="shared" si="66"/>
        <v>0</v>
      </c>
      <c r="CL234" s="51">
        <f t="shared" si="67"/>
        <v>0</v>
      </c>
    </row>
    <row r="235" spans="1:90" s="47" customFormat="1" ht="9" x14ac:dyDescent="0.15">
      <c r="A235" s="74"/>
      <c r="B235" s="14">
        <v>231</v>
      </c>
      <c r="C235" s="44" t="s">
        <v>555</v>
      </c>
      <c r="D235" s="32" t="s">
        <v>74</v>
      </c>
      <c r="E235" s="32"/>
      <c r="F235" s="45">
        <f t="shared" si="51"/>
        <v>332</v>
      </c>
      <c r="G235" s="46">
        <f t="shared" si="52"/>
        <v>4</v>
      </c>
      <c r="M235" s="80"/>
      <c r="O235" s="80"/>
      <c r="S235" s="80"/>
      <c r="T235" s="80"/>
      <c r="AD235" s="36"/>
      <c r="AE235" s="36"/>
      <c r="AH235" s="36"/>
      <c r="AI235" s="36"/>
      <c r="AJ235" s="36"/>
      <c r="AK235" s="36">
        <v>44</v>
      </c>
      <c r="AL235" s="36"/>
      <c r="AM235" s="47">
        <v>128</v>
      </c>
      <c r="AP235" s="36"/>
      <c r="AQ235" s="36"/>
      <c r="AR235" s="36"/>
      <c r="AS235" s="36"/>
      <c r="AT235" s="36"/>
      <c r="AU235" s="36"/>
      <c r="AV235" s="36">
        <v>106</v>
      </c>
      <c r="AW235" s="36"/>
      <c r="AY235" s="36"/>
      <c r="BB235" s="36"/>
      <c r="BC235" s="36">
        <v>54</v>
      </c>
      <c r="BD235" s="36"/>
      <c r="BE235" s="36"/>
      <c r="BF235" s="36"/>
      <c r="BG235" s="36"/>
      <c r="BH235" s="36"/>
      <c r="BI235" s="36"/>
      <c r="BJ235" s="36"/>
      <c r="BK235" s="36"/>
      <c r="BL235" s="36"/>
      <c r="BM235" s="32"/>
      <c r="BN235" s="37">
        <f t="shared" si="53"/>
        <v>0</v>
      </c>
      <c r="BO235" s="37">
        <f t="shared" si="54"/>
        <v>0</v>
      </c>
      <c r="BP235" s="37">
        <f t="shared" si="55"/>
        <v>0</v>
      </c>
      <c r="BQ235" s="37">
        <f t="shared" si="56"/>
        <v>0</v>
      </c>
      <c r="BR235" s="48">
        <f t="shared" si="57"/>
        <v>332</v>
      </c>
      <c r="BS235" s="39">
        <f t="shared" si="58"/>
        <v>231</v>
      </c>
      <c r="BT235" s="49">
        <f t="shared" si="59"/>
        <v>4</v>
      </c>
      <c r="BU235" s="50">
        <f t="shared" si="60"/>
        <v>0</v>
      </c>
      <c r="BV235" s="42">
        <f t="shared" si="61"/>
        <v>128</v>
      </c>
      <c r="BW235" s="42">
        <f t="shared" si="62"/>
        <v>106</v>
      </c>
      <c r="BX235" s="42">
        <f t="shared" si="63"/>
        <v>54</v>
      </c>
      <c r="BY235" s="42">
        <f t="shared" si="64"/>
        <v>44</v>
      </c>
      <c r="BZ235" s="42">
        <f t="shared" si="65"/>
        <v>0</v>
      </c>
      <c r="CA235" s="42">
        <f t="shared" si="66"/>
        <v>0</v>
      </c>
      <c r="CL235" s="51">
        <f t="shared" si="67"/>
        <v>0</v>
      </c>
    </row>
    <row r="236" spans="1:90" s="47" customFormat="1" ht="9" x14ac:dyDescent="0.15">
      <c r="A236" s="75"/>
      <c r="B236" s="14">
        <v>232</v>
      </c>
      <c r="C236" s="44" t="s">
        <v>100</v>
      </c>
      <c r="D236" s="32" t="s">
        <v>38</v>
      </c>
      <c r="E236" s="32"/>
      <c r="F236" s="45">
        <f t="shared" si="51"/>
        <v>330</v>
      </c>
      <c r="G236" s="46">
        <f t="shared" si="52"/>
        <v>2</v>
      </c>
      <c r="M236" s="80"/>
      <c r="N236" s="47">
        <v>139</v>
      </c>
      <c r="O236" s="80"/>
      <c r="S236" s="80"/>
      <c r="T236" s="80"/>
      <c r="Z236" s="47">
        <v>191</v>
      </c>
      <c r="AD236" s="36"/>
      <c r="AE236" s="36"/>
      <c r="AI236" s="36"/>
      <c r="AJ236" s="36"/>
      <c r="AL236" s="36"/>
      <c r="AP236" s="36"/>
      <c r="AQ236" s="36"/>
      <c r="AR236" s="36"/>
      <c r="AS236" s="36"/>
      <c r="AT236" s="36"/>
      <c r="AU236" s="36"/>
      <c r="AV236" s="36"/>
      <c r="AW236" s="36"/>
      <c r="AY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2"/>
      <c r="BN236" s="37">
        <f t="shared" si="53"/>
        <v>0</v>
      </c>
      <c r="BO236" s="37">
        <f t="shared" si="54"/>
        <v>0</v>
      </c>
      <c r="BP236" s="37">
        <f t="shared" si="55"/>
        <v>0</v>
      </c>
      <c r="BQ236" s="37">
        <f t="shared" si="56"/>
        <v>0</v>
      </c>
      <c r="BR236" s="48">
        <f t="shared" si="57"/>
        <v>330</v>
      </c>
      <c r="BS236" s="39">
        <f t="shared" si="58"/>
        <v>232</v>
      </c>
      <c r="BT236" s="49">
        <f t="shared" si="59"/>
        <v>2</v>
      </c>
      <c r="BU236" s="50">
        <f t="shared" si="60"/>
        <v>0</v>
      </c>
      <c r="BV236" s="42">
        <f t="shared" si="61"/>
        <v>191</v>
      </c>
      <c r="BW236" s="42">
        <f t="shared" si="62"/>
        <v>139</v>
      </c>
      <c r="BX236" s="42">
        <f t="shared" si="63"/>
        <v>0</v>
      </c>
      <c r="BY236" s="42">
        <f t="shared" si="64"/>
        <v>0</v>
      </c>
      <c r="BZ236" s="42">
        <f t="shared" si="65"/>
        <v>0</v>
      </c>
      <c r="CA236" s="42">
        <f t="shared" si="66"/>
        <v>0</v>
      </c>
      <c r="CL236" s="51">
        <f t="shared" si="67"/>
        <v>0</v>
      </c>
    </row>
    <row r="237" spans="1:90" s="47" customFormat="1" ht="9" x14ac:dyDescent="0.15">
      <c r="A237" s="74"/>
      <c r="B237" s="14">
        <v>233</v>
      </c>
      <c r="C237" s="44" t="s">
        <v>334</v>
      </c>
      <c r="D237" s="32" t="s">
        <v>207</v>
      </c>
      <c r="E237" s="32"/>
      <c r="F237" s="45">
        <f t="shared" si="51"/>
        <v>330</v>
      </c>
      <c r="G237" s="46">
        <f t="shared" si="52"/>
        <v>2</v>
      </c>
      <c r="M237" s="80"/>
      <c r="O237" s="80"/>
      <c r="S237" s="80"/>
      <c r="T237" s="80"/>
      <c r="Y237" s="47">
        <v>280</v>
      </c>
      <c r="AD237" s="36"/>
      <c r="AE237" s="36"/>
      <c r="AH237" s="36"/>
      <c r="AI237" s="36"/>
      <c r="AJ237" s="36"/>
      <c r="AK237" s="36"/>
      <c r="AL237" s="36">
        <v>50</v>
      </c>
      <c r="AP237" s="36"/>
      <c r="AQ237" s="36"/>
      <c r="AR237" s="36"/>
      <c r="AS237" s="36"/>
      <c r="AT237" s="36"/>
      <c r="AU237" s="36"/>
      <c r="AV237" s="36"/>
      <c r="AW237" s="36"/>
      <c r="AY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2"/>
      <c r="BN237" s="37">
        <f t="shared" si="53"/>
        <v>0</v>
      </c>
      <c r="BO237" s="37">
        <f t="shared" si="54"/>
        <v>0</v>
      </c>
      <c r="BP237" s="37">
        <f t="shared" si="55"/>
        <v>0</v>
      </c>
      <c r="BQ237" s="37">
        <f t="shared" si="56"/>
        <v>0</v>
      </c>
      <c r="BR237" s="48">
        <f t="shared" si="57"/>
        <v>330</v>
      </c>
      <c r="BS237" s="39">
        <f t="shared" si="58"/>
        <v>233</v>
      </c>
      <c r="BT237" s="49">
        <f t="shared" si="59"/>
        <v>2</v>
      </c>
      <c r="BU237" s="50">
        <f t="shared" si="60"/>
        <v>0</v>
      </c>
      <c r="BV237" s="42">
        <f t="shared" si="61"/>
        <v>280</v>
      </c>
      <c r="BW237" s="42">
        <f t="shared" si="62"/>
        <v>50</v>
      </c>
      <c r="BX237" s="42">
        <f t="shared" si="63"/>
        <v>0</v>
      </c>
      <c r="BY237" s="42">
        <f t="shared" si="64"/>
        <v>0</v>
      </c>
      <c r="BZ237" s="42">
        <f t="shared" si="65"/>
        <v>0</v>
      </c>
      <c r="CA237" s="42">
        <f t="shared" si="66"/>
        <v>0</v>
      </c>
      <c r="CL237" s="51">
        <f t="shared" si="67"/>
        <v>0</v>
      </c>
    </row>
    <row r="238" spans="1:90" s="47" customFormat="1" ht="9" x14ac:dyDescent="0.15">
      <c r="A238" s="74"/>
      <c r="B238" s="14">
        <v>234</v>
      </c>
      <c r="C238" s="44" t="s">
        <v>742</v>
      </c>
      <c r="D238" s="32" t="s">
        <v>78</v>
      </c>
      <c r="E238" s="32"/>
      <c r="F238" s="45">
        <f t="shared" si="51"/>
        <v>326</v>
      </c>
      <c r="G238" s="46">
        <f t="shared" si="52"/>
        <v>2</v>
      </c>
      <c r="M238" s="80"/>
      <c r="O238" s="80"/>
      <c r="S238" s="80"/>
      <c r="T238" s="80"/>
      <c r="Y238" s="47">
        <v>252</v>
      </c>
      <c r="AB238" s="47">
        <v>74</v>
      </c>
      <c r="AD238" s="36"/>
      <c r="AE238" s="36"/>
      <c r="AH238" s="36"/>
      <c r="AI238" s="36"/>
      <c r="AJ238" s="36"/>
      <c r="AK238" s="36"/>
      <c r="AL238" s="36"/>
      <c r="AP238" s="36"/>
      <c r="AQ238" s="36"/>
      <c r="AR238" s="36"/>
      <c r="AS238" s="36"/>
      <c r="AT238" s="36"/>
      <c r="AU238" s="36"/>
      <c r="AV238" s="36"/>
      <c r="AW238" s="36"/>
      <c r="AY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2"/>
      <c r="BN238" s="37">
        <f t="shared" si="53"/>
        <v>0</v>
      </c>
      <c r="BO238" s="37">
        <f t="shared" si="54"/>
        <v>0</v>
      </c>
      <c r="BP238" s="37">
        <f t="shared" si="55"/>
        <v>0</v>
      </c>
      <c r="BQ238" s="37">
        <f t="shared" si="56"/>
        <v>0</v>
      </c>
      <c r="BR238" s="48">
        <f t="shared" si="57"/>
        <v>326</v>
      </c>
      <c r="BS238" s="39">
        <f t="shared" si="58"/>
        <v>234</v>
      </c>
      <c r="BT238" s="49">
        <f t="shared" si="59"/>
        <v>2</v>
      </c>
      <c r="BU238" s="50">
        <f t="shared" si="60"/>
        <v>0</v>
      </c>
      <c r="BV238" s="42">
        <f t="shared" si="61"/>
        <v>252</v>
      </c>
      <c r="BW238" s="42">
        <f t="shared" si="62"/>
        <v>74</v>
      </c>
      <c r="BX238" s="42">
        <f t="shared" si="63"/>
        <v>0</v>
      </c>
      <c r="BY238" s="42">
        <f t="shared" si="64"/>
        <v>0</v>
      </c>
      <c r="BZ238" s="42">
        <f t="shared" si="65"/>
        <v>0</v>
      </c>
      <c r="CA238" s="42">
        <f t="shared" si="66"/>
        <v>0</v>
      </c>
      <c r="CL238" s="51">
        <f t="shared" si="67"/>
        <v>0</v>
      </c>
    </row>
    <row r="239" spans="1:90" s="47" customFormat="1" ht="9" x14ac:dyDescent="0.15">
      <c r="A239" s="74"/>
      <c r="B239" s="14">
        <v>235</v>
      </c>
      <c r="C239" s="44" t="s">
        <v>375</v>
      </c>
      <c r="D239" s="32" t="s">
        <v>38</v>
      </c>
      <c r="E239" s="32"/>
      <c r="F239" s="45">
        <f t="shared" si="51"/>
        <v>322</v>
      </c>
      <c r="G239" s="46">
        <f t="shared" si="52"/>
        <v>2</v>
      </c>
      <c r="M239" s="80"/>
      <c r="O239" s="80"/>
      <c r="S239" s="80"/>
      <c r="T239" s="80"/>
      <c r="AD239" s="36"/>
      <c r="AE239" s="36"/>
      <c r="AH239" s="36"/>
      <c r="AI239" s="36"/>
      <c r="AJ239" s="36"/>
      <c r="AK239" s="36"/>
      <c r="AL239" s="36"/>
      <c r="AP239" s="36"/>
      <c r="AQ239" s="36"/>
      <c r="AR239" s="36"/>
      <c r="AS239" s="36"/>
      <c r="AT239" s="36"/>
      <c r="AU239" s="36">
        <v>124</v>
      </c>
      <c r="AV239" s="36"/>
      <c r="AW239" s="36"/>
      <c r="AY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>
        <v>198</v>
      </c>
      <c r="BM239" s="32"/>
      <c r="BN239" s="37">
        <f t="shared" si="53"/>
        <v>0</v>
      </c>
      <c r="BO239" s="37">
        <f t="shared" si="54"/>
        <v>0</v>
      </c>
      <c r="BP239" s="37">
        <f t="shared" si="55"/>
        <v>0</v>
      </c>
      <c r="BQ239" s="37">
        <f t="shared" si="56"/>
        <v>0</v>
      </c>
      <c r="BR239" s="48">
        <f t="shared" si="57"/>
        <v>322</v>
      </c>
      <c r="BS239" s="39">
        <f t="shared" si="58"/>
        <v>235</v>
      </c>
      <c r="BT239" s="49">
        <f t="shared" si="59"/>
        <v>2</v>
      </c>
      <c r="BU239" s="50">
        <f t="shared" si="60"/>
        <v>0</v>
      </c>
      <c r="BV239" s="42">
        <f t="shared" si="61"/>
        <v>198</v>
      </c>
      <c r="BW239" s="42">
        <f t="shared" si="62"/>
        <v>124</v>
      </c>
      <c r="BX239" s="42">
        <f t="shared" si="63"/>
        <v>0</v>
      </c>
      <c r="BY239" s="42">
        <f t="shared" si="64"/>
        <v>0</v>
      </c>
      <c r="BZ239" s="42">
        <f t="shared" si="65"/>
        <v>0</v>
      </c>
      <c r="CA239" s="42">
        <f t="shared" si="66"/>
        <v>0</v>
      </c>
      <c r="CL239" s="51">
        <f t="shared" si="67"/>
        <v>0</v>
      </c>
    </row>
    <row r="240" spans="1:90" s="47" customFormat="1" ht="9" x14ac:dyDescent="0.15">
      <c r="A240" s="74"/>
      <c r="B240" s="14">
        <v>236</v>
      </c>
      <c r="C240" s="44" t="s">
        <v>206</v>
      </c>
      <c r="D240" s="32" t="s">
        <v>207</v>
      </c>
      <c r="E240" s="32"/>
      <c r="F240" s="45">
        <f t="shared" si="51"/>
        <v>315</v>
      </c>
      <c r="G240" s="46">
        <f t="shared" si="52"/>
        <v>6</v>
      </c>
      <c r="K240" s="47">
        <v>72</v>
      </c>
      <c r="M240" s="80"/>
      <c r="O240" s="80"/>
      <c r="S240" s="80"/>
      <c r="T240" s="80"/>
      <c r="Y240" s="47">
        <v>75</v>
      </c>
      <c r="AB240" s="47">
        <v>26</v>
      </c>
      <c r="AD240" s="36"/>
      <c r="AE240" s="36"/>
      <c r="AF240" s="47">
        <v>63</v>
      </c>
      <c r="AI240" s="36"/>
      <c r="AJ240" s="36"/>
      <c r="AL240" s="36"/>
      <c r="AN240" s="47">
        <v>29</v>
      </c>
      <c r="AP240" s="36"/>
      <c r="AQ240" s="36"/>
      <c r="AR240" s="36"/>
      <c r="AS240" s="36"/>
      <c r="AT240" s="36"/>
      <c r="AU240" s="36"/>
      <c r="AV240" s="36"/>
      <c r="AW240" s="36"/>
      <c r="AY240" s="36"/>
      <c r="BB240" s="36"/>
      <c r="BC240" s="36">
        <v>50</v>
      </c>
      <c r="BD240" s="36"/>
      <c r="BE240" s="36"/>
      <c r="BF240" s="36"/>
      <c r="BG240" s="36"/>
      <c r="BH240" s="36"/>
      <c r="BI240" s="36"/>
      <c r="BJ240" s="36"/>
      <c r="BK240" s="36"/>
      <c r="BL240" s="36"/>
      <c r="BM240" s="32"/>
      <c r="BN240" s="37">
        <f t="shared" si="53"/>
        <v>0</v>
      </c>
      <c r="BO240" s="37">
        <f t="shared" si="54"/>
        <v>0</v>
      </c>
      <c r="BP240" s="37">
        <f t="shared" si="55"/>
        <v>0</v>
      </c>
      <c r="BQ240" s="37">
        <f t="shared" si="56"/>
        <v>0</v>
      </c>
      <c r="BR240" s="48">
        <f t="shared" si="57"/>
        <v>315</v>
      </c>
      <c r="BS240" s="39">
        <f t="shared" si="58"/>
        <v>236</v>
      </c>
      <c r="BT240" s="49">
        <f t="shared" si="59"/>
        <v>6</v>
      </c>
      <c r="BU240" s="50">
        <f t="shared" si="60"/>
        <v>0</v>
      </c>
      <c r="BV240" s="42">
        <f t="shared" si="61"/>
        <v>75</v>
      </c>
      <c r="BW240" s="42">
        <f t="shared" si="62"/>
        <v>72</v>
      </c>
      <c r="BX240" s="42">
        <f t="shared" si="63"/>
        <v>63</v>
      </c>
      <c r="BY240" s="42">
        <f t="shared" si="64"/>
        <v>50</v>
      </c>
      <c r="BZ240" s="42">
        <f t="shared" si="65"/>
        <v>29</v>
      </c>
      <c r="CA240" s="42">
        <f t="shared" si="66"/>
        <v>26</v>
      </c>
      <c r="CL240" s="51">
        <f t="shared" si="67"/>
        <v>0</v>
      </c>
    </row>
    <row r="241" spans="1:90" s="47" customFormat="1" ht="9" x14ac:dyDescent="0.15">
      <c r="A241" s="74"/>
      <c r="B241" s="14">
        <v>237</v>
      </c>
      <c r="C241" s="44" t="s">
        <v>378</v>
      </c>
      <c r="D241" s="32" t="s">
        <v>82</v>
      </c>
      <c r="E241" s="32">
        <v>111150</v>
      </c>
      <c r="F241" s="45">
        <f t="shared" si="51"/>
        <v>310</v>
      </c>
      <c r="G241" s="46">
        <f t="shared" si="52"/>
        <v>3</v>
      </c>
      <c r="J241" s="47">
        <v>155</v>
      </c>
      <c r="L241" s="47">
        <v>82</v>
      </c>
      <c r="M241" s="80"/>
      <c r="O241" s="80"/>
      <c r="S241" s="80"/>
      <c r="T241" s="80"/>
      <c r="AD241" s="36"/>
      <c r="AE241" s="36"/>
      <c r="AH241" s="36"/>
      <c r="AI241" s="36"/>
      <c r="AJ241" s="36"/>
      <c r="AK241" s="36"/>
      <c r="AL241" s="36"/>
      <c r="AP241" s="36"/>
      <c r="AQ241" s="36"/>
      <c r="AR241" s="36"/>
      <c r="AS241" s="36"/>
      <c r="AT241" s="36"/>
      <c r="AU241" s="36"/>
      <c r="AV241" s="36"/>
      <c r="AW241" s="36"/>
      <c r="AY241" s="36"/>
      <c r="BB241" s="36"/>
      <c r="BC241" s="36"/>
      <c r="BD241" s="36"/>
      <c r="BE241" s="36">
        <v>73</v>
      </c>
      <c r="BF241" s="36"/>
      <c r="BG241" s="36"/>
      <c r="BH241" s="36"/>
      <c r="BI241" s="36"/>
      <c r="BJ241" s="36"/>
      <c r="BK241" s="36"/>
      <c r="BL241" s="36"/>
      <c r="BM241" s="32"/>
      <c r="BN241" s="37">
        <f t="shared" si="53"/>
        <v>0</v>
      </c>
      <c r="BO241" s="37">
        <f t="shared" si="54"/>
        <v>0</v>
      </c>
      <c r="BP241" s="37">
        <f t="shared" si="55"/>
        <v>0</v>
      </c>
      <c r="BQ241" s="37">
        <f t="shared" si="56"/>
        <v>0</v>
      </c>
      <c r="BR241" s="48">
        <f t="shared" si="57"/>
        <v>310</v>
      </c>
      <c r="BS241" s="39">
        <f t="shared" si="58"/>
        <v>237</v>
      </c>
      <c r="BT241" s="49">
        <f t="shared" si="59"/>
        <v>3</v>
      </c>
      <c r="BU241" s="50">
        <f t="shared" si="60"/>
        <v>0</v>
      </c>
      <c r="BV241" s="42">
        <f t="shared" si="61"/>
        <v>155</v>
      </c>
      <c r="BW241" s="42">
        <f t="shared" si="62"/>
        <v>82</v>
      </c>
      <c r="BX241" s="42">
        <f t="shared" si="63"/>
        <v>73</v>
      </c>
      <c r="BY241" s="42">
        <f t="shared" si="64"/>
        <v>0</v>
      </c>
      <c r="BZ241" s="42">
        <f t="shared" si="65"/>
        <v>0</v>
      </c>
      <c r="CA241" s="42">
        <f t="shared" si="66"/>
        <v>0</v>
      </c>
      <c r="CL241" s="51">
        <f t="shared" si="67"/>
        <v>0</v>
      </c>
    </row>
    <row r="242" spans="1:90" s="47" customFormat="1" ht="9" x14ac:dyDescent="0.15">
      <c r="A242" s="74"/>
      <c r="B242" s="14">
        <v>238</v>
      </c>
      <c r="C242" s="44" t="s">
        <v>806</v>
      </c>
      <c r="D242" s="32" t="s">
        <v>807</v>
      </c>
      <c r="E242" s="32"/>
      <c r="F242" s="45">
        <f t="shared" si="51"/>
        <v>309</v>
      </c>
      <c r="G242" s="46">
        <f t="shared" si="52"/>
        <v>1</v>
      </c>
      <c r="M242" s="80"/>
      <c r="O242" s="80"/>
      <c r="S242" s="80"/>
      <c r="T242" s="80"/>
      <c r="AD242" s="36"/>
      <c r="AE242" s="36"/>
      <c r="AH242" s="36"/>
      <c r="AI242" s="36">
        <v>309</v>
      </c>
      <c r="AJ242" s="36"/>
      <c r="AK242" s="36"/>
      <c r="AL242" s="36"/>
      <c r="AP242" s="36"/>
      <c r="AQ242" s="36"/>
      <c r="AR242" s="36"/>
      <c r="AS242" s="36"/>
      <c r="AT242" s="36"/>
      <c r="AU242" s="36"/>
      <c r="AV242" s="36"/>
      <c r="AW242" s="36"/>
      <c r="AY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2"/>
      <c r="BN242" s="37">
        <f t="shared" si="53"/>
        <v>0</v>
      </c>
      <c r="BO242" s="37">
        <f t="shared" si="54"/>
        <v>0</v>
      </c>
      <c r="BP242" s="37">
        <f t="shared" si="55"/>
        <v>0</v>
      </c>
      <c r="BQ242" s="37">
        <f t="shared" si="56"/>
        <v>0</v>
      </c>
      <c r="BR242" s="48">
        <f t="shared" si="57"/>
        <v>309</v>
      </c>
      <c r="BS242" s="39">
        <f t="shared" si="58"/>
        <v>238</v>
      </c>
      <c r="BT242" s="49">
        <f t="shared" si="59"/>
        <v>1</v>
      </c>
      <c r="BU242" s="50">
        <f t="shared" si="60"/>
        <v>0</v>
      </c>
      <c r="BV242" s="42">
        <f t="shared" si="61"/>
        <v>309</v>
      </c>
      <c r="BW242" s="42">
        <f t="shared" si="62"/>
        <v>0</v>
      </c>
      <c r="BX242" s="42">
        <f t="shared" si="63"/>
        <v>0</v>
      </c>
      <c r="BY242" s="42">
        <f t="shared" si="64"/>
        <v>0</v>
      </c>
      <c r="BZ242" s="42">
        <f t="shared" si="65"/>
        <v>0</v>
      </c>
      <c r="CA242" s="42">
        <f t="shared" si="66"/>
        <v>0</v>
      </c>
      <c r="CL242" s="51">
        <f t="shared" si="67"/>
        <v>0</v>
      </c>
    </row>
    <row r="243" spans="1:90" s="47" customFormat="1" ht="9" x14ac:dyDescent="0.15">
      <c r="A243" s="74"/>
      <c r="B243" s="14">
        <v>239</v>
      </c>
      <c r="C243" s="44" t="s">
        <v>525</v>
      </c>
      <c r="D243" s="32" t="s">
        <v>200</v>
      </c>
      <c r="E243" s="32"/>
      <c r="F243" s="45">
        <f t="shared" si="51"/>
        <v>303</v>
      </c>
      <c r="G243" s="46">
        <f t="shared" si="52"/>
        <v>1</v>
      </c>
      <c r="M243" s="80"/>
      <c r="O243" s="80"/>
      <c r="S243" s="80"/>
      <c r="T243" s="80"/>
      <c r="AD243" s="36"/>
      <c r="AE243" s="36"/>
      <c r="AH243" s="36"/>
      <c r="AI243" s="36">
        <v>303</v>
      </c>
      <c r="AJ243" s="36"/>
      <c r="AK243" s="36"/>
      <c r="AL243" s="36"/>
      <c r="AP243" s="36"/>
      <c r="AQ243" s="36"/>
      <c r="AR243" s="36"/>
      <c r="AS243" s="36"/>
      <c r="AT243" s="36"/>
      <c r="AU243" s="36"/>
      <c r="AV243" s="36"/>
      <c r="AW243" s="36"/>
      <c r="AY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2"/>
      <c r="BN243" s="37">
        <f t="shared" si="53"/>
        <v>0</v>
      </c>
      <c r="BO243" s="37">
        <f t="shared" si="54"/>
        <v>0</v>
      </c>
      <c r="BP243" s="37">
        <f t="shared" si="55"/>
        <v>0</v>
      </c>
      <c r="BQ243" s="37">
        <f t="shared" si="56"/>
        <v>0</v>
      </c>
      <c r="BR243" s="48">
        <f t="shared" si="57"/>
        <v>303</v>
      </c>
      <c r="BS243" s="39">
        <f t="shared" si="58"/>
        <v>239</v>
      </c>
      <c r="BT243" s="49">
        <f t="shared" si="59"/>
        <v>1</v>
      </c>
      <c r="BU243" s="50">
        <f t="shared" si="60"/>
        <v>0</v>
      </c>
      <c r="BV243" s="42">
        <f t="shared" si="61"/>
        <v>303</v>
      </c>
      <c r="BW243" s="42">
        <f t="shared" si="62"/>
        <v>0</v>
      </c>
      <c r="BX243" s="42">
        <f t="shared" si="63"/>
        <v>0</v>
      </c>
      <c r="BY243" s="42">
        <f t="shared" si="64"/>
        <v>0</v>
      </c>
      <c r="BZ243" s="42">
        <f t="shared" si="65"/>
        <v>0</v>
      </c>
      <c r="CA243" s="42">
        <f t="shared" si="66"/>
        <v>0</v>
      </c>
      <c r="CL243" s="51">
        <f t="shared" si="67"/>
        <v>0</v>
      </c>
    </row>
    <row r="244" spans="1:90" s="47" customFormat="1" ht="9" x14ac:dyDescent="0.15">
      <c r="A244" s="74"/>
      <c r="B244" s="14">
        <v>240</v>
      </c>
      <c r="C244" s="44" t="s">
        <v>703</v>
      </c>
      <c r="D244" s="32" t="s">
        <v>494</v>
      </c>
      <c r="E244" s="32"/>
      <c r="F244" s="45">
        <f t="shared" si="51"/>
        <v>300</v>
      </c>
      <c r="G244" s="46">
        <f t="shared" si="52"/>
        <v>2</v>
      </c>
      <c r="M244" s="80"/>
      <c r="O244" s="80"/>
      <c r="S244" s="80"/>
      <c r="T244" s="80"/>
      <c r="V244" s="47">
        <v>111</v>
      </c>
      <c r="Z244" s="47">
        <v>189</v>
      </c>
      <c r="AD244" s="36"/>
      <c r="AE244" s="36"/>
      <c r="AH244" s="36"/>
      <c r="AI244" s="36"/>
      <c r="AJ244" s="36"/>
      <c r="AK244" s="36"/>
      <c r="AL244" s="36"/>
      <c r="AP244" s="36"/>
      <c r="AQ244" s="36"/>
      <c r="AR244" s="36"/>
      <c r="AS244" s="36"/>
      <c r="AT244" s="36"/>
      <c r="AU244" s="36"/>
      <c r="AV244" s="36"/>
      <c r="AW244" s="36"/>
      <c r="AY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2"/>
      <c r="BN244" s="37">
        <f t="shared" si="53"/>
        <v>0</v>
      </c>
      <c r="BO244" s="37">
        <f t="shared" si="54"/>
        <v>0</v>
      </c>
      <c r="BP244" s="37">
        <f t="shared" si="55"/>
        <v>0</v>
      </c>
      <c r="BQ244" s="37">
        <f t="shared" si="56"/>
        <v>0</v>
      </c>
      <c r="BR244" s="48">
        <f t="shared" si="57"/>
        <v>300</v>
      </c>
      <c r="BS244" s="39">
        <f t="shared" si="58"/>
        <v>240</v>
      </c>
      <c r="BT244" s="49">
        <f t="shared" si="59"/>
        <v>2</v>
      </c>
      <c r="BU244" s="50">
        <f t="shared" si="60"/>
        <v>0</v>
      </c>
      <c r="BV244" s="42">
        <f t="shared" si="61"/>
        <v>189</v>
      </c>
      <c r="BW244" s="42">
        <f t="shared" si="62"/>
        <v>111</v>
      </c>
      <c r="BX244" s="42">
        <f t="shared" si="63"/>
        <v>0</v>
      </c>
      <c r="BY244" s="42">
        <f t="shared" si="64"/>
        <v>0</v>
      </c>
      <c r="BZ244" s="42">
        <f t="shared" si="65"/>
        <v>0</v>
      </c>
      <c r="CA244" s="42">
        <f t="shared" si="66"/>
        <v>0</v>
      </c>
      <c r="CL244" s="51">
        <f t="shared" si="67"/>
        <v>0</v>
      </c>
    </row>
    <row r="245" spans="1:90" s="47" customFormat="1" ht="9" x14ac:dyDescent="0.15">
      <c r="A245" s="75"/>
      <c r="B245" s="14">
        <v>241</v>
      </c>
      <c r="C245" s="44" t="s">
        <v>102</v>
      </c>
      <c r="D245" s="32" t="s">
        <v>444</v>
      </c>
      <c r="E245" s="32"/>
      <c r="F245" s="45">
        <f t="shared" si="51"/>
        <v>298</v>
      </c>
      <c r="G245" s="46">
        <f t="shared" si="52"/>
        <v>3</v>
      </c>
      <c r="K245" s="47">
        <v>104</v>
      </c>
      <c r="M245" s="80"/>
      <c r="O245" s="80"/>
      <c r="S245" s="80"/>
      <c r="T245" s="80"/>
      <c r="AD245" s="36"/>
      <c r="AE245" s="36"/>
      <c r="AI245" s="36"/>
      <c r="AJ245" s="36"/>
      <c r="AK245" s="47">
        <v>138</v>
      </c>
      <c r="AL245" s="36"/>
      <c r="AP245" s="36"/>
      <c r="AQ245" s="36"/>
      <c r="AR245" s="36"/>
      <c r="AS245" s="36"/>
      <c r="AT245" s="36"/>
      <c r="AU245" s="36"/>
      <c r="AV245" s="36"/>
      <c r="AW245" s="35"/>
      <c r="AY245" s="35"/>
      <c r="BB245" s="35"/>
      <c r="BC245" s="35">
        <v>56</v>
      </c>
      <c r="BD245" s="36"/>
      <c r="BE245" s="36"/>
      <c r="BF245" s="36"/>
      <c r="BG245" s="36"/>
      <c r="BH245" s="36"/>
      <c r="BI245" s="36"/>
      <c r="BJ245" s="36"/>
      <c r="BK245" s="36"/>
      <c r="BL245" s="36"/>
      <c r="BM245" s="32"/>
      <c r="BN245" s="37">
        <f t="shared" si="53"/>
        <v>0</v>
      </c>
      <c r="BO245" s="37">
        <f t="shared" si="54"/>
        <v>0</v>
      </c>
      <c r="BP245" s="37">
        <f t="shared" si="55"/>
        <v>0</v>
      </c>
      <c r="BQ245" s="37">
        <f t="shared" si="56"/>
        <v>0</v>
      </c>
      <c r="BR245" s="48">
        <f t="shared" si="57"/>
        <v>298</v>
      </c>
      <c r="BS245" s="39">
        <f t="shared" si="58"/>
        <v>241</v>
      </c>
      <c r="BT245" s="49">
        <f t="shared" si="59"/>
        <v>3</v>
      </c>
      <c r="BU245" s="50">
        <f t="shared" si="60"/>
        <v>0</v>
      </c>
      <c r="BV245" s="42">
        <f t="shared" si="61"/>
        <v>138</v>
      </c>
      <c r="BW245" s="42">
        <f t="shared" si="62"/>
        <v>104</v>
      </c>
      <c r="BX245" s="42">
        <f t="shared" si="63"/>
        <v>56</v>
      </c>
      <c r="BY245" s="42">
        <f t="shared" si="64"/>
        <v>0</v>
      </c>
      <c r="BZ245" s="42">
        <f t="shared" si="65"/>
        <v>0</v>
      </c>
      <c r="CA245" s="42">
        <f t="shared" si="66"/>
        <v>0</v>
      </c>
      <c r="CL245" s="51">
        <f t="shared" si="67"/>
        <v>0</v>
      </c>
    </row>
    <row r="246" spans="1:90" s="47" customFormat="1" ht="9" x14ac:dyDescent="0.15">
      <c r="A246" s="74"/>
      <c r="B246" s="14">
        <v>242</v>
      </c>
      <c r="C246" s="44" t="s">
        <v>774</v>
      </c>
      <c r="D246" s="32" t="s">
        <v>69</v>
      </c>
      <c r="E246" s="32">
        <v>99066</v>
      </c>
      <c r="F246" s="45">
        <f t="shared" si="51"/>
        <v>297</v>
      </c>
      <c r="G246" s="46">
        <f t="shared" si="52"/>
        <v>5</v>
      </c>
      <c r="L246" s="47">
        <v>70</v>
      </c>
      <c r="M246" s="80"/>
      <c r="O246" s="80"/>
      <c r="S246" s="80"/>
      <c r="T246" s="80"/>
      <c r="AC246" s="47">
        <v>90</v>
      </c>
      <c r="AD246" s="36"/>
      <c r="AE246" s="36"/>
      <c r="AH246" s="36"/>
      <c r="AI246" s="36"/>
      <c r="AJ246" s="36"/>
      <c r="AK246" s="36">
        <v>38</v>
      </c>
      <c r="AL246" s="36"/>
      <c r="AP246" s="36"/>
      <c r="AQ246" s="36"/>
      <c r="AR246" s="36">
        <v>31</v>
      </c>
      <c r="AS246" s="36"/>
      <c r="AT246" s="36"/>
      <c r="AU246" s="36"/>
      <c r="AV246" s="36"/>
      <c r="AW246" s="36">
        <v>68</v>
      </c>
      <c r="AY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2"/>
      <c r="BN246" s="37">
        <f t="shared" si="53"/>
        <v>0</v>
      </c>
      <c r="BO246" s="37">
        <f t="shared" si="54"/>
        <v>0</v>
      </c>
      <c r="BP246" s="37">
        <f t="shared" si="55"/>
        <v>0</v>
      </c>
      <c r="BQ246" s="37">
        <f t="shared" si="56"/>
        <v>0</v>
      </c>
      <c r="BR246" s="48">
        <f t="shared" si="57"/>
        <v>297</v>
      </c>
      <c r="BS246" s="39">
        <f t="shared" si="58"/>
        <v>242</v>
      </c>
      <c r="BT246" s="49">
        <f t="shared" si="59"/>
        <v>5</v>
      </c>
      <c r="BU246" s="50">
        <f t="shared" si="60"/>
        <v>0</v>
      </c>
      <c r="BV246" s="42">
        <f t="shared" si="61"/>
        <v>90</v>
      </c>
      <c r="BW246" s="42">
        <f t="shared" si="62"/>
        <v>70</v>
      </c>
      <c r="BX246" s="42">
        <f t="shared" si="63"/>
        <v>68</v>
      </c>
      <c r="BY246" s="42">
        <f t="shared" si="64"/>
        <v>38</v>
      </c>
      <c r="BZ246" s="42">
        <f t="shared" si="65"/>
        <v>31</v>
      </c>
      <c r="CA246" s="42">
        <f t="shared" si="66"/>
        <v>0</v>
      </c>
      <c r="CL246" s="51">
        <f t="shared" si="67"/>
        <v>0</v>
      </c>
    </row>
    <row r="247" spans="1:90" s="47" customFormat="1" ht="9" x14ac:dyDescent="0.15">
      <c r="A247" s="74"/>
      <c r="B247" s="14">
        <v>243</v>
      </c>
      <c r="C247" s="44" t="s">
        <v>357</v>
      </c>
      <c r="D247" s="32" t="s">
        <v>42</v>
      </c>
      <c r="E247" s="32"/>
      <c r="F247" s="45">
        <f t="shared" si="51"/>
        <v>295</v>
      </c>
      <c r="G247" s="46">
        <f t="shared" si="52"/>
        <v>2</v>
      </c>
      <c r="M247" s="80"/>
      <c r="O247" s="80"/>
      <c r="S247" s="80"/>
      <c r="T247" s="80"/>
      <c r="V247" s="47">
        <v>107</v>
      </c>
      <c r="AA247" s="47">
        <v>188</v>
      </c>
      <c r="AD247" s="36"/>
      <c r="AE247" s="36"/>
      <c r="AH247" s="36"/>
      <c r="AI247" s="36"/>
      <c r="AJ247" s="36"/>
      <c r="AK247" s="36"/>
      <c r="AL247" s="36"/>
      <c r="AP247" s="36"/>
      <c r="AQ247" s="36"/>
      <c r="AR247" s="36"/>
      <c r="AS247" s="36"/>
      <c r="AT247" s="36"/>
      <c r="AU247" s="36"/>
      <c r="AV247" s="36"/>
      <c r="AW247" s="36"/>
      <c r="AY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2"/>
      <c r="BN247" s="37">
        <f t="shared" si="53"/>
        <v>0</v>
      </c>
      <c r="BO247" s="37">
        <f t="shared" si="54"/>
        <v>0</v>
      </c>
      <c r="BP247" s="37">
        <f t="shared" si="55"/>
        <v>0</v>
      </c>
      <c r="BQ247" s="37">
        <f t="shared" si="56"/>
        <v>0</v>
      </c>
      <c r="BR247" s="48">
        <f t="shared" si="57"/>
        <v>295</v>
      </c>
      <c r="BS247" s="39">
        <f t="shared" si="58"/>
        <v>243</v>
      </c>
      <c r="BT247" s="49">
        <f t="shared" si="59"/>
        <v>2</v>
      </c>
      <c r="BU247" s="50">
        <f t="shared" si="60"/>
        <v>0</v>
      </c>
      <c r="BV247" s="42">
        <f t="shared" si="61"/>
        <v>188</v>
      </c>
      <c r="BW247" s="42">
        <f t="shared" si="62"/>
        <v>107</v>
      </c>
      <c r="BX247" s="42">
        <f t="shared" si="63"/>
        <v>0</v>
      </c>
      <c r="BY247" s="42">
        <f t="shared" si="64"/>
        <v>0</v>
      </c>
      <c r="BZ247" s="42">
        <f t="shared" si="65"/>
        <v>0</v>
      </c>
      <c r="CA247" s="42">
        <f t="shared" si="66"/>
        <v>0</v>
      </c>
      <c r="CL247" s="51">
        <f t="shared" si="67"/>
        <v>0</v>
      </c>
    </row>
    <row r="248" spans="1:90" s="47" customFormat="1" ht="9" x14ac:dyDescent="0.15">
      <c r="A248" s="74"/>
      <c r="B248" s="14">
        <v>244</v>
      </c>
      <c r="C248" s="44" t="s">
        <v>937</v>
      </c>
      <c r="D248" s="32" t="s">
        <v>507</v>
      </c>
      <c r="E248" s="32"/>
      <c r="F248" s="45">
        <f t="shared" si="51"/>
        <v>293</v>
      </c>
      <c r="G248" s="46">
        <f t="shared" si="52"/>
        <v>3</v>
      </c>
      <c r="H248" s="47">
        <v>178</v>
      </c>
      <c r="I248" s="47">
        <v>52</v>
      </c>
      <c r="M248" s="80"/>
      <c r="O248" s="80"/>
      <c r="S248" s="80"/>
      <c r="T248" s="80"/>
      <c r="AD248" s="36"/>
      <c r="AE248" s="36"/>
      <c r="AH248" s="36"/>
      <c r="AI248" s="36"/>
      <c r="AJ248" s="36"/>
      <c r="AK248" s="36"/>
      <c r="AL248" s="36"/>
      <c r="AP248" s="36"/>
      <c r="AQ248" s="36"/>
      <c r="AR248" s="36"/>
      <c r="AS248" s="36"/>
      <c r="AT248" s="36"/>
      <c r="AU248" s="36"/>
      <c r="AV248" s="36"/>
      <c r="AW248" s="36"/>
      <c r="AY248" s="36"/>
      <c r="BB248" s="36"/>
      <c r="BC248" s="36"/>
      <c r="BD248" s="36"/>
      <c r="BE248" s="36">
        <v>63</v>
      </c>
      <c r="BF248" s="36"/>
      <c r="BG248" s="36"/>
      <c r="BH248" s="36"/>
      <c r="BI248" s="36"/>
      <c r="BJ248" s="36"/>
      <c r="BK248" s="36"/>
      <c r="BL248" s="36"/>
      <c r="BM248" s="32"/>
      <c r="BN248" s="37">
        <f t="shared" si="53"/>
        <v>0</v>
      </c>
      <c r="BO248" s="37">
        <f t="shared" si="54"/>
        <v>0</v>
      </c>
      <c r="BP248" s="37">
        <f t="shared" si="55"/>
        <v>0</v>
      </c>
      <c r="BQ248" s="37">
        <f t="shared" si="56"/>
        <v>0</v>
      </c>
      <c r="BR248" s="48">
        <f t="shared" si="57"/>
        <v>293</v>
      </c>
      <c r="BS248" s="39">
        <f t="shared" si="58"/>
        <v>244</v>
      </c>
      <c r="BT248" s="49">
        <f t="shared" si="59"/>
        <v>3</v>
      </c>
      <c r="BU248" s="50">
        <f t="shared" si="60"/>
        <v>0</v>
      </c>
      <c r="BV248" s="42">
        <f t="shared" si="61"/>
        <v>178</v>
      </c>
      <c r="BW248" s="42">
        <f t="shared" si="62"/>
        <v>63</v>
      </c>
      <c r="BX248" s="42">
        <f t="shared" si="63"/>
        <v>52</v>
      </c>
      <c r="BY248" s="42">
        <f t="shared" si="64"/>
        <v>0</v>
      </c>
      <c r="BZ248" s="42">
        <f t="shared" si="65"/>
        <v>0</v>
      </c>
      <c r="CA248" s="42">
        <f t="shared" si="66"/>
        <v>0</v>
      </c>
      <c r="CL248" s="51">
        <f t="shared" si="67"/>
        <v>0</v>
      </c>
    </row>
    <row r="249" spans="1:90" s="47" customFormat="1" ht="9" x14ac:dyDescent="0.15">
      <c r="A249" s="74"/>
      <c r="B249" s="14">
        <v>245</v>
      </c>
      <c r="C249" s="44" t="s">
        <v>526</v>
      </c>
      <c r="D249" s="32" t="s">
        <v>196</v>
      </c>
      <c r="E249" s="32">
        <v>95418</v>
      </c>
      <c r="F249" s="45">
        <f t="shared" si="51"/>
        <v>293</v>
      </c>
      <c r="G249" s="46">
        <f t="shared" si="52"/>
        <v>3</v>
      </c>
      <c r="M249" s="80"/>
      <c r="O249" s="80"/>
      <c r="S249" s="80"/>
      <c r="T249" s="80"/>
      <c r="AD249" s="36"/>
      <c r="AE249" s="36"/>
      <c r="AH249" s="36"/>
      <c r="AI249" s="36">
        <v>58</v>
      </c>
      <c r="AJ249" s="36"/>
      <c r="AK249" s="36"/>
      <c r="AL249" s="36"/>
      <c r="AP249" s="36"/>
      <c r="AQ249" s="36"/>
      <c r="AR249" s="36"/>
      <c r="AS249" s="36"/>
      <c r="AT249" s="36"/>
      <c r="AU249" s="36">
        <v>115</v>
      </c>
      <c r="AV249" s="36"/>
      <c r="AW249" s="36"/>
      <c r="AY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>
        <v>120</v>
      </c>
      <c r="BM249" s="32"/>
      <c r="BN249" s="37">
        <f t="shared" si="53"/>
        <v>0</v>
      </c>
      <c r="BO249" s="37">
        <f t="shared" si="54"/>
        <v>0</v>
      </c>
      <c r="BP249" s="37">
        <f t="shared" si="55"/>
        <v>0</v>
      </c>
      <c r="BQ249" s="37">
        <f t="shared" si="56"/>
        <v>0</v>
      </c>
      <c r="BR249" s="48">
        <f t="shared" si="57"/>
        <v>293</v>
      </c>
      <c r="BS249" s="39">
        <f t="shared" si="58"/>
        <v>245</v>
      </c>
      <c r="BT249" s="49">
        <f t="shared" si="59"/>
        <v>3</v>
      </c>
      <c r="BU249" s="50">
        <f t="shared" si="60"/>
        <v>0</v>
      </c>
      <c r="BV249" s="42">
        <f t="shared" si="61"/>
        <v>120</v>
      </c>
      <c r="BW249" s="42">
        <f t="shared" si="62"/>
        <v>115</v>
      </c>
      <c r="BX249" s="42">
        <f t="shared" si="63"/>
        <v>58</v>
      </c>
      <c r="BY249" s="42">
        <f t="shared" si="64"/>
        <v>0</v>
      </c>
      <c r="BZ249" s="42">
        <f t="shared" si="65"/>
        <v>0</v>
      </c>
      <c r="CA249" s="42">
        <f t="shared" si="66"/>
        <v>0</v>
      </c>
      <c r="CL249" s="51">
        <f t="shared" si="67"/>
        <v>0</v>
      </c>
    </row>
    <row r="250" spans="1:90" s="47" customFormat="1" ht="9" x14ac:dyDescent="0.15">
      <c r="A250" s="74"/>
      <c r="B250" s="14">
        <v>246</v>
      </c>
      <c r="C250" s="44" t="s">
        <v>586</v>
      </c>
      <c r="D250" s="32" t="s">
        <v>112</v>
      </c>
      <c r="E250" s="32">
        <v>121944</v>
      </c>
      <c r="F250" s="45">
        <f t="shared" si="51"/>
        <v>290</v>
      </c>
      <c r="G250" s="46">
        <f t="shared" si="52"/>
        <v>3</v>
      </c>
      <c r="I250" s="47">
        <v>155</v>
      </c>
      <c r="M250" s="80"/>
      <c r="O250" s="80"/>
      <c r="S250" s="80"/>
      <c r="T250" s="80"/>
      <c r="AD250" s="36"/>
      <c r="AE250" s="36"/>
      <c r="AH250" s="36"/>
      <c r="AI250" s="36"/>
      <c r="AJ250" s="36"/>
      <c r="AK250" s="36"/>
      <c r="AL250" s="36"/>
      <c r="AP250" s="36"/>
      <c r="AQ250" s="36"/>
      <c r="AR250" s="36"/>
      <c r="AS250" s="36"/>
      <c r="AT250" s="36"/>
      <c r="AU250" s="36"/>
      <c r="AV250" s="36"/>
      <c r="AW250" s="36"/>
      <c r="AX250" s="47">
        <v>65</v>
      </c>
      <c r="AY250" s="36"/>
      <c r="BB250" s="36"/>
      <c r="BC250" s="36"/>
      <c r="BD250" s="36"/>
      <c r="BE250" s="36">
        <v>70</v>
      </c>
      <c r="BF250" s="36"/>
      <c r="BG250" s="36"/>
      <c r="BH250" s="36"/>
      <c r="BI250" s="36"/>
      <c r="BJ250" s="36"/>
      <c r="BK250" s="36"/>
      <c r="BL250" s="36"/>
      <c r="BM250" s="32"/>
      <c r="BN250" s="37">
        <f t="shared" si="53"/>
        <v>0</v>
      </c>
      <c r="BO250" s="37">
        <f t="shared" si="54"/>
        <v>0</v>
      </c>
      <c r="BP250" s="37">
        <f t="shared" si="55"/>
        <v>0</v>
      </c>
      <c r="BQ250" s="37">
        <f t="shared" si="56"/>
        <v>0</v>
      </c>
      <c r="BR250" s="48">
        <f t="shared" si="57"/>
        <v>290</v>
      </c>
      <c r="BS250" s="39">
        <f t="shared" si="58"/>
        <v>246</v>
      </c>
      <c r="BT250" s="49">
        <f t="shared" si="59"/>
        <v>3</v>
      </c>
      <c r="BU250" s="50">
        <f t="shared" si="60"/>
        <v>0</v>
      </c>
      <c r="BV250" s="42">
        <f t="shared" si="61"/>
        <v>155</v>
      </c>
      <c r="BW250" s="42">
        <f t="shared" si="62"/>
        <v>70</v>
      </c>
      <c r="BX250" s="42">
        <f t="shared" si="63"/>
        <v>65</v>
      </c>
      <c r="BY250" s="42">
        <f t="shared" si="64"/>
        <v>0</v>
      </c>
      <c r="BZ250" s="42">
        <f t="shared" si="65"/>
        <v>0</v>
      </c>
      <c r="CA250" s="42">
        <f t="shared" si="66"/>
        <v>0</v>
      </c>
      <c r="CL250" s="51">
        <f t="shared" si="67"/>
        <v>0</v>
      </c>
    </row>
    <row r="251" spans="1:90" s="47" customFormat="1" ht="9" x14ac:dyDescent="0.15">
      <c r="A251" s="74"/>
      <c r="B251" s="14">
        <v>247</v>
      </c>
      <c r="C251" s="44" t="s">
        <v>312</v>
      </c>
      <c r="D251" s="32" t="s">
        <v>122</v>
      </c>
      <c r="E251" s="32">
        <v>51238</v>
      </c>
      <c r="F251" s="45">
        <f t="shared" si="51"/>
        <v>284</v>
      </c>
      <c r="G251" s="46">
        <f t="shared" si="52"/>
        <v>4</v>
      </c>
      <c r="M251" s="80"/>
      <c r="N251" s="47">
        <v>118</v>
      </c>
      <c r="O251" s="80"/>
      <c r="R251" s="47">
        <v>63</v>
      </c>
      <c r="S251" s="80"/>
      <c r="T251" s="80"/>
      <c r="AD251" s="36"/>
      <c r="AE251" s="36"/>
      <c r="AI251" s="36"/>
      <c r="AJ251" s="36"/>
      <c r="AK251" s="47">
        <v>46</v>
      </c>
      <c r="AL251" s="36"/>
      <c r="AP251" s="36"/>
      <c r="AQ251" s="36"/>
      <c r="AR251" s="36"/>
      <c r="AS251" s="36"/>
      <c r="AT251" s="36">
        <v>57</v>
      </c>
      <c r="AU251" s="36"/>
      <c r="AV251" s="36"/>
      <c r="AW251" s="36"/>
      <c r="AY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2"/>
      <c r="BN251" s="37">
        <f t="shared" si="53"/>
        <v>0</v>
      </c>
      <c r="BO251" s="37">
        <f t="shared" si="54"/>
        <v>0</v>
      </c>
      <c r="BP251" s="37">
        <f t="shared" si="55"/>
        <v>0</v>
      </c>
      <c r="BQ251" s="37">
        <f t="shared" si="56"/>
        <v>0</v>
      </c>
      <c r="BR251" s="48">
        <f t="shared" si="57"/>
        <v>284</v>
      </c>
      <c r="BS251" s="39">
        <f t="shared" si="58"/>
        <v>247</v>
      </c>
      <c r="BT251" s="49">
        <f t="shared" si="59"/>
        <v>4</v>
      </c>
      <c r="BU251" s="50">
        <f t="shared" si="60"/>
        <v>0</v>
      </c>
      <c r="BV251" s="42">
        <f t="shared" si="61"/>
        <v>118</v>
      </c>
      <c r="BW251" s="42">
        <f t="shared" si="62"/>
        <v>63</v>
      </c>
      <c r="BX251" s="42">
        <f t="shared" si="63"/>
        <v>57</v>
      </c>
      <c r="BY251" s="42">
        <f t="shared" si="64"/>
        <v>46</v>
      </c>
      <c r="BZ251" s="42">
        <f t="shared" si="65"/>
        <v>0</v>
      </c>
      <c r="CA251" s="42">
        <f t="shared" si="66"/>
        <v>0</v>
      </c>
      <c r="CL251" s="51">
        <f t="shared" si="67"/>
        <v>0</v>
      </c>
    </row>
    <row r="252" spans="1:90" s="47" customFormat="1" ht="9" x14ac:dyDescent="0.15">
      <c r="A252" s="74"/>
      <c r="B252" s="14">
        <v>248</v>
      </c>
      <c r="C252" s="44" t="s">
        <v>229</v>
      </c>
      <c r="D252" s="32" t="s">
        <v>172</v>
      </c>
      <c r="E252" s="32"/>
      <c r="F252" s="45">
        <f t="shared" si="51"/>
        <v>281</v>
      </c>
      <c r="G252" s="46">
        <f t="shared" si="52"/>
        <v>4</v>
      </c>
      <c r="J252" s="47">
        <v>80</v>
      </c>
      <c r="K252" s="47">
        <v>67</v>
      </c>
      <c r="M252" s="80"/>
      <c r="O252" s="80"/>
      <c r="S252" s="80"/>
      <c r="T252" s="80"/>
      <c r="AD252" s="36"/>
      <c r="AE252" s="36"/>
      <c r="AI252" s="36"/>
      <c r="AJ252" s="36"/>
      <c r="AL252" s="36"/>
      <c r="AP252" s="36"/>
      <c r="AQ252" s="36"/>
      <c r="AR252" s="36"/>
      <c r="AS252" s="36"/>
      <c r="AT252" s="36"/>
      <c r="AU252" s="36"/>
      <c r="AV252" s="36"/>
      <c r="AW252" s="36"/>
      <c r="AY252" s="36"/>
      <c r="BB252" s="36"/>
      <c r="BC252" s="36">
        <v>87</v>
      </c>
      <c r="BD252" s="36"/>
      <c r="BE252" s="36"/>
      <c r="BF252" s="36"/>
      <c r="BG252" s="36">
        <v>47</v>
      </c>
      <c r="BH252" s="36"/>
      <c r="BI252" s="36"/>
      <c r="BJ252" s="36"/>
      <c r="BK252" s="36"/>
      <c r="BL252" s="36"/>
      <c r="BM252" s="32"/>
      <c r="BN252" s="37">
        <f t="shared" si="53"/>
        <v>0</v>
      </c>
      <c r="BO252" s="37">
        <f t="shared" si="54"/>
        <v>0</v>
      </c>
      <c r="BP252" s="37">
        <f t="shared" si="55"/>
        <v>0</v>
      </c>
      <c r="BQ252" s="37">
        <f t="shared" si="56"/>
        <v>0</v>
      </c>
      <c r="BR252" s="48">
        <f t="shared" si="57"/>
        <v>281</v>
      </c>
      <c r="BS252" s="39">
        <f t="shared" si="58"/>
        <v>248</v>
      </c>
      <c r="BT252" s="49">
        <f t="shared" si="59"/>
        <v>4</v>
      </c>
      <c r="BU252" s="50">
        <f t="shared" si="60"/>
        <v>0</v>
      </c>
      <c r="BV252" s="42">
        <f t="shared" si="61"/>
        <v>87</v>
      </c>
      <c r="BW252" s="42">
        <f t="shared" si="62"/>
        <v>80</v>
      </c>
      <c r="BX252" s="42">
        <f t="shared" si="63"/>
        <v>67</v>
      </c>
      <c r="BY252" s="42">
        <f t="shared" si="64"/>
        <v>47</v>
      </c>
      <c r="BZ252" s="42">
        <f t="shared" si="65"/>
        <v>0</v>
      </c>
      <c r="CA252" s="42">
        <f t="shared" si="66"/>
        <v>0</v>
      </c>
      <c r="CL252" s="51">
        <f t="shared" si="67"/>
        <v>0</v>
      </c>
    </row>
    <row r="253" spans="1:90" s="47" customFormat="1" ht="9" x14ac:dyDescent="0.15">
      <c r="A253" s="74"/>
      <c r="B253" s="14">
        <v>249</v>
      </c>
      <c r="C253" s="44" t="s">
        <v>853</v>
      </c>
      <c r="D253" s="32" t="s">
        <v>77</v>
      </c>
      <c r="E253" s="32">
        <v>121937</v>
      </c>
      <c r="F253" s="45">
        <f t="shared" si="51"/>
        <v>280</v>
      </c>
      <c r="G253" s="46">
        <f t="shared" si="52"/>
        <v>5</v>
      </c>
      <c r="J253" s="47">
        <v>79</v>
      </c>
      <c r="M253" s="80"/>
      <c r="O253" s="80"/>
      <c r="Q253" s="47">
        <v>92</v>
      </c>
      <c r="S253" s="80"/>
      <c r="T253" s="80"/>
      <c r="AD253" s="36"/>
      <c r="AE253" s="36"/>
      <c r="AH253" s="36"/>
      <c r="AI253" s="36"/>
      <c r="AJ253" s="36"/>
      <c r="AK253" s="36"/>
      <c r="AL253" s="36"/>
      <c r="AP253" s="36">
        <v>48</v>
      </c>
      <c r="AQ253" s="36"/>
      <c r="AR253" s="36"/>
      <c r="AS253" s="36"/>
      <c r="AT253" s="36"/>
      <c r="AU253" s="36"/>
      <c r="AV253" s="36"/>
      <c r="AW253" s="36"/>
      <c r="AY253" s="36"/>
      <c r="AZ253" s="47">
        <v>35</v>
      </c>
      <c r="BB253" s="36"/>
      <c r="BC253" s="36"/>
      <c r="BD253" s="36">
        <v>26</v>
      </c>
      <c r="BE253" s="36"/>
      <c r="BF253" s="36"/>
      <c r="BG253" s="36"/>
      <c r="BH253" s="36"/>
      <c r="BI253" s="36"/>
      <c r="BJ253" s="36"/>
      <c r="BK253" s="36"/>
      <c r="BL253" s="36"/>
      <c r="BM253" s="32"/>
      <c r="BN253" s="37">
        <f t="shared" si="53"/>
        <v>0</v>
      </c>
      <c r="BO253" s="37">
        <f t="shared" si="54"/>
        <v>0</v>
      </c>
      <c r="BP253" s="37">
        <f t="shared" si="55"/>
        <v>0</v>
      </c>
      <c r="BQ253" s="37">
        <f t="shared" si="56"/>
        <v>0</v>
      </c>
      <c r="BR253" s="48">
        <f t="shared" si="57"/>
        <v>280</v>
      </c>
      <c r="BS253" s="39">
        <f t="shared" si="58"/>
        <v>249</v>
      </c>
      <c r="BT253" s="49">
        <f t="shared" si="59"/>
        <v>5</v>
      </c>
      <c r="BU253" s="50">
        <f t="shared" si="60"/>
        <v>0</v>
      </c>
      <c r="BV253" s="42">
        <f t="shared" si="61"/>
        <v>92</v>
      </c>
      <c r="BW253" s="42">
        <f t="shared" si="62"/>
        <v>79</v>
      </c>
      <c r="BX253" s="42">
        <f t="shared" si="63"/>
        <v>48</v>
      </c>
      <c r="BY253" s="42">
        <f t="shared" si="64"/>
        <v>35</v>
      </c>
      <c r="BZ253" s="42">
        <f t="shared" si="65"/>
        <v>26</v>
      </c>
      <c r="CA253" s="42">
        <f t="shared" si="66"/>
        <v>0</v>
      </c>
      <c r="CL253" s="51">
        <f t="shared" si="67"/>
        <v>0</v>
      </c>
    </row>
    <row r="254" spans="1:90" s="47" customFormat="1" ht="9" x14ac:dyDescent="0.15">
      <c r="A254" s="74"/>
      <c r="B254" s="14">
        <v>250</v>
      </c>
      <c r="C254" s="44" t="s">
        <v>390</v>
      </c>
      <c r="D254" s="32" t="s">
        <v>391</v>
      </c>
      <c r="E254" s="32"/>
      <c r="F254" s="45">
        <f t="shared" si="51"/>
        <v>279</v>
      </c>
      <c r="G254" s="46">
        <f t="shared" si="52"/>
        <v>3</v>
      </c>
      <c r="M254" s="80"/>
      <c r="O254" s="80"/>
      <c r="S254" s="80"/>
      <c r="T254" s="80"/>
      <c r="AB254" s="47">
        <v>26</v>
      </c>
      <c r="AD254" s="36"/>
      <c r="AE254" s="36"/>
      <c r="AH254" s="36"/>
      <c r="AI254" s="36"/>
      <c r="AJ254" s="36"/>
      <c r="AK254" s="36">
        <v>137</v>
      </c>
      <c r="AL254" s="36">
        <v>116</v>
      </c>
      <c r="AP254" s="36"/>
      <c r="AQ254" s="36"/>
      <c r="AR254" s="36"/>
      <c r="AS254" s="36"/>
      <c r="AT254" s="36"/>
      <c r="AU254" s="36"/>
      <c r="AV254" s="36"/>
      <c r="AW254" s="36"/>
      <c r="AY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2"/>
      <c r="BN254" s="37">
        <f t="shared" si="53"/>
        <v>0</v>
      </c>
      <c r="BO254" s="37">
        <f t="shared" si="54"/>
        <v>0</v>
      </c>
      <c r="BP254" s="37">
        <f t="shared" si="55"/>
        <v>0</v>
      </c>
      <c r="BQ254" s="37">
        <f t="shared" si="56"/>
        <v>0</v>
      </c>
      <c r="BR254" s="48">
        <f t="shared" si="57"/>
        <v>279</v>
      </c>
      <c r="BS254" s="39">
        <f t="shared" si="58"/>
        <v>250</v>
      </c>
      <c r="BT254" s="49">
        <f t="shared" si="59"/>
        <v>3</v>
      </c>
      <c r="BU254" s="50">
        <f t="shared" si="60"/>
        <v>0</v>
      </c>
      <c r="BV254" s="42">
        <f t="shared" si="61"/>
        <v>137</v>
      </c>
      <c r="BW254" s="42">
        <f t="shared" si="62"/>
        <v>116</v>
      </c>
      <c r="BX254" s="42">
        <f t="shared" si="63"/>
        <v>26</v>
      </c>
      <c r="BY254" s="42">
        <f t="shared" si="64"/>
        <v>0</v>
      </c>
      <c r="BZ254" s="42">
        <f t="shared" si="65"/>
        <v>0</v>
      </c>
      <c r="CA254" s="42">
        <f t="shared" si="66"/>
        <v>0</v>
      </c>
      <c r="CL254" s="51">
        <f t="shared" si="67"/>
        <v>0</v>
      </c>
    </row>
    <row r="255" spans="1:90" s="47" customFormat="1" ht="9" x14ac:dyDescent="0.15">
      <c r="A255" s="74"/>
      <c r="B255" s="14">
        <v>251</v>
      </c>
      <c r="C255" s="44" t="s">
        <v>991</v>
      </c>
      <c r="D255" s="32" t="s">
        <v>15</v>
      </c>
      <c r="E255" s="32">
        <v>104057</v>
      </c>
      <c r="F255" s="45">
        <f t="shared" si="51"/>
        <v>276</v>
      </c>
      <c r="G255" s="46">
        <f t="shared" si="52"/>
        <v>1</v>
      </c>
      <c r="I255" s="47">
        <v>276</v>
      </c>
      <c r="M255" s="80"/>
      <c r="O255" s="80"/>
      <c r="S255" s="80"/>
      <c r="T255" s="80"/>
      <c r="AD255" s="36"/>
      <c r="AE255" s="36"/>
      <c r="AH255" s="36"/>
      <c r="AI255" s="36"/>
      <c r="AJ255" s="36"/>
      <c r="AK255" s="36"/>
      <c r="AL255" s="36"/>
      <c r="AP255" s="36"/>
      <c r="AQ255" s="36"/>
      <c r="AR255" s="36"/>
      <c r="AS255" s="36"/>
      <c r="AT255" s="36"/>
      <c r="AU255" s="36"/>
      <c r="AV255" s="36"/>
      <c r="AW255" s="36"/>
      <c r="AY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2"/>
      <c r="BN255" s="37">
        <f t="shared" si="53"/>
        <v>0</v>
      </c>
      <c r="BO255" s="37">
        <f t="shared" si="54"/>
        <v>0</v>
      </c>
      <c r="BP255" s="37">
        <f t="shared" si="55"/>
        <v>0</v>
      </c>
      <c r="BQ255" s="37">
        <f t="shared" si="56"/>
        <v>0</v>
      </c>
      <c r="BR255" s="48">
        <f t="shared" si="57"/>
        <v>276</v>
      </c>
      <c r="BS255" s="39">
        <f t="shared" si="58"/>
        <v>251</v>
      </c>
      <c r="BT255" s="49">
        <f t="shared" si="59"/>
        <v>1</v>
      </c>
      <c r="BU255" s="50">
        <f t="shared" si="60"/>
        <v>0</v>
      </c>
      <c r="BV255" s="42">
        <f t="shared" si="61"/>
        <v>276</v>
      </c>
      <c r="BW255" s="42">
        <f t="shared" si="62"/>
        <v>0</v>
      </c>
      <c r="BX255" s="42">
        <f t="shared" si="63"/>
        <v>0</v>
      </c>
      <c r="BY255" s="42">
        <f t="shared" si="64"/>
        <v>0</v>
      </c>
      <c r="BZ255" s="42">
        <f t="shared" si="65"/>
        <v>0</v>
      </c>
      <c r="CA255" s="42">
        <f t="shared" si="66"/>
        <v>0</v>
      </c>
      <c r="CL255" s="51">
        <f t="shared" si="67"/>
        <v>0</v>
      </c>
    </row>
    <row r="256" spans="1:90" s="47" customFormat="1" ht="9" x14ac:dyDescent="0.15">
      <c r="A256" s="74"/>
      <c r="B256" s="14">
        <v>252</v>
      </c>
      <c r="C256" s="44" t="s">
        <v>652</v>
      </c>
      <c r="D256" s="32" t="s">
        <v>653</v>
      </c>
      <c r="E256" s="32">
        <v>115207</v>
      </c>
      <c r="F256" s="45">
        <f t="shared" si="51"/>
        <v>275</v>
      </c>
      <c r="G256" s="46">
        <f t="shared" si="52"/>
        <v>2</v>
      </c>
      <c r="M256" s="80"/>
      <c r="O256" s="80"/>
      <c r="Q256" s="47">
        <v>221</v>
      </c>
      <c r="S256" s="80"/>
      <c r="T256" s="80"/>
      <c r="AD256" s="36"/>
      <c r="AE256" s="36"/>
      <c r="AH256" s="36"/>
      <c r="AI256" s="36"/>
      <c r="AJ256" s="36"/>
      <c r="AK256" s="36"/>
      <c r="AL256" s="36"/>
      <c r="AM256" s="47">
        <v>54</v>
      </c>
      <c r="AP256" s="36"/>
      <c r="AQ256" s="36"/>
      <c r="AR256" s="36"/>
      <c r="AS256" s="36"/>
      <c r="AT256" s="36"/>
      <c r="AU256" s="36"/>
      <c r="AV256" s="36"/>
      <c r="AW256" s="36"/>
      <c r="AY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2"/>
      <c r="BN256" s="37">
        <f t="shared" si="53"/>
        <v>0</v>
      </c>
      <c r="BO256" s="37">
        <f t="shared" si="54"/>
        <v>0</v>
      </c>
      <c r="BP256" s="37">
        <f t="shared" si="55"/>
        <v>0</v>
      </c>
      <c r="BQ256" s="37">
        <f t="shared" si="56"/>
        <v>0</v>
      </c>
      <c r="BR256" s="48">
        <f t="shared" si="57"/>
        <v>275</v>
      </c>
      <c r="BS256" s="39">
        <f t="shared" si="58"/>
        <v>252</v>
      </c>
      <c r="BT256" s="49">
        <f t="shared" si="59"/>
        <v>2</v>
      </c>
      <c r="BU256" s="50">
        <f t="shared" si="60"/>
        <v>0</v>
      </c>
      <c r="BV256" s="42">
        <f t="shared" si="61"/>
        <v>221</v>
      </c>
      <c r="BW256" s="42">
        <f t="shared" si="62"/>
        <v>54</v>
      </c>
      <c r="BX256" s="42">
        <f t="shared" si="63"/>
        <v>0</v>
      </c>
      <c r="BY256" s="42">
        <f t="shared" si="64"/>
        <v>0</v>
      </c>
      <c r="BZ256" s="42">
        <f t="shared" si="65"/>
        <v>0</v>
      </c>
      <c r="CA256" s="42">
        <f t="shared" si="66"/>
        <v>0</v>
      </c>
      <c r="CL256" s="51">
        <f t="shared" si="67"/>
        <v>0</v>
      </c>
    </row>
    <row r="257" spans="1:90" s="47" customFormat="1" ht="9" x14ac:dyDescent="0.15">
      <c r="A257" s="74"/>
      <c r="B257" s="14">
        <v>253</v>
      </c>
      <c r="C257" s="44" t="s">
        <v>691</v>
      </c>
      <c r="D257" s="32" t="s">
        <v>122</v>
      </c>
      <c r="E257" s="32">
        <v>122331</v>
      </c>
      <c r="F257" s="45">
        <f t="shared" si="51"/>
        <v>273</v>
      </c>
      <c r="G257" s="46">
        <f t="shared" si="52"/>
        <v>5</v>
      </c>
      <c r="M257" s="80"/>
      <c r="O257" s="80"/>
      <c r="R257" s="47">
        <v>65</v>
      </c>
      <c r="S257" s="80"/>
      <c r="T257" s="80"/>
      <c r="X257" s="47">
        <v>62</v>
      </c>
      <c r="AD257" s="36"/>
      <c r="AE257" s="36">
        <v>24</v>
      </c>
      <c r="AH257" s="36"/>
      <c r="AI257" s="36"/>
      <c r="AJ257" s="36"/>
      <c r="AK257" s="36">
        <v>45</v>
      </c>
      <c r="AL257" s="36"/>
      <c r="AP257" s="36">
        <v>77</v>
      </c>
      <c r="AQ257" s="36"/>
      <c r="AR257" s="36"/>
      <c r="AS257" s="36"/>
      <c r="AT257" s="36"/>
      <c r="AU257" s="36"/>
      <c r="AV257" s="36"/>
      <c r="AW257" s="36"/>
      <c r="AY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2"/>
      <c r="BN257" s="37">
        <f t="shared" si="53"/>
        <v>0</v>
      </c>
      <c r="BO257" s="37">
        <f t="shared" si="54"/>
        <v>0</v>
      </c>
      <c r="BP257" s="37">
        <f t="shared" si="55"/>
        <v>0</v>
      </c>
      <c r="BQ257" s="37">
        <f t="shared" si="56"/>
        <v>0</v>
      </c>
      <c r="BR257" s="48">
        <f t="shared" si="57"/>
        <v>273</v>
      </c>
      <c r="BS257" s="39">
        <f t="shared" si="58"/>
        <v>253</v>
      </c>
      <c r="BT257" s="49">
        <f t="shared" si="59"/>
        <v>5</v>
      </c>
      <c r="BU257" s="50">
        <f t="shared" si="60"/>
        <v>0</v>
      </c>
      <c r="BV257" s="42">
        <f t="shared" si="61"/>
        <v>77</v>
      </c>
      <c r="BW257" s="42">
        <f t="shared" si="62"/>
        <v>65</v>
      </c>
      <c r="BX257" s="42">
        <f t="shared" si="63"/>
        <v>62</v>
      </c>
      <c r="BY257" s="42">
        <f t="shared" si="64"/>
        <v>45</v>
      </c>
      <c r="BZ257" s="42">
        <f t="shared" si="65"/>
        <v>24</v>
      </c>
      <c r="CA257" s="42">
        <f t="shared" si="66"/>
        <v>0</v>
      </c>
      <c r="CL257" s="51">
        <f t="shared" si="67"/>
        <v>0</v>
      </c>
    </row>
    <row r="258" spans="1:90" s="47" customFormat="1" ht="9" x14ac:dyDescent="0.15">
      <c r="A258" s="74"/>
      <c r="B258" s="14">
        <v>254</v>
      </c>
      <c r="C258" s="44" t="s">
        <v>240</v>
      </c>
      <c r="D258" s="32" t="s">
        <v>241</v>
      </c>
      <c r="E258" s="32"/>
      <c r="F258" s="45">
        <f t="shared" si="51"/>
        <v>272</v>
      </c>
      <c r="G258" s="46">
        <f t="shared" si="52"/>
        <v>3</v>
      </c>
      <c r="M258" s="80"/>
      <c r="O258" s="80"/>
      <c r="S258" s="80"/>
      <c r="T258" s="80"/>
      <c r="AD258" s="36"/>
      <c r="AE258" s="36"/>
      <c r="AI258" s="36"/>
      <c r="AJ258" s="36"/>
      <c r="AL258" s="36"/>
      <c r="AP258" s="36"/>
      <c r="AQ258" s="36"/>
      <c r="AR258" s="36">
        <v>87</v>
      </c>
      <c r="AS258" s="36"/>
      <c r="AT258" s="36"/>
      <c r="AU258" s="36"/>
      <c r="AV258" s="36"/>
      <c r="AW258" s="36">
        <v>114</v>
      </c>
      <c r="AY258" s="36">
        <v>71</v>
      </c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2"/>
      <c r="BN258" s="37">
        <f t="shared" si="53"/>
        <v>0</v>
      </c>
      <c r="BO258" s="37">
        <f t="shared" si="54"/>
        <v>0</v>
      </c>
      <c r="BP258" s="37">
        <f t="shared" si="55"/>
        <v>0</v>
      </c>
      <c r="BQ258" s="37">
        <f t="shared" si="56"/>
        <v>0</v>
      </c>
      <c r="BR258" s="48">
        <f t="shared" si="57"/>
        <v>272</v>
      </c>
      <c r="BS258" s="39">
        <f t="shared" si="58"/>
        <v>254</v>
      </c>
      <c r="BT258" s="49">
        <f t="shared" si="59"/>
        <v>3</v>
      </c>
      <c r="BU258" s="50">
        <f t="shared" si="60"/>
        <v>0</v>
      </c>
      <c r="BV258" s="42">
        <f t="shared" si="61"/>
        <v>114</v>
      </c>
      <c r="BW258" s="42">
        <f t="shared" si="62"/>
        <v>87</v>
      </c>
      <c r="BX258" s="42">
        <f t="shared" si="63"/>
        <v>71</v>
      </c>
      <c r="BY258" s="42">
        <f t="shared" si="64"/>
        <v>0</v>
      </c>
      <c r="BZ258" s="42">
        <f t="shared" si="65"/>
        <v>0</v>
      </c>
      <c r="CA258" s="42">
        <f t="shared" si="66"/>
        <v>0</v>
      </c>
      <c r="CL258" s="51">
        <f t="shared" si="67"/>
        <v>0</v>
      </c>
    </row>
    <row r="259" spans="1:90" s="47" customFormat="1" ht="9" x14ac:dyDescent="0.15">
      <c r="A259" s="74"/>
      <c r="B259" s="14">
        <v>255</v>
      </c>
      <c r="C259" s="44" t="s">
        <v>338</v>
      </c>
      <c r="D259" s="32" t="s">
        <v>339</v>
      </c>
      <c r="E259" s="32">
        <v>114045</v>
      </c>
      <c r="F259" s="45">
        <f t="shared" si="51"/>
        <v>272</v>
      </c>
      <c r="G259" s="46">
        <f t="shared" si="52"/>
        <v>5</v>
      </c>
      <c r="M259" s="80"/>
      <c r="O259" s="80"/>
      <c r="R259" s="47">
        <v>46</v>
      </c>
      <c r="S259" s="80"/>
      <c r="T259" s="80"/>
      <c r="AD259" s="36"/>
      <c r="AE259" s="36">
        <v>24</v>
      </c>
      <c r="AH259" s="36"/>
      <c r="AI259" s="36"/>
      <c r="AJ259" s="36"/>
      <c r="AK259" s="36"/>
      <c r="AL259" s="36"/>
      <c r="AM259" s="47">
        <v>50</v>
      </c>
      <c r="AP259" s="36">
        <v>117</v>
      </c>
      <c r="AQ259" s="36"/>
      <c r="AR259" s="36"/>
      <c r="AS259" s="36"/>
      <c r="AT259" s="36"/>
      <c r="AU259" s="36"/>
      <c r="AV259" s="36"/>
      <c r="AW259" s="36"/>
      <c r="AY259" s="36"/>
      <c r="AZ259" s="47">
        <v>35</v>
      </c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2"/>
      <c r="BN259" s="37">
        <f t="shared" si="53"/>
        <v>0</v>
      </c>
      <c r="BO259" s="37">
        <f t="shared" si="54"/>
        <v>0</v>
      </c>
      <c r="BP259" s="37">
        <f t="shared" si="55"/>
        <v>0</v>
      </c>
      <c r="BQ259" s="37">
        <f t="shared" si="56"/>
        <v>0</v>
      </c>
      <c r="BR259" s="48">
        <f t="shared" si="57"/>
        <v>272</v>
      </c>
      <c r="BS259" s="39">
        <f t="shared" si="58"/>
        <v>255</v>
      </c>
      <c r="BT259" s="49">
        <f t="shared" si="59"/>
        <v>5</v>
      </c>
      <c r="BU259" s="50">
        <f t="shared" si="60"/>
        <v>0</v>
      </c>
      <c r="BV259" s="42">
        <f t="shared" si="61"/>
        <v>117</v>
      </c>
      <c r="BW259" s="42">
        <f t="shared" si="62"/>
        <v>50</v>
      </c>
      <c r="BX259" s="42">
        <f t="shared" si="63"/>
        <v>46</v>
      </c>
      <c r="BY259" s="42">
        <f t="shared" si="64"/>
        <v>35</v>
      </c>
      <c r="BZ259" s="42">
        <f t="shared" si="65"/>
        <v>24</v>
      </c>
      <c r="CA259" s="42">
        <f t="shared" si="66"/>
        <v>0</v>
      </c>
      <c r="CL259" s="51">
        <f t="shared" si="67"/>
        <v>0</v>
      </c>
    </row>
    <row r="260" spans="1:90" s="47" customFormat="1" ht="9" x14ac:dyDescent="0.15">
      <c r="A260" s="74"/>
      <c r="B260" s="14">
        <v>256</v>
      </c>
      <c r="C260" s="44" t="s">
        <v>779</v>
      </c>
      <c r="D260" s="32" t="s">
        <v>160</v>
      </c>
      <c r="E260" s="32"/>
      <c r="F260" s="45">
        <f t="shared" si="51"/>
        <v>272</v>
      </c>
      <c r="G260" s="46">
        <f t="shared" si="52"/>
        <v>1</v>
      </c>
      <c r="M260" s="80"/>
      <c r="O260" s="80"/>
      <c r="S260" s="80"/>
      <c r="T260" s="80"/>
      <c r="AD260" s="36">
        <v>272</v>
      </c>
      <c r="AE260" s="36"/>
      <c r="AH260" s="36"/>
      <c r="AI260" s="36"/>
      <c r="AJ260" s="36"/>
      <c r="AK260" s="36"/>
      <c r="AL260" s="36"/>
      <c r="AP260" s="36"/>
      <c r="AQ260" s="36"/>
      <c r="AR260" s="36"/>
      <c r="AS260" s="36"/>
      <c r="AT260" s="36"/>
      <c r="AU260" s="36"/>
      <c r="AV260" s="36"/>
      <c r="AW260" s="36"/>
      <c r="AY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2"/>
      <c r="BN260" s="37">
        <f t="shared" si="53"/>
        <v>0</v>
      </c>
      <c r="BO260" s="37">
        <f t="shared" si="54"/>
        <v>0</v>
      </c>
      <c r="BP260" s="37">
        <f t="shared" si="55"/>
        <v>0</v>
      </c>
      <c r="BQ260" s="37">
        <f t="shared" si="56"/>
        <v>0</v>
      </c>
      <c r="BR260" s="48">
        <f t="shared" si="57"/>
        <v>272</v>
      </c>
      <c r="BS260" s="39">
        <f t="shared" si="58"/>
        <v>256</v>
      </c>
      <c r="BT260" s="49">
        <f t="shared" si="59"/>
        <v>1</v>
      </c>
      <c r="BU260" s="50">
        <f t="shared" si="60"/>
        <v>0</v>
      </c>
      <c r="BV260" s="42">
        <f t="shared" si="61"/>
        <v>272</v>
      </c>
      <c r="BW260" s="42">
        <f t="shared" si="62"/>
        <v>0</v>
      </c>
      <c r="BX260" s="42">
        <f t="shared" si="63"/>
        <v>0</v>
      </c>
      <c r="BY260" s="42">
        <f t="shared" si="64"/>
        <v>0</v>
      </c>
      <c r="BZ260" s="42">
        <f t="shared" si="65"/>
        <v>0</v>
      </c>
      <c r="CA260" s="42">
        <f t="shared" si="66"/>
        <v>0</v>
      </c>
      <c r="CL260" s="51">
        <f t="shared" si="67"/>
        <v>0</v>
      </c>
    </row>
    <row r="261" spans="1:90" s="47" customFormat="1" ht="9" x14ac:dyDescent="0.15">
      <c r="A261" s="74"/>
      <c r="B261" s="14">
        <v>257</v>
      </c>
      <c r="C261" s="44" t="s">
        <v>1018</v>
      </c>
      <c r="D261" s="32" t="s">
        <v>442</v>
      </c>
      <c r="E261" s="32">
        <v>103901</v>
      </c>
      <c r="F261" s="45">
        <f t="shared" ref="F261:F324" si="68">BR261</f>
        <v>270</v>
      </c>
      <c r="G261" s="46">
        <f t="shared" ref="G261:G324" si="69">BT261</f>
        <v>1</v>
      </c>
      <c r="L261" s="36">
        <v>270</v>
      </c>
      <c r="M261" s="80"/>
      <c r="O261" s="80"/>
      <c r="S261" s="80"/>
      <c r="T261" s="80"/>
      <c r="AD261" s="36"/>
      <c r="AE261" s="36"/>
      <c r="AH261" s="36"/>
      <c r="AI261" s="36"/>
      <c r="AJ261" s="36"/>
      <c r="AK261" s="36"/>
      <c r="AL261" s="36"/>
      <c r="AP261" s="36"/>
      <c r="AQ261" s="36"/>
      <c r="AR261" s="36"/>
      <c r="AS261" s="36"/>
      <c r="AT261" s="36"/>
      <c r="AU261" s="36"/>
      <c r="AV261" s="36"/>
      <c r="AW261" s="36"/>
      <c r="AY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2"/>
      <c r="BN261" s="37">
        <f t="shared" ref="BN261:BN317" si="70">IF(COUNT($CB261:$CJ261)&gt;0,LARGE($CB261:$CJ261,1),0)</f>
        <v>0</v>
      </c>
      <c r="BO261" s="37">
        <f t="shared" ref="BO261:BO317" si="71">IF(COUNT($CB261:$CJ261)&gt;1,LARGE($CB261:$CJ261,2),0)</f>
        <v>0</v>
      </c>
      <c r="BP261" s="37">
        <f t="shared" ref="BP261:BP317" si="72">IF(COUNT($CB261:$CJ261)&gt;2,LARGE($CB261:$CJ261,3),0)</f>
        <v>0</v>
      </c>
      <c r="BQ261" s="37">
        <f t="shared" ref="BQ261:BQ324" si="73">IF(COUNT($CB261:$CJ261)&gt;3,LARGE($CB261:$CJ261,4),0)</f>
        <v>0</v>
      </c>
      <c r="BR261" s="48">
        <f t="shared" ref="BR261:BR324" si="74">SUM(BV261:CA261)</f>
        <v>270</v>
      </c>
      <c r="BS261" s="39">
        <f t="shared" ref="BS261:BS324" si="75">B261</f>
        <v>257</v>
      </c>
      <c r="BT261" s="49">
        <f t="shared" ref="BT261:BT324" si="76">COUNTIF($BV261:$CA261,"&gt;0")</f>
        <v>1</v>
      </c>
      <c r="BU261" s="50">
        <f t="shared" ref="BU261:BU324" si="77">COUNTIF($BN261:$BP261,"&gt;0")</f>
        <v>0</v>
      </c>
      <c r="BV261" s="42">
        <f t="shared" ref="BV261:BV324" si="78">IF(COUNT($H261:$BP261)&gt;0,LARGE($H261:$BP261,1),0)</f>
        <v>270</v>
      </c>
      <c r="BW261" s="42">
        <f t="shared" ref="BW261:BW324" si="79">IF(COUNT($H261:$BP261)&gt;1,LARGE($H261:$BP261,2),0)</f>
        <v>0</v>
      </c>
      <c r="BX261" s="42">
        <f t="shared" ref="BX261:BX324" si="80">IF(COUNT($H261:$BP261)&gt;2,LARGE($H261:$BP261,3),0)</f>
        <v>0</v>
      </c>
      <c r="BY261" s="42">
        <f t="shared" ref="BY261:BY324" si="81">IF(COUNT($H261:$BP261)&gt;3,LARGE($H261:$BP261,4),0)</f>
        <v>0</v>
      </c>
      <c r="BZ261" s="42">
        <f t="shared" ref="BZ261:BZ324" si="82">IF(COUNT($H261:$BP261)&gt;4,LARGE($H261:$BP261,5),0)</f>
        <v>0</v>
      </c>
      <c r="CA261" s="42">
        <f t="shared" ref="CA261:CA324" si="83">IF(COUNT($H261:$BP261)&gt;5,LARGE($H261:$BP261,6),0)</f>
        <v>0</v>
      </c>
      <c r="CL261" s="51">
        <f t="shared" ref="CL261:CL324" si="84">BN261+BO261+BP261</f>
        <v>0</v>
      </c>
    </row>
    <row r="262" spans="1:90" s="47" customFormat="1" ht="9" x14ac:dyDescent="0.15">
      <c r="A262" s="74"/>
      <c r="B262" s="14">
        <v>258</v>
      </c>
      <c r="C262" s="44" t="s">
        <v>889</v>
      </c>
      <c r="D262" s="32" t="s">
        <v>866</v>
      </c>
      <c r="E262" s="32"/>
      <c r="F262" s="45">
        <f t="shared" si="68"/>
        <v>264</v>
      </c>
      <c r="G262" s="46">
        <f t="shared" si="69"/>
        <v>4</v>
      </c>
      <c r="M262" s="80"/>
      <c r="O262" s="80"/>
      <c r="S262" s="80"/>
      <c r="T262" s="80"/>
      <c r="AD262" s="36"/>
      <c r="AE262" s="36"/>
      <c r="AH262" s="36"/>
      <c r="AI262" s="36"/>
      <c r="AJ262" s="36"/>
      <c r="AK262" s="36"/>
      <c r="AL262" s="36"/>
      <c r="AP262" s="36"/>
      <c r="AQ262" s="36"/>
      <c r="AR262" s="36">
        <v>81</v>
      </c>
      <c r="AS262" s="36"/>
      <c r="AT262" s="36"/>
      <c r="AU262" s="36"/>
      <c r="AV262" s="36"/>
      <c r="AW262" s="36">
        <v>69</v>
      </c>
      <c r="AY262" s="36"/>
      <c r="BB262" s="36">
        <v>66</v>
      </c>
      <c r="BC262" s="36"/>
      <c r="BD262" s="36"/>
      <c r="BE262" s="36"/>
      <c r="BF262" s="36"/>
      <c r="BG262" s="36">
        <v>48</v>
      </c>
      <c r="BH262" s="36"/>
      <c r="BI262" s="36"/>
      <c r="BJ262" s="36"/>
      <c r="BK262" s="36"/>
      <c r="BL262" s="36"/>
      <c r="BM262" s="32"/>
      <c r="BN262" s="37">
        <f t="shared" si="70"/>
        <v>0</v>
      </c>
      <c r="BO262" s="37">
        <f t="shared" si="71"/>
        <v>0</v>
      </c>
      <c r="BP262" s="37">
        <f t="shared" si="72"/>
        <v>0</v>
      </c>
      <c r="BQ262" s="37">
        <f t="shared" si="73"/>
        <v>0</v>
      </c>
      <c r="BR262" s="48">
        <f t="shared" si="74"/>
        <v>264</v>
      </c>
      <c r="BS262" s="39">
        <f t="shared" si="75"/>
        <v>258</v>
      </c>
      <c r="BT262" s="49">
        <f t="shared" si="76"/>
        <v>4</v>
      </c>
      <c r="BU262" s="50">
        <f t="shared" si="77"/>
        <v>0</v>
      </c>
      <c r="BV262" s="42">
        <f t="shared" si="78"/>
        <v>81</v>
      </c>
      <c r="BW262" s="42">
        <f t="shared" si="79"/>
        <v>69</v>
      </c>
      <c r="BX262" s="42">
        <f t="shared" si="80"/>
        <v>66</v>
      </c>
      <c r="BY262" s="42">
        <f t="shared" si="81"/>
        <v>48</v>
      </c>
      <c r="BZ262" s="42">
        <f t="shared" si="82"/>
        <v>0</v>
      </c>
      <c r="CA262" s="42">
        <f t="shared" si="83"/>
        <v>0</v>
      </c>
      <c r="CL262" s="51">
        <f t="shared" si="84"/>
        <v>0</v>
      </c>
    </row>
    <row r="263" spans="1:90" s="47" customFormat="1" ht="9" x14ac:dyDescent="0.15">
      <c r="A263" s="74"/>
      <c r="B263" s="14">
        <v>259</v>
      </c>
      <c r="C263" s="44" t="s">
        <v>914</v>
      </c>
      <c r="D263" s="32" t="s">
        <v>915</v>
      </c>
      <c r="E263" s="32">
        <v>117313</v>
      </c>
      <c r="F263" s="45">
        <f t="shared" si="68"/>
        <v>263</v>
      </c>
      <c r="G263" s="46">
        <f t="shared" si="69"/>
        <v>4</v>
      </c>
      <c r="M263" s="80"/>
      <c r="O263" s="80"/>
      <c r="P263" s="47">
        <v>52</v>
      </c>
      <c r="S263" s="80"/>
      <c r="T263" s="80"/>
      <c r="AD263" s="36"/>
      <c r="AE263" s="36"/>
      <c r="AH263" s="36"/>
      <c r="AI263" s="36"/>
      <c r="AJ263" s="36"/>
      <c r="AK263" s="36"/>
      <c r="AL263" s="36"/>
      <c r="AP263" s="36"/>
      <c r="AQ263" s="36"/>
      <c r="AR263" s="36"/>
      <c r="AS263" s="36"/>
      <c r="AT263" s="36"/>
      <c r="AU263" s="36"/>
      <c r="AV263" s="36"/>
      <c r="AW263" s="36"/>
      <c r="AY263" s="36">
        <v>65</v>
      </c>
      <c r="BB263" s="36">
        <v>23</v>
      </c>
      <c r="BC263" s="36"/>
      <c r="BD263" s="36"/>
      <c r="BE263" s="36"/>
      <c r="BF263" s="36"/>
      <c r="BG263" s="36"/>
      <c r="BH263" s="36">
        <v>123</v>
      </c>
      <c r="BI263" s="36"/>
      <c r="BJ263" s="36"/>
      <c r="BK263" s="36"/>
      <c r="BL263" s="36"/>
      <c r="BM263" s="32"/>
      <c r="BN263" s="37">
        <f t="shared" si="70"/>
        <v>0</v>
      </c>
      <c r="BO263" s="37">
        <f t="shared" si="71"/>
        <v>0</v>
      </c>
      <c r="BP263" s="37">
        <f t="shared" si="72"/>
        <v>0</v>
      </c>
      <c r="BQ263" s="37">
        <f t="shared" si="73"/>
        <v>0</v>
      </c>
      <c r="BR263" s="48">
        <f t="shared" si="74"/>
        <v>263</v>
      </c>
      <c r="BS263" s="39">
        <f t="shared" si="75"/>
        <v>259</v>
      </c>
      <c r="BT263" s="49">
        <f t="shared" si="76"/>
        <v>4</v>
      </c>
      <c r="BU263" s="50">
        <f t="shared" si="77"/>
        <v>0</v>
      </c>
      <c r="BV263" s="42">
        <f t="shared" si="78"/>
        <v>123</v>
      </c>
      <c r="BW263" s="42">
        <f t="shared" si="79"/>
        <v>65</v>
      </c>
      <c r="BX263" s="42">
        <f t="shared" si="80"/>
        <v>52</v>
      </c>
      <c r="BY263" s="42">
        <f t="shared" si="81"/>
        <v>23</v>
      </c>
      <c r="BZ263" s="42">
        <f t="shared" si="82"/>
        <v>0</v>
      </c>
      <c r="CA263" s="42">
        <f t="shared" si="83"/>
        <v>0</v>
      </c>
      <c r="CL263" s="51">
        <f t="shared" si="84"/>
        <v>0</v>
      </c>
    </row>
    <row r="264" spans="1:90" s="47" customFormat="1" ht="9" x14ac:dyDescent="0.15">
      <c r="A264" s="74" t="s">
        <v>111</v>
      </c>
      <c r="B264" s="14">
        <v>260</v>
      </c>
      <c r="C264" s="44" t="s">
        <v>1031</v>
      </c>
      <c r="D264" s="32" t="s">
        <v>1032</v>
      </c>
      <c r="E264" s="32" t="s">
        <v>35</v>
      </c>
      <c r="F264" s="45">
        <f t="shared" si="68"/>
        <v>262</v>
      </c>
      <c r="G264" s="46">
        <f t="shared" si="69"/>
        <v>1</v>
      </c>
      <c r="L264" s="36">
        <v>262</v>
      </c>
      <c r="M264" s="80"/>
      <c r="O264" s="80"/>
      <c r="S264" s="80"/>
      <c r="T264" s="80"/>
      <c r="AD264" s="36"/>
      <c r="AE264" s="36"/>
      <c r="AH264" s="36"/>
      <c r="AI264" s="36"/>
      <c r="AJ264" s="36"/>
      <c r="AK264" s="36"/>
      <c r="AL264" s="36"/>
      <c r="AP264" s="36"/>
      <c r="AQ264" s="36"/>
      <c r="AR264" s="36"/>
      <c r="AS264" s="36"/>
      <c r="AT264" s="36"/>
      <c r="AU264" s="36"/>
      <c r="AV264" s="36"/>
      <c r="AW264" s="36"/>
      <c r="AY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2"/>
      <c r="BN264" s="37">
        <f t="shared" si="70"/>
        <v>0</v>
      </c>
      <c r="BO264" s="37">
        <f t="shared" si="71"/>
        <v>0</v>
      </c>
      <c r="BP264" s="37">
        <f t="shared" si="72"/>
        <v>0</v>
      </c>
      <c r="BQ264" s="37">
        <f t="shared" si="73"/>
        <v>0</v>
      </c>
      <c r="BR264" s="48">
        <f t="shared" si="74"/>
        <v>262</v>
      </c>
      <c r="BS264" s="39">
        <f t="shared" si="75"/>
        <v>260</v>
      </c>
      <c r="BT264" s="49">
        <f t="shared" si="76"/>
        <v>1</v>
      </c>
      <c r="BU264" s="50">
        <f t="shared" si="77"/>
        <v>0</v>
      </c>
      <c r="BV264" s="42">
        <f t="shared" si="78"/>
        <v>262</v>
      </c>
      <c r="BW264" s="42">
        <f t="shared" si="79"/>
        <v>0</v>
      </c>
      <c r="BX264" s="42">
        <f t="shared" si="80"/>
        <v>0</v>
      </c>
      <c r="BY264" s="42">
        <f t="shared" si="81"/>
        <v>0</v>
      </c>
      <c r="BZ264" s="42">
        <f t="shared" si="82"/>
        <v>0</v>
      </c>
      <c r="CA264" s="42">
        <f t="shared" si="83"/>
        <v>0</v>
      </c>
      <c r="CL264" s="51">
        <f t="shared" si="84"/>
        <v>0</v>
      </c>
    </row>
    <row r="265" spans="1:90" s="47" customFormat="1" ht="9" x14ac:dyDescent="0.15">
      <c r="A265" s="74"/>
      <c r="B265" s="14">
        <v>261</v>
      </c>
      <c r="C265" s="44" t="s">
        <v>888</v>
      </c>
      <c r="D265" s="32" t="s">
        <v>391</v>
      </c>
      <c r="E265" s="32"/>
      <c r="F265" s="45">
        <f t="shared" si="68"/>
        <v>262</v>
      </c>
      <c r="G265" s="46">
        <f t="shared" si="69"/>
        <v>3</v>
      </c>
      <c r="K265" s="47">
        <v>71</v>
      </c>
      <c r="M265" s="80"/>
      <c r="O265" s="80"/>
      <c r="S265" s="80"/>
      <c r="T265" s="80"/>
      <c r="AD265" s="36"/>
      <c r="AE265" s="36"/>
      <c r="AH265" s="36"/>
      <c r="AI265" s="36"/>
      <c r="AJ265" s="36"/>
      <c r="AK265" s="36"/>
      <c r="AL265" s="36"/>
      <c r="AP265" s="36"/>
      <c r="AQ265" s="36"/>
      <c r="AR265" s="36"/>
      <c r="AS265" s="36"/>
      <c r="AT265" s="36"/>
      <c r="AU265" s="36"/>
      <c r="AV265" s="36">
        <v>103</v>
      </c>
      <c r="AW265" s="36"/>
      <c r="AY265" s="36"/>
      <c r="BB265" s="36"/>
      <c r="BC265" s="36">
        <v>88</v>
      </c>
      <c r="BD265" s="36"/>
      <c r="BE265" s="36"/>
      <c r="BF265" s="36"/>
      <c r="BG265" s="36"/>
      <c r="BH265" s="36"/>
      <c r="BI265" s="36"/>
      <c r="BJ265" s="36"/>
      <c r="BK265" s="36"/>
      <c r="BL265" s="36"/>
      <c r="BM265" s="32"/>
      <c r="BN265" s="37">
        <f t="shared" si="70"/>
        <v>0</v>
      </c>
      <c r="BO265" s="37">
        <f t="shared" si="71"/>
        <v>0</v>
      </c>
      <c r="BP265" s="37">
        <f t="shared" si="72"/>
        <v>0</v>
      </c>
      <c r="BQ265" s="37">
        <f t="shared" si="73"/>
        <v>0</v>
      </c>
      <c r="BR265" s="48">
        <f t="shared" si="74"/>
        <v>262</v>
      </c>
      <c r="BS265" s="39">
        <f t="shared" si="75"/>
        <v>261</v>
      </c>
      <c r="BT265" s="49">
        <f t="shared" si="76"/>
        <v>3</v>
      </c>
      <c r="BU265" s="50">
        <f t="shared" si="77"/>
        <v>0</v>
      </c>
      <c r="BV265" s="42">
        <f t="shared" si="78"/>
        <v>103</v>
      </c>
      <c r="BW265" s="42">
        <f t="shared" si="79"/>
        <v>88</v>
      </c>
      <c r="BX265" s="42">
        <f t="shared" si="80"/>
        <v>71</v>
      </c>
      <c r="BY265" s="42">
        <f t="shared" si="81"/>
        <v>0</v>
      </c>
      <c r="BZ265" s="42">
        <f t="shared" si="82"/>
        <v>0</v>
      </c>
      <c r="CA265" s="42">
        <f t="shared" si="83"/>
        <v>0</v>
      </c>
      <c r="CL265" s="51">
        <f t="shared" si="84"/>
        <v>0</v>
      </c>
    </row>
    <row r="266" spans="1:90" s="47" customFormat="1" ht="9" x14ac:dyDescent="0.15">
      <c r="A266" s="74"/>
      <c r="B266" s="14">
        <v>262</v>
      </c>
      <c r="C266" s="44" t="s">
        <v>577</v>
      </c>
      <c r="D266" s="32" t="s">
        <v>71</v>
      </c>
      <c r="E266" s="32">
        <v>106153</v>
      </c>
      <c r="F266" s="45">
        <f t="shared" si="68"/>
        <v>262</v>
      </c>
      <c r="G266" s="46">
        <f t="shared" si="69"/>
        <v>2</v>
      </c>
      <c r="H266" s="47">
        <v>198</v>
      </c>
      <c r="M266" s="80"/>
      <c r="O266" s="80"/>
      <c r="S266" s="80"/>
      <c r="T266" s="80"/>
      <c r="AD266" s="36"/>
      <c r="AE266" s="36"/>
      <c r="AH266" s="36"/>
      <c r="AI266" s="36"/>
      <c r="AJ266" s="36"/>
      <c r="AK266" s="36"/>
      <c r="AL266" s="36"/>
      <c r="AP266" s="36"/>
      <c r="AQ266" s="36"/>
      <c r="AR266" s="36"/>
      <c r="AS266" s="36"/>
      <c r="AT266" s="36"/>
      <c r="AU266" s="36"/>
      <c r="AV266" s="36"/>
      <c r="AW266" s="36"/>
      <c r="AX266" s="47">
        <v>64</v>
      </c>
      <c r="AY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2"/>
      <c r="BN266" s="37">
        <f t="shared" si="70"/>
        <v>0</v>
      </c>
      <c r="BO266" s="37">
        <f t="shared" si="71"/>
        <v>0</v>
      </c>
      <c r="BP266" s="37">
        <f t="shared" si="72"/>
        <v>0</v>
      </c>
      <c r="BQ266" s="37">
        <f t="shared" si="73"/>
        <v>0</v>
      </c>
      <c r="BR266" s="48">
        <f t="shared" si="74"/>
        <v>262</v>
      </c>
      <c r="BS266" s="39">
        <f t="shared" si="75"/>
        <v>262</v>
      </c>
      <c r="BT266" s="49">
        <f t="shared" si="76"/>
        <v>2</v>
      </c>
      <c r="BU266" s="50">
        <f t="shared" si="77"/>
        <v>0</v>
      </c>
      <c r="BV266" s="42">
        <f t="shared" si="78"/>
        <v>198</v>
      </c>
      <c r="BW266" s="42">
        <f t="shared" si="79"/>
        <v>64</v>
      </c>
      <c r="BX266" s="42">
        <f t="shared" si="80"/>
        <v>0</v>
      </c>
      <c r="BY266" s="42">
        <f t="shared" si="81"/>
        <v>0</v>
      </c>
      <c r="BZ266" s="42">
        <f t="shared" si="82"/>
        <v>0</v>
      </c>
      <c r="CA266" s="42">
        <f t="shared" si="83"/>
        <v>0</v>
      </c>
      <c r="CL266" s="51">
        <f t="shared" si="84"/>
        <v>0</v>
      </c>
    </row>
    <row r="267" spans="1:90" s="47" customFormat="1" ht="9" x14ac:dyDescent="0.15">
      <c r="A267" s="74" t="s">
        <v>58</v>
      </c>
      <c r="B267" s="14">
        <v>263</v>
      </c>
      <c r="C267" s="44" t="s">
        <v>1026</v>
      </c>
      <c r="D267" s="32" t="s">
        <v>1021</v>
      </c>
      <c r="E267" s="32">
        <v>118621</v>
      </c>
      <c r="F267" s="45">
        <f t="shared" si="68"/>
        <v>260</v>
      </c>
      <c r="G267" s="46">
        <f t="shared" si="69"/>
        <v>1</v>
      </c>
      <c r="L267" s="36">
        <v>260</v>
      </c>
      <c r="M267" s="80"/>
      <c r="O267" s="80"/>
      <c r="S267" s="80"/>
      <c r="T267" s="80"/>
      <c r="AD267" s="36"/>
      <c r="AE267" s="36"/>
      <c r="AH267" s="36"/>
      <c r="AI267" s="36"/>
      <c r="AJ267" s="36"/>
      <c r="AK267" s="36"/>
      <c r="AL267" s="36"/>
      <c r="AP267" s="36"/>
      <c r="AQ267" s="36"/>
      <c r="AR267" s="36"/>
      <c r="AS267" s="36"/>
      <c r="AT267" s="36"/>
      <c r="AU267" s="36"/>
      <c r="AV267" s="36"/>
      <c r="AW267" s="36"/>
      <c r="AY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2"/>
      <c r="BN267" s="37">
        <f t="shared" si="70"/>
        <v>0</v>
      </c>
      <c r="BO267" s="37">
        <f t="shared" si="71"/>
        <v>0</v>
      </c>
      <c r="BP267" s="37">
        <f t="shared" si="72"/>
        <v>0</v>
      </c>
      <c r="BQ267" s="37">
        <f t="shared" si="73"/>
        <v>0</v>
      </c>
      <c r="BR267" s="48">
        <f t="shared" si="74"/>
        <v>260</v>
      </c>
      <c r="BS267" s="39">
        <f t="shared" si="75"/>
        <v>263</v>
      </c>
      <c r="BT267" s="49">
        <f t="shared" si="76"/>
        <v>1</v>
      </c>
      <c r="BU267" s="50">
        <f t="shared" si="77"/>
        <v>0</v>
      </c>
      <c r="BV267" s="42">
        <f t="shared" si="78"/>
        <v>260</v>
      </c>
      <c r="BW267" s="42">
        <f t="shared" si="79"/>
        <v>0</v>
      </c>
      <c r="BX267" s="42">
        <f t="shared" si="80"/>
        <v>0</v>
      </c>
      <c r="BY267" s="42">
        <f t="shared" si="81"/>
        <v>0</v>
      </c>
      <c r="BZ267" s="42">
        <f t="shared" si="82"/>
        <v>0</v>
      </c>
      <c r="CA267" s="42">
        <f t="shared" si="83"/>
        <v>0</v>
      </c>
      <c r="CL267" s="51">
        <f t="shared" si="84"/>
        <v>0</v>
      </c>
    </row>
    <row r="268" spans="1:90" s="47" customFormat="1" ht="9" x14ac:dyDescent="0.15">
      <c r="A268" s="74"/>
      <c r="B268" s="14">
        <v>264</v>
      </c>
      <c r="C268" s="44" t="s">
        <v>585</v>
      </c>
      <c r="D268" s="32" t="s">
        <v>374</v>
      </c>
      <c r="E268" s="32"/>
      <c r="F268" s="45">
        <f t="shared" si="68"/>
        <v>257</v>
      </c>
      <c r="G268" s="46">
        <f t="shared" si="69"/>
        <v>2</v>
      </c>
      <c r="M268" s="80"/>
      <c r="O268" s="80"/>
      <c r="S268" s="80"/>
      <c r="T268" s="80"/>
      <c r="AD268" s="36"/>
      <c r="AE268" s="36"/>
      <c r="AH268" s="36"/>
      <c r="AI268" s="36"/>
      <c r="AJ268" s="36"/>
      <c r="AK268" s="36"/>
      <c r="AL268" s="36"/>
      <c r="AP268" s="36"/>
      <c r="AQ268" s="36"/>
      <c r="AR268" s="36"/>
      <c r="AS268" s="36"/>
      <c r="AT268" s="36">
        <v>170</v>
      </c>
      <c r="AU268" s="36"/>
      <c r="AV268" s="36"/>
      <c r="AW268" s="36"/>
      <c r="AY268" s="36"/>
      <c r="BB268" s="36"/>
      <c r="BC268" s="36"/>
      <c r="BD268" s="36"/>
      <c r="BE268" s="36">
        <v>87</v>
      </c>
      <c r="BF268" s="36"/>
      <c r="BG268" s="36"/>
      <c r="BH268" s="36"/>
      <c r="BI268" s="36"/>
      <c r="BJ268" s="36"/>
      <c r="BK268" s="36"/>
      <c r="BL268" s="36"/>
      <c r="BM268" s="32"/>
      <c r="BN268" s="37">
        <f t="shared" si="70"/>
        <v>0</v>
      </c>
      <c r="BO268" s="37">
        <f t="shared" si="71"/>
        <v>0</v>
      </c>
      <c r="BP268" s="37">
        <f t="shared" si="72"/>
        <v>0</v>
      </c>
      <c r="BQ268" s="37">
        <f t="shared" si="73"/>
        <v>0</v>
      </c>
      <c r="BR268" s="48">
        <f t="shared" si="74"/>
        <v>257</v>
      </c>
      <c r="BS268" s="39">
        <f t="shared" si="75"/>
        <v>264</v>
      </c>
      <c r="BT268" s="49">
        <f t="shared" si="76"/>
        <v>2</v>
      </c>
      <c r="BU268" s="50">
        <f t="shared" si="77"/>
        <v>0</v>
      </c>
      <c r="BV268" s="42">
        <f t="shared" si="78"/>
        <v>170</v>
      </c>
      <c r="BW268" s="42">
        <f t="shared" si="79"/>
        <v>87</v>
      </c>
      <c r="BX268" s="42">
        <f t="shared" si="80"/>
        <v>0</v>
      </c>
      <c r="BY268" s="42">
        <f t="shared" si="81"/>
        <v>0</v>
      </c>
      <c r="BZ268" s="42">
        <f t="shared" si="82"/>
        <v>0</v>
      </c>
      <c r="CA268" s="42">
        <f t="shared" si="83"/>
        <v>0</v>
      </c>
      <c r="CL268" s="51">
        <f t="shared" si="84"/>
        <v>0</v>
      </c>
    </row>
    <row r="269" spans="1:90" s="47" customFormat="1" ht="9" x14ac:dyDescent="0.15">
      <c r="A269" s="74"/>
      <c r="B269" s="14">
        <v>265</v>
      </c>
      <c r="C269" s="44" t="s">
        <v>177</v>
      </c>
      <c r="D269" s="32" t="s">
        <v>178</v>
      </c>
      <c r="E269" s="32"/>
      <c r="F269" s="45">
        <f t="shared" si="68"/>
        <v>256</v>
      </c>
      <c r="G269" s="46">
        <f t="shared" si="69"/>
        <v>4</v>
      </c>
      <c r="M269" s="80"/>
      <c r="O269" s="80"/>
      <c r="S269" s="80"/>
      <c r="T269" s="80"/>
      <c r="V269" s="47">
        <v>32</v>
      </c>
      <c r="AD269" s="36"/>
      <c r="AE269" s="36"/>
      <c r="AI269" s="36"/>
      <c r="AJ269" s="36"/>
      <c r="AK269" s="47">
        <v>46</v>
      </c>
      <c r="AL269" s="36">
        <v>116</v>
      </c>
      <c r="AP269" s="36"/>
      <c r="AQ269" s="36"/>
      <c r="AR269" s="36"/>
      <c r="AS269" s="36"/>
      <c r="AT269" s="36"/>
      <c r="AU269" s="36"/>
      <c r="AV269" s="36">
        <v>62</v>
      </c>
      <c r="AW269" s="36"/>
      <c r="AY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2"/>
      <c r="BN269" s="37">
        <f t="shared" si="70"/>
        <v>0</v>
      </c>
      <c r="BO269" s="37">
        <f t="shared" si="71"/>
        <v>0</v>
      </c>
      <c r="BP269" s="37">
        <f t="shared" si="72"/>
        <v>0</v>
      </c>
      <c r="BQ269" s="37">
        <f t="shared" si="73"/>
        <v>0</v>
      </c>
      <c r="BR269" s="48">
        <f t="shared" si="74"/>
        <v>256</v>
      </c>
      <c r="BS269" s="39">
        <f t="shared" si="75"/>
        <v>265</v>
      </c>
      <c r="BT269" s="49">
        <f t="shared" si="76"/>
        <v>4</v>
      </c>
      <c r="BU269" s="50">
        <f t="shared" si="77"/>
        <v>0</v>
      </c>
      <c r="BV269" s="42">
        <f t="shared" si="78"/>
        <v>116</v>
      </c>
      <c r="BW269" s="42">
        <f t="shared" si="79"/>
        <v>62</v>
      </c>
      <c r="BX269" s="42">
        <f t="shared" si="80"/>
        <v>46</v>
      </c>
      <c r="BY269" s="42">
        <f t="shared" si="81"/>
        <v>32</v>
      </c>
      <c r="BZ269" s="42">
        <f t="shared" si="82"/>
        <v>0</v>
      </c>
      <c r="CA269" s="42">
        <f t="shared" si="83"/>
        <v>0</v>
      </c>
      <c r="CL269" s="51">
        <f t="shared" si="84"/>
        <v>0</v>
      </c>
    </row>
    <row r="270" spans="1:90" s="47" customFormat="1" ht="9" x14ac:dyDescent="0.15">
      <c r="A270" s="74"/>
      <c r="B270" s="14">
        <v>266</v>
      </c>
      <c r="C270" s="44" t="s">
        <v>343</v>
      </c>
      <c r="D270" s="32" t="s">
        <v>260</v>
      </c>
      <c r="E270" s="32"/>
      <c r="F270" s="45">
        <f t="shared" si="68"/>
        <v>255</v>
      </c>
      <c r="G270" s="46">
        <f t="shared" si="69"/>
        <v>2</v>
      </c>
      <c r="M270" s="80"/>
      <c r="N270" s="47">
        <v>140</v>
      </c>
      <c r="O270" s="80"/>
      <c r="S270" s="80"/>
      <c r="T270" s="80"/>
      <c r="AD270" s="36"/>
      <c r="AE270" s="36"/>
      <c r="AH270" s="36"/>
      <c r="AI270" s="36"/>
      <c r="AJ270" s="36"/>
      <c r="AK270" s="36"/>
      <c r="AL270" s="36"/>
      <c r="AP270" s="36"/>
      <c r="AQ270" s="36"/>
      <c r="AR270" s="36"/>
      <c r="AS270" s="36"/>
      <c r="AT270" s="36"/>
      <c r="AU270" s="36"/>
      <c r="AV270" s="36"/>
      <c r="AW270" s="36">
        <v>115</v>
      </c>
      <c r="AY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2"/>
      <c r="BN270" s="37">
        <f t="shared" si="70"/>
        <v>0</v>
      </c>
      <c r="BO270" s="37">
        <f t="shared" si="71"/>
        <v>0</v>
      </c>
      <c r="BP270" s="37">
        <f t="shared" si="72"/>
        <v>0</v>
      </c>
      <c r="BQ270" s="37">
        <f t="shared" si="73"/>
        <v>0</v>
      </c>
      <c r="BR270" s="48">
        <f t="shared" si="74"/>
        <v>255</v>
      </c>
      <c r="BS270" s="39">
        <f t="shared" si="75"/>
        <v>266</v>
      </c>
      <c r="BT270" s="49">
        <f t="shared" si="76"/>
        <v>2</v>
      </c>
      <c r="BU270" s="50">
        <f t="shared" si="77"/>
        <v>0</v>
      </c>
      <c r="BV270" s="42">
        <f t="shared" si="78"/>
        <v>140</v>
      </c>
      <c r="BW270" s="42">
        <f t="shared" si="79"/>
        <v>115</v>
      </c>
      <c r="BX270" s="42">
        <f t="shared" si="80"/>
        <v>0</v>
      </c>
      <c r="BY270" s="42">
        <f t="shared" si="81"/>
        <v>0</v>
      </c>
      <c r="BZ270" s="42">
        <f t="shared" si="82"/>
        <v>0</v>
      </c>
      <c r="CA270" s="42">
        <f t="shared" si="83"/>
        <v>0</v>
      </c>
      <c r="CL270" s="51">
        <f t="shared" si="84"/>
        <v>0</v>
      </c>
    </row>
    <row r="271" spans="1:90" s="47" customFormat="1" ht="9" x14ac:dyDescent="0.15">
      <c r="A271" s="74" t="s">
        <v>625</v>
      </c>
      <c r="B271" s="14">
        <v>267</v>
      </c>
      <c r="C271" s="44" t="s">
        <v>794</v>
      </c>
      <c r="D271" s="32" t="s">
        <v>1071</v>
      </c>
      <c r="E271" s="32">
        <v>125479</v>
      </c>
      <c r="F271" s="45">
        <f t="shared" si="68"/>
        <v>255</v>
      </c>
      <c r="G271" s="46">
        <f t="shared" si="69"/>
        <v>4</v>
      </c>
      <c r="M271" s="80"/>
      <c r="O271" s="80"/>
      <c r="R271" s="47">
        <v>81</v>
      </c>
      <c r="S271" s="80"/>
      <c r="T271" s="80"/>
      <c r="AD271" s="36"/>
      <c r="AE271" s="36">
        <v>72</v>
      </c>
      <c r="AH271" s="36"/>
      <c r="AI271" s="36"/>
      <c r="AJ271" s="36"/>
      <c r="AK271" s="36"/>
      <c r="AL271" s="36"/>
      <c r="AO271" s="47">
        <v>51</v>
      </c>
      <c r="AP271" s="36"/>
      <c r="AQ271" s="36"/>
      <c r="AR271" s="36"/>
      <c r="AS271" s="36"/>
      <c r="AT271" s="36"/>
      <c r="AU271" s="36"/>
      <c r="AV271" s="36"/>
      <c r="AW271" s="36"/>
      <c r="AY271" s="36"/>
      <c r="BB271" s="36"/>
      <c r="BC271" s="36"/>
      <c r="BD271" s="36"/>
      <c r="BE271" s="36"/>
      <c r="BF271" s="36"/>
      <c r="BG271" s="36"/>
      <c r="BH271" s="36"/>
      <c r="BI271" s="36">
        <v>51</v>
      </c>
      <c r="BJ271" s="36"/>
      <c r="BK271" s="36"/>
      <c r="BL271" s="36"/>
      <c r="BM271" s="32"/>
      <c r="BN271" s="37">
        <f t="shared" si="70"/>
        <v>0</v>
      </c>
      <c r="BO271" s="37">
        <f t="shared" si="71"/>
        <v>0</v>
      </c>
      <c r="BP271" s="37">
        <f t="shared" si="72"/>
        <v>0</v>
      </c>
      <c r="BQ271" s="37">
        <f t="shared" si="73"/>
        <v>0</v>
      </c>
      <c r="BR271" s="48">
        <f t="shared" si="74"/>
        <v>255</v>
      </c>
      <c r="BS271" s="39">
        <f t="shared" si="75"/>
        <v>267</v>
      </c>
      <c r="BT271" s="49">
        <f t="shared" si="76"/>
        <v>4</v>
      </c>
      <c r="BU271" s="50">
        <f t="shared" si="77"/>
        <v>0</v>
      </c>
      <c r="BV271" s="42">
        <f t="shared" si="78"/>
        <v>81</v>
      </c>
      <c r="BW271" s="42">
        <f t="shared" si="79"/>
        <v>72</v>
      </c>
      <c r="BX271" s="42">
        <f t="shared" si="80"/>
        <v>51</v>
      </c>
      <c r="BY271" s="42">
        <f t="shared" si="81"/>
        <v>51</v>
      </c>
      <c r="BZ271" s="42">
        <f t="shared" si="82"/>
        <v>0</v>
      </c>
      <c r="CA271" s="42">
        <f t="shared" si="83"/>
        <v>0</v>
      </c>
      <c r="CL271" s="51">
        <f t="shared" si="84"/>
        <v>0</v>
      </c>
    </row>
    <row r="272" spans="1:90" s="47" customFormat="1" ht="9" x14ac:dyDescent="0.15">
      <c r="A272" s="74"/>
      <c r="B272" s="14">
        <v>268</v>
      </c>
      <c r="C272" s="44" t="s">
        <v>329</v>
      </c>
      <c r="D272" s="32" t="s">
        <v>182</v>
      </c>
      <c r="E272" s="32"/>
      <c r="F272" s="45">
        <f t="shared" si="68"/>
        <v>254</v>
      </c>
      <c r="G272" s="46">
        <f t="shared" si="69"/>
        <v>4</v>
      </c>
      <c r="I272" s="47">
        <v>48</v>
      </c>
      <c r="M272" s="80"/>
      <c r="O272" s="80"/>
      <c r="S272" s="80"/>
      <c r="T272" s="80"/>
      <c r="AB272" s="47">
        <v>76</v>
      </c>
      <c r="AD272" s="36"/>
      <c r="AE272" s="36"/>
      <c r="AI272" s="36"/>
      <c r="AJ272" s="36"/>
      <c r="AL272" s="36"/>
      <c r="AP272" s="36"/>
      <c r="AQ272" s="36"/>
      <c r="AR272" s="36"/>
      <c r="AS272" s="36"/>
      <c r="AT272" s="36"/>
      <c r="AU272" s="36"/>
      <c r="AV272" s="36"/>
      <c r="AW272" s="36">
        <v>66</v>
      </c>
      <c r="AX272" s="47">
        <v>64</v>
      </c>
      <c r="AY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2"/>
      <c r="BN272" s="37">
        <f t="shared" si="70"/>
        <v>0</v>
      </c>
      <c r="BO272" s="37">
        <f t="shared" si="71"/>
        <v>0</v>
      </c>
      <c r="BP272" s="37">
        <f t="shared" si="72"/>
        <v>0</v>
      </c>
      <c r="BQ272" s="37">
        <f t="shared" si="73"/>
        <v>0</v>
      </c>
      <c r="BR272" s="48">
        <f t="shared" si="74"/>
        <v>254</v>
      </c>
      <c r="BS272" s="39">
        <f t="shared" si="75"/>
        <v>268</v>
      </c>
      <c r="BT272" s="49">
        <f t="shared" si="76"/>
        <v>4</v>
      </c>
      <c r="BU272" s="50">
        <f t="shared" si="77"/>
        <v>0</v>
      </c>
      <c r="BV272" s="42">
        <f t="shared" si="78"/>
        <v>76</v>
      </c>
      <c r="BW272" s="42">
        <f t="shared" si="79"/>
        <v>66</v>
      </c>
      <c r="BX272" s="42">
        <f t="shared" si="80"/>
        <v>64</v>
      </c>
      <c r="BY272" s="42">
        <f t="shared" si="81"/>
        <v>48</v>
      </c>
      <c r="BZ272" s="42">
        <f t="shared" si="82"/>
        <v>0</v>
      </c>
      <c r="CA272" s="42">
        <f t="shared" si="83"/>
        <v>0</v>
      </c>
      <c r="CL272" s="51">
        <f t="shared" si="84"/>
        <v>0</v>
      </c>
    </row>
    <row r="273" spans="1:130" s="47" customFormat="1" ht="9" x14ac:dyDescent="0.15">
      <c r="A273" s="74"/>
      <c r="B273" s="14">
        <v>269</v>
      </c>
      <c r="C273" s="44" t="s">
        <v>419</v>
      </c>
      <c r="D273" s="32" t="s">
        <v>420</v>
      </c>
      <c r="E273" s="32"/>
      <c r="F273" s="45">
        <f t="shared" si="68"/>
        <v>252</v>
      </c>
      <c r="G273" s="46">
        <f t="shared" si="69"/>
        <v>4</v>
      </c>
      <c r="M273" s="80"/>
      <c r="O273" s="80"/>
      <c r="S273" s="80"/>
      <c r="T273" s="80"/>
      <c r="AD273" s="36"/>
      <c r="AE273" s="36"/>
      <c r="AH273" s="36"/>
      <c r="AI273" s="36"/>
      <c r="AJ273" s="36"/>
      <c r="AK273" s="36"/>
      <c r="AL273" s="36"/>
      <c r="AP273" s="36"/>
      <c r="AQ273" s="36"/>
      <c r="AR273" s="36">
        <v>26</v>
      </c>
      <c r="AS273" s="36"/>
      <c r="AT273" s="36"/>
      <c r="AU273" s="36"/>
      <c r="AV273" s="36"/>
      <c r="AW273" s="36"/>
      <c r="AY273" s="36"/>
      <c r="BB273" s="36">
        <v>60</v>
      </c>
      <c r="BC273" s="36"/>
      <c r="BD273" s="36"/>
      <c r="BE273" s="36"/>
      <c r="BF273" s="36"/>
      <c r="BG273" s="36">
        <v>50</v>
      </c>
      <c r="BH273" s="36">
        <v>116</v>
      </c>
      <c r="BI273" s="36"/>
      <c r="BJ273" s="36"/>
      <c r="BK273" s="36"/>
      <c r="BL273" s="36"/>
      <c r="BM273" s="32"/>
      <c r="BN273" s="37">
        <f t="shared" si="70"/>
        <v>0</v>
      </c>
      <c r="BO273" s="37">
        <f t="shared" si="71"/>
        <v>0</v>
      </c>
      <c r="BP273" s="37">
        <f t="shared" si="72"/>
        <v>0</v>
      </c>
      <c r="BQ273" s="37">
        <f t="shared" si="73"/>
        <v>0</v>
      </c>
      <c r="BR273" s="48">
        <f t="shared" si="74"/>
        <v>252</v>
      </c>
      <c r="BS273" s="39">
        <f t="shared" si="75"/>
        <v>269</v>
      </c>
      <c r="BT273" s="49">
        <f t="shared" si="76"/>
        <v>4</v>
      </c>
      <c r="BU273" s="50">
        <f t="shared" si="77"/>
        <v>0</v>
      </c>
      <c r="BV273" s="42">
        <f t="shared" si="78"/>
        <v>116</v>
      </c>
      <c r="BW273" s="42">
        <f t="shared" si="79"/>
        <v>60</v>
      </c>
      <c r="BX273" s="42">
        <f t="shared" si="80"/>
        <v>50</v>
      </c>
      <c r="BY273" s="42">
        <f t="shared" si="81"/>
        <v>26</v>
      </c>
      <c r="BZ273" s="42">
        <f t="shared" si="82"/>
        <v>0</v>
      </c>
      <c r="CA273" s="42">
        <f t="shared" si="83"/>
        <v>0</v>
      </c>
      <c r="CL273" s="51">
        <f t="shared" si="84"/>
        <v>0</v>
      </c>
    </row>
    <row r="274" spans="1:130" s="47" customFormat="1" ht="9" x14ac:dyDescent="0.15">
      <c r="A274" s="74"/>
      <c r="B274" s="14">
        <v>270</v>
      </c>
      <c r="C274" s="44" t="s">
        <v>660</v>
      </c>
      <c r="D274" s="32" t="s">
        <v>61</v>
      </c>
      <c r="E274" s="32"/>
      <c r="F274" s="45">
        <f t="shared" si="68"/>
        <v>252</v>
      </c>
      <c r="G274" s="46">
        <f t="shared" si="69"/>
        <v>2</v>
      </c>
      <c r="M274" s="80"/>
      <c r="O274" s="80"/>
      <c r="S274" s="80"/>
      <c r="T274" s="80"/>
      <c r="Z274" s="47">
        <v>163</v>
      </c>
      <c r="AD274" s="36">
        <v>89</v>
      </c>
      <c r="AE274" s="36"/>
      <c r="AH274" s="36"/>
      <c r="AI274" s="36"/>
      <c r="AJ274" s="36"/>
      <c r="AK274" s="36"/>
      <c r="AL274" s="36"/>
      <c r="AP274" s="36"/>
      <c r="AQ274" s="36"/>
      <c r="AR274" s="36"/>
      <c r="AS274" s="36"/>
      <c r="AT274" s="36"/>
      <c r="AU274" s="36"/>
      <c r="AV274" s="36"/>
      <c r="AW274" s="36"/>
      <c r="AY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2"/>
      <c r="BN274" s="37">
        <f t="shared" si="70"/>
        <v>0</v>
      </c>
      <c r="BO274" s="37">
        <f t="shared" si="71"/>
        <v>0</v>
      </c>
      <c r="BP274" s="37">
        <f t="shared" si="72"/>
        <v>0</v>
      </c>
      <c r="BQ274" s="37">
        <f t="shared" si="73"/>
        <v>0</v>
      </c>
      <c r="BR274" s="48">
        <f t="shared" si="74"/>
        <v>252</v>
      </c>
      <c r="BS274" s="39">
        <f t="shared" si="75"/>
        <v>270</v>
      </c>
      <c r="BT274" s="49">
        <f t="shared" si="76"/>
        <v>2</v>
      </c>
      <c r="BU274" s="50">
        <f t="shared" si="77"/>
        <v>0</v>
      </c>
      <c r="BV274" s="42">
        <f t="shared" si="78"/>
        <v>163</v>
      </c>
      <c r="BW274" s="42">
        <f t="shared" si="79"/>
        <v>89</v>
      </c>
      <c r="BX274" s="42">
        <f t="shared" si="80"/>
        <v>0</v>
      </c>
      <c r="BY274" s="42">
        <f t="shared" si="81"/>
        <v>0</v>
      </c>
      <c r="BZ274" s="42">
        <f t="shared" si="82"/>
        <v>0</v>
      </c>
      <c r="CA274" s="42">
        <f t="shared" si="83"/>
        <v>0</v>
      </c>
      <c r="CL274" s="51">
        <f t="shared" si="84"/>
        <v>0</v>
      </c>
    </row>
    <row r="275" spans="1:130" s="36" customFormat="1" ht="9" x14ac:dyDescent="0.15">
      <c r="A275" s="74"/>
      <c r="B275" s="14">
        <v>271</v>
      </c>
      <c r="C275" s="44" t="s">
        <v>467</v>
      </c>
      <c r="D275" s="32" t="s">
        <v>65</v>
      </c>
      <c r="E275" s="32">
        <v>97971</v>
      </c>
      <c r="F275" s="45">
        <f t="shared" si="68"/>
        <v>249</v>
      </c>
      <c r="G275" s="46">
        <f t="shared" si="69"/>
        <v>3</v>
      </c>
      <c r="H275" s="47"/>
      <c r="I275" s="47"/>
      <c r="J275" s="47"/>
      <c r="K275" s="47"/>
      <c r="L275" s="47"/>
      <c r="M275" s="80"/>
      <c r="N275" s="47"/>
      <c r="O275" s="80"/>
      <c r="P275" s="47"/>
      <c r="Q275" s="47">
        <v>58</v>
      </c>
      <c r="R275" s="47"/>
      <c r="S275" s="80"/>
      <c r="T275" s="80"/>
      <c r="U275" s="47"/>
      <c r="V275" s="47"/>
      <c r="W275" s="47"/>
      <c r="X275" s="47"/>
      <c r="Y275" s="47"/>
      <c r="Z275" s="47"/>
      <c r="AA275" s="47"/>
      <c r="AB275" s="47"/>
      <c r="AC275" s="47"/>
      <c r="AF275" s="47"/>
      <c r="AG275" s="47"/>
      <c r="AM275" s="47"/>
      <c r="AN275" s="47"/>
      <c r="AO275" s="47"/>
      <c r="AX275" s="47"/>
      <c r="AZ275" s="47"/>
      <c r="BA275" s="47"/>
      <c r="BH275" s="36">
        <v>113</v>
      </c>
      <c r="BJ275" s="36">
        <v>78</v>
      </c>
      <c r="BM275" s="32"/>
      <c r="BN275" s="37">
        <f t="shared" si="70"/>
        <v>0</v>
      </c>
      <c r="BO275" s="37">
        <f t="shared" si="71"/>
        <v>0</v>
      </c>
      <c r="BP275" s="37">
        <f t="shared" si="72"/>
        <v>0</v>
      </c>
      <c r="BQ275" s="37">
        <f t="shared" si="73"/>
        <v>0</v>
      </c>
      <c r="BR275" s="48">
        <f t="shared" si="74"/>
        <v>249</v>
      </c>
      <c r="BS275" s="39">
        <f t="shared" si="75"/>
        <v>271</v>
      </c>
      <c r="BT275" s="49">
        <f t="shared" si="76"/>
        <v>3</v>
      </c>
      <c r="BU275" s="50">
        <f t="shared" si="77"/>
        <v>0</v>
      </c>
      <c r="BV275" s="42">
        <f t="shared" si="78"/>
        <v>113</v>
      </c>
      <c r="BW275" s="42">
        <f t="shared" si="79"/>
        <v>78</v>
      </c>
      <c r="BX275" s="42">
        <f t="shared" si="80"/>
        <v>58</v>
      </c>
      <c r="BY275" s="42">
        <f t="shared" si="81"/>
        <v>0</v>
      </c>
      <c r="BZ275" s="42">
        <f t="shared" si="82"/>
        <v>0</v>
      </c>
      <c r="CA275" s="42">
        <f t="shared" si="83"/>
        <v>0</v>
      </c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51">
        <f t="shared" si="84"/>
        <v>0</v>
      </c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Z275" s="47"/>
    </row>
    <row r="276" spans="1:130" s="47" customFormat="1" ht="9" x14ac:dyDescent="0.15">
      <c r="A276" s="74"/>
      <c r="B276" s="14">
        <v>272</v>
      </c>
      <c r="C276" s="44" t="s">
        <v>933</v>
      </c>
      <c r="D276" s="32" t="s">
        <v>121</v>
      </c>
      <c r="E276" s="32"/>
      <c r="F276" s="45">
        <f t="shared" si="68"/>
        <v>245</v>
      </c>
      <c r="G276" s="46">
        <f t="shared" si="69"/>
        <v>2</v>
      </c>
      <c r="I276" s="47">
        <v>173</v>
      </c>
      <c r="M276" s="80"/>
      <c r="O276" s="80"/>
      <c r="S276" s="80"/>
      <c r="T276" s="80"/>
      <c r="AD276" s="36"/>
      <c r="AE276" s="36"/>
      <c r="AH276" s="36"/>
      <c r="AI276" s="36"/>
      <c r="AJ276" s="36"/>
      <c r="AK276" s="36"/>
      <c r="AL276" s="36"/>
      <c r="AP276" s="36"/>
      <c r="AQ276" s="36"/>
      <c r="AR276" s="36"/>
      <c r="AS276" s="36"/>
      <c r="AT276" s="36"/>
      <c r="AU276" s="36"/>
      <c r="AV276" s="36"/>
      <c r="AW276" s="36"/>
      <c r="AY276" s="36"/>
      <c r="BB276" s="36"/>
      <c r="BC276" s="36"/>
      <c r="BD276" s="36"/>
      <c r="BE276" s="36">
        <v>72</v>
      </c>
      <c r="BF276" s="36"/>
      <c r="BG276" s="36"/>
      <c r="BH276" s="36"/>
      <c r="BI276" s="36"/>
      <c r="BJ276" s="36"/>
      <c r="BK276" s="36"/>
      <c r="BL276" s="36"/>
      <c r="BM276" s="32"/>
      <c r="BN276" s="37">
        <f t="shared" si="70"/>
        <v>0</v>
      </c>
      <c r="BO276" s="37">
        <f t="shared" si="71"/>
        <v>0</v>
      </c>
      <c r="BP276" s="37">
        <f t="shared" si="72"/>
        <v>0</v>
      </c>
      <c r="BQ276" s="37">
        <f t="shared" si="73"/>
        <v>0</v>
      </c>
      <c r="BR276" s="48">
        <f t="shared" si="74"/>
        <v>245</v>
      </c>
      <c r="BS276" s="39">
        <f t="shared" si="75"/>
        <v>272</v>
      </c>
      <c r="BT276" s="49">
        <f t="shared" si="76"/>
        <v>2</v>
      </c>
      <c r="BU276" s="50">
        <f t="shared" si="77"/>
        <v>0</v>
      </c>
      <c r="BV276" s="42">
        <f t="shared" si="78"/>
        <v>173</v>
      </c>
      <c r="BW276" s="42">
        <f t="shared" si="79"/>
        <v>72</v>
      </c>
      <c r="BX276" s="42">
        <f t="shared" si="80"/>
        <v>0</v>
      </c>
      <c r="BY276" s="42">
        <f t="shared" si="81"/>
        <v>0</v>
      </c>
      <c r="BZ276" s="42">
        <f t="shared" si="82"/>
        <v>0</v>
      </c>
      <c r="CA276" s="42">
        <f t="shared" si="83"/>
        <v>0</v>
      </c>
      <c r="CL276" s="51">
        <f t="shared" si="84"/>
        <v>0</v>
      </c>
    </row>
    <row r="277" spans="1:130" s="47" customFormat="1" ht="9" x14ac:dyDescent="0.15">
      <c r="A277" s="74"/>
      <c r="B277" s="14">
        <v>273</v>
      </c>
      <c r="C277" s="44" t="s">
        <v>666</v>
      </c>
      <c r="D277" s="32" t="s">
        <v>20</v>
      </c>
      <c r="E277" s="32"/>
      <c r="F277" s="45">
        <f t="shared" si="68"/>
        <v>244</v>
      </c>
      <c r="G277" s="46">
        <f t="shared" si="69"/>
        <v>3</v>
      </c>
      <c r="M277" s="80"/>
      <c r="O277" s="80"/>
      <c r="S277" s="80"/>
      <c r="T277" s="80"/>
      <c r="AD277" s="36"/>
      <c r="AE277" s="36"/>
      <c r="AH277" s="36"/>
      <c r="AI277" s="36"/>
      <c r="AJ277" s="36"/>
      <c r="AK277" s="36"/>
      <c r="AL277" s="36"/>
      <c r="AN277" s="47">
        <v>35</v>
      </c>
      <c r="AP277" s="36"/>
      <c r="AQ277" s="36"/>
      <c r="AR277" s="36"/>
      <c r="AS277" s="36"/>
      <c r="AT277" s="36"/>
      <c r="AU277" s="36"/>
      <c r="AV277" s="36"/>
      <c r="AW277" s="36"/>
      <c r="AY277" s="36"/>
      <c r="BB277" s="36">
        <v>65</v>
      </c>
      <c r="BC277" s="36"/>
      <c r="BD277" s="36"/>
      <c r="BE277" s="36"/>
      <c r="BF277" s="36"/>
      <c r="BG277" s="36"/>
      <c r="BH277" s="36"/>
      <c r="BI277" s="36"/>
      <c r="BJ277" s="36">
        <v>144</v>
      </c>
      <c r="BK277" s="36"/>
      <c r="BL277" s="36"/>
      <c r="BM277" s="32"/>
      <c r="BN277" s="37">
        <f t="shared" si="70"/>
        <v>0</v>
      </c>
      <c r="BO277" s="37">
        <f t="shared" si="71"/>
        <v>0</v>
      </c>
      <c r="BP277" s="37">
        <f t="shared" si="72"/>
        <v>0</v>
      </c>
      <c r="BQ277" s="37">
        <f t="shared" si="73"/>
        <v>0</v>
      </c>
      <c r="BR277" s="48">
        <f t="shared" si="74"/>
        <v>244</v>
      </c>
      <c r="BS277" s="39">
        <f t="shared" si="75"/>
        <v>273</v>
      </c>
      <c r="BT277" s="49">
        <f t="shared" si="76"/>
        <v>3</v>
      </c>
      <c r="BU277" s="50">
        <f t="shared" si="77"/>
        <v>0</v>
      </c>
      <c r="BV277" s="42">
        <f t="shared" si="78"/>
        <v>144</v>
      </c>
      <c r="BW277" s="42">
        <f t="shared" si="79"/>
        <v>65</v>
      </c>
      <c r="BX277" s="42">
        <f t="shared" si="80"/>
        <v>35</v>
      </c>
      <c r="BY277" s="42">
        <f t="shared" si="81"/>
        <v>0</v>
      </c>
      <c r="BZ277" s="42">
        <f t="shared" si="82"/>
        <v>0</v>
      </c>
      <c r="CA277" s="42">
        <f t="shared" si="83"/>
        <v>0</v>
      </c>
      <c r="CL277" s="51">
        <f t="shared" si="84"/>
        <v>0</v>
      </c>
    </row>
    <row r="278" spans="1:130" s="47" customFormat="1" ht="9" x14ac:dyDescent="0.15">
      <c r="A278" s="74"/>
      <c r="B278" s="14">
        <v>274</v>
      </c>
      <c r="C278" s="44" t="s">
        <v>87</v>
      </c>
      <c r="D278" s="32" t="s">
        <v>110</v>
      </c>
      <c r="E278" s="32">
        <v>12338</v>
      </c>
      <c r="F278" s="45">
        <f t="shared" si="68"/>
        <v>242</v>
      </c>
      <c r="G278" s="46">
        <f t="shared" si="69"/>
        <v>2</v>
      </c>
      <c r="M278" s="80"/>
      <c r="O278" s="80"/>
      <c r="P278" s="47">
        <v>130</v>
      </c>
      <c r="S278" s="80"/>
      <c r="T278" s="80"/>
      <c r="AD278" s="36"/>
      <c r="AE278" s="36"/>
      <c r="AH278" s="36"/>
      <c r="AI278" s="36"/>
      <c r="AJ278" s="36"/>
      <c r="AK278" s="36"/>
      <c r="AL278" s="36"/>
      <c r="AP278" s="36"/>
      <c r="AQ278" s="36"/>
      <c r="AR278" s="36"/>
      <c r="AS278" s="36"/>
      <c r="AT278" s="36"/>
      <c r="AU278" s="36"/>
      <c r="AV278" s="36"/>
      <c r="AW278" s="36"/>
      <c r="AY278" s="36"/>
      <c r="BB278" s="36"/>
      <c r="BC278" s="36"/>
      <c r="BD278" s="36"/>
      <c r="BE278" s="36"/>
      <c r="BF278" s="36">
        <v>112</v>
      </c>
      <c r="BG278" s="36"/>
      <c r="BH278" s="36"/>
      <c r="BI278" s="36"/>
      <c r="BJ278" s="36"/>
      <c r="BK278" s="36"/>
      <c r="BL278" s="36"/>
      <c r="BM278" s="32"/>
      <c r="BN278" s="37">
        <f t="shared" si="70"/>
        <v>0</v>
      </c>
      <c r="BO278" s="37">
        <f t="shared" si="71"/>
        <v>0</v>
      </c>
      <c r="BP278" s="37">
        <f t="shared" si="72"/>
        <v>0</v>
      </c>
      <c r="BQ278" s="37">
        <f t="shared" si="73"/>
        <v>0</v>
      </c>
      <c r="BR278" s="48">
        <f t="shared" si="74"/>
        <v>242</v>
      </c>
      <c r="BS278" s="39">
        <f t="shared" si="75"/>
        <v>274</v>
      </c>
      <c r="BT278" s="49">
        <f t="shared" si="76"/>
        <v>2</v>
      </c>
      <c r="BU278" s="50">
        <f t="shared" si="77"/>
        <v>0</v>
      </c>
      <c r="BV278" s="42">
        <f t="shared" si="78"/>
        <v>130</v>
      </c>
      <c r="BW278" s="42">
        <f t="shared" si="79"/>
        <v>112</v>
      </c>
      <c r="BX278" s="42">
        <f t="shared" si="80"/>
        <v>0</v>
      </c>
      <c r="BY278" s="42">
        <f t="shared" si="81"/>
        <v>0</v>
      </c>
      <c r="BZ278" s="42">
        <f t="shared" si="82"/>
        <v>0</v>
      </c>
      <c r="CA278" s="42">
        <f t="shared" si="83"/>
        <v>0</v>
      </c>
      <c r="CL278" s="51">
        <f t="shared" si="84"/>
        <v>0</v>
      </c>
    </row>
    <row r="279" spans="1:130" s="47" customFormat="1" ht="9" x14ac:dyDescent="0.15">
      <c r="A279" s="74"/>
      <c r="B279" s="14">
        <v>275</v>
      </c>
      <c r="C279" s="44" t="s">
        <v>94</v>
      </c>
      <c r="D279" s="32" t="s">
        <v>95</v>
      </c>
      <c r="E279" s="32"/>
      <c r="F279" s="45">
        <f t="shared" si="68"/>
        <v>240</v>
      </c>
      <c r="G279" s="46">
        <f t="shared" si="69"/>
        <v>2</v>
      </c>
      <c r="M279" s="80"/>
      <c r="O279" s="80"/>
      <c r="S279" s="80"/>
      <c r="T279" s="80"/>
      <c r="AD279" s="36"/>
      <c r="AE279" s="36">
        <v>168</v>
      </c>
      <c r="AI279" s="36"/>
      <c r="AJ279" s="36"/>
      <c r="AL279" s="36"/>
      <c r="AP279" s="36"/>
      <c r="AQ279" s="36"/>
      <c r="AR279" s="36"/>
      <c r="AS279" s="36"/>
      <c r="AT279" s="36"/>
      <c r="AU279" s="36"/>
      <c r="AV279" s="36"/>
      <c r="AW279" s="36"/>
      <c r="AY279" s="36"/>
      <c r="AZ279" s="47">
        <v>72</v>
      </c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2"/>
      <c r="BN279" s="37">
        <f t="shared" si="70"/>
        <v>0</v>
      </c>
      <c r="BO279" s="37">
        <f t="shared" si="71"/>
        <v>0</v>
      </c>
      <c r="BP279" s="37">
        <f t="shared" si="72"/>
        <v>0</v>
      </c>
      <c r="BQ279" s="37">
        <f t="shared" si="73"/>
        <v>0</v>
      </c>
      <c r="BR279" s="48">
        <f t="shared" si="74"/>
        <v>240</v>
      </c>
      <c r="BS279" s="39">
        <f t="shared" si="75"/>
        <v>275</v>
      </c>
      <c r="BT279" s="49">
        <f t="shared" si="76"/>
        <v>2</v>
      </c>
      <c r="BU279" s="50">
        <f t="shared" si="77"/>
        <v>0</v>
      </c>
      <c r="BV279" s="42">
        <f t="shared" si="78"/>
        <v>168</v>
      </c>
      <c r="BW279" s="42">
        <f t="shared" si="79"/>
        <v>72</v>
      </c>
      <c r="BX279" s="42">
        <f t="shared" si="80"/>
        <v>0</v>
      </c>
      <c r="BY279" s="42">
        <f t="shared" si="81"/>
        <v>0</v>
      </c>
      <c r="BZ279" s="42">
        <f t="shared" si="82"/>
        <v>0</v>
      </c>
      <c r="CA279" s="42">
        <f t="shared" si="83"/>
        <v>0</v>
      </c>
      <c r="CL279" s="51">
        <f t="shared" si="84"/>
        <v>0</v>
      </c>
    </row>
    <row r="280" spans="1:130" s="47" customFormat="1" ht="9" x14ac:dyDescent="0.15">
      <c r="A280" s="74"/>
      <c r="B280" s="14">
        <v>276</v>
      </c>
      <c r="C280" s="44" t="s">
        <v>150</v>
      </c>
      <c r="D280" s="32" t="s">
        <v>15</v>
      </c>
      <c r="E280" s="32"/>
      <c r="F280" s="45">
        <f t="shared" si="68"/>
        <v>237</v>
      </c>
      <c r="G280" s="46">
        <f t="shared" si="69"/>
        <v>1</v>
      </c>
      <c r="M280" s="80"/>
      <c r="O280" s="80"/>
      <c r="S280" s="80"/>
      <c r="T280" s="80"/>
      <c r="AA280" s="47">
        <v>237</v>
      </c>
      <c r="AD280" s="36"/>
      <c r="AE280" s="36"/>
      <c r="AI280" s="36"/>
      <c r="AJ280" s="36"/>
      <c r="AL280" s="36"/>
      <c r="AP280" s="36"/>
      <c r="AQ280" s="36"/>
      <c r="AR280" s="36"/>
      <c r="AS280" s="36"/>
      <c r="AT280" s="36"/>
      <c r="AU280" s="36"/>
      <c r="AV280" s="36"/>
      <c r="AW280" s="35"/>
      <c r="AY280" s="35"/>
      <c r="BB280" s="35"/>
      <c r="BC280" s="35"/>
      <c r="BD280" s="36"/>
      <c r="BE280" s="36"/>
      <c r="BF280" s="36"/>
      <c r="BG280" s="36"/>
      <c r="BH280" s="36"/>
      <c r="BI280" s="36"/>
      <c r="BJ280" s="36"/>
      <c r="BK280" s="36"/>
      <c r="BL280" s="36"/>
      <c r="BM280" s="32"/>
      <c r="BN280" s="37">
        <f t="shared" si="70"/>
        <v>0</v>
      </c>
      <c r="BO280" s="37">
        <f t="shared" si="71"/>
        <v>0</v>
      </c>
      <c r="BP280" s="37">
        <f t="shared" si="72"/>
        <v>0</v>
      </c>
      <c r="BQ280" s="37">
        <f t="shared" si="73"/>
        <v>0</v>
      </c>
      <c r="BR280" s="48">
        <f t="shared" si="74"/>
        <v>237</v>
      </c>
      <c r="BS280" s="39">
        <f t="shared" si="75"/>
        <v>276</v>
      </c>
      <c r="BT280" s="49">
        <f t="shared" si="76"/>
        <v>1</v>
      </c>
      <c r="BU280" s="50">
        <f t="shared" si="77"/>
        <v>0</v>
      </c>
      <c r="BV280" s="42">
        <f t="shared" si="78"/>
        <v>237</v>
      </c>
      <c r="BW280" s="42">
        <f t="shared" si="79"/>
        <v>0</v>
      </c>
      <c r="BX280" s="42">
        <f t="shared" si="80"/>
        <v>0</v>
      </c>
      <c r="BY280" s="42">
        <f t="shared" si="81"/>
        <v>0</v>
      </c>
      <c r="BZ280" s="42">
        <f t="shared" si="82"/>
        <v>0</v>
      </c>
      <c r="CA280" s="42">
        <f t="shared" si="83"/>
        <v>0</v>
      </c>
      <c r="CL280" s="51">
        <f t="shared" si="84"/>
        <v>0</v>
      </c>
    </row>
    <row r="281" spans="1:130" s="47" customFormat="1" ht="9" x14ac:dyDescent="0.15">
      <c r="A281" s="74"/>
      <c r="B281" s="14">
        <v>277</v>
      </c>
      <c r="C281" s="44" t="s">
        <v>432</v>
      </c>
      <c r="D281" s="32" t="s">
        <v>433</v>
      </c>
      <c r="E281" s="32"/>
      <c r="F281" s="45">
        <f t="shared" si="68"/>
        <v>232</v>
      </c>
      <c r="G281" s="46">
        <f t="shared" si="69"/>
        <v>3</v>
      </c>
      <c r="M281" s="80"/>
      <c r="O281" s="80"/>
      <c r="S281" s="80"/>
      <c r="T281" s="80"/>
      <c r="AD281" s="36"/>
      <c r="AE281" s="36"/>
      <c r="AH281" s="36"/>
      <c r="AI281" s="36"/>
      <c r="AJ281" s="36"/>
      <c r="AK281" s="36">
        <v>130</v>
      </c>
      <c r="AL281" s="36"/>
      <c r="AN281" s="47">
        <v>35</v>
      </c>
      <c r="AP281" s="36"/>
      <c r="AQ281" s="36"/>
      <c r="AR281" s="36"/>
      <c r="AS281" s="36"/>
      <c r="AT281" s="36"/>
      <c r="AU281" s="36"/>
      <c r="AV281" s="36"/>
      <c r="AW281" s="36">
        <v>67</v>
      </c>
      <c r="AY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2"/>
      <c r="BN281" s="37">
        <f t="shared" si="70"/>
        <v>0</v>
      </c>
      <c r="BO281" s="37">
        <f t="shared" si="71"/>
        <v>0</v>
      </c>
      <c r="BP281" s="37">
        <f t="shared" si="72"/>
        <v>0</v>
      </c>
      <c r="BQ281" s="37">
        <f t="shared" si="73"/>
        <v>0</v>
      </c>
      <c r="BR281" s="48">
        <f t="shared" si="74"/>
        <v>232</v>
      </c>
      <c r="BS281" s="39">
        <f t="shared" si="75"/>
        <v>277</v>
      </c>
      <c r="BT281" s="49">
        <f t="shared" si="76"/>
        <v>3</v>
      </c>
      <c r="BU281" s="50">
        <f t="shared" si="77"/>
        <v>0</v>
      </c>
      <c r="BV281" s="42">
        <f t="shared" si="78"/>
        <v>130</v>
      </c>
      <c r="BW281" s="42">
        <f t="shared" si="79"/>
        <v>67</v>
      </c>
      <c r="BX281" s="42">
        <f t="shared" si="80"/>
        <v>35</v>
      </c>
      <c r="BY281" s="42">
        <f t="shared" si="81"/>
        <v>0</v>
      </c>
      <c r="BZ281" s="42">
        <f t="shared" si="82"/>
        <v>0</v>
      </c>
      <c r="CA281" s="42">
        <f t="shared" si="83"/>
        <v>0</v>
      </c>
      <c r="CL281" s="51">
        <f t="shared" si="84"/>
        <v>0</v>
      </c>
    </row>
    <row r="282" spans="1:130" s="47" customFormat="1" ht="9" x14ac:dyDescent="0.15">
      <c r="A282" s="74"/>
      <c r="B282" s="14">
        <v>278</v>
      </c>
      <c r="C282" s="44" t="s">
        <v>730</v>
      </c>
      <c r="D282" s="32" t="s">
        <v>731</v>
      </c>
      <c r="E282" s="32">
        <v>123987</v>
      </c>
      <c r="F282" s="45">
        <f t="shared" si="68"/>
        <v>232</v>
      </c>
      <c r="G282" s="46">
        <f t="shared" si="69"/>
        <v>4</v>
      </c>
      <c r="M282" s="80"/>
      <c r="O282" s="80"/>
      <c r="Q282" s="47">
        <v>57</v>
      </c>
      <c r="S282" s="80"/>
      <c r="T282" s="80"/>
      <c r="Y282" s="47">
        <v>71</v>
      </c>
      <c r="AB282" s="47">
        <v>27</v>
      </c>
      <c r="AD282" s="36"/>
      <c r="AE282" s="36"/>
      <c r="AH282" s="36"/>
      <c r="AI282" s="36"/>
      <c r="AJ282" s="36"/>
      <c r="AK282" s="36"/>
      <c r="AL282" s="36">
        <v>77</v>
      </c>
      <c r="AP282" s="36"/>
      <c r="AQ282" s="36"/>
      <c r="AR282" s="36"/>
      <c r="AS282" s="36"/>
      <c r="AT282" s="36"/>
      <c r="AU282" s="36"/>
      <c r="AV282" s="36"/>
      <c r="AW282" s="36"/>
      <c r="AY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2"/>
      <c r="BN282" s="37">
        <f t="shared" si="70"/>
        <v>0</v>
      </c>
      <c r="BO282" s="37">
        <f t="shared" si="71"/>
        <v>0</v>
      </c>
      <c r="BP282" s="37">
        <f t="shared" si="72"/>
        <v>0</v>
      </c>
      <c r="BQ282" s="37">
        <f t="shared" si="73"/>
        <v>0</v>
      </c>
      <c r="BR282" s="48">
        <f t="shared" si="74"/>
        <v>232</v>
      </c>
      <c r="BS282" s="39">
        <f t="shared" si="75"/>
        <v>278</v>
      </c>
      <c r="BT282" s="49">
        <f t="shared" si="76"/>
        <v>4</v>
      </c>
      <c r="BU282" s="50">
        <f t="shared" si="77"/>
        <v>0</v>
      </c>
      <c r="BV282" s="42">
        <f t="shared" si="78"/>
        <v>77</v>
      </c>
      <c r="BW282" s="42">
        <f t="shared" si="79"/>
        <v>71</v>
      </c>
      <c r="BX282" s="42">
        <f t="shared" si="80"/>
        <v>57</v>
      </c>
      <c r="BY282" s="42">
        <f t="shared" si="81"/>
        <v>27</v>
      </c>
      <c r="BZ282" s="42">
        <f t="shared" si="82"/>
        <v>0</v>
      </c>
      <c r="CA282" s="42">
        <f t="shared" si="83"/>
        <v>0</v>
      </c>
      <c r="CL282" s="51">
        <f t="shared" si="84"/>
        <v>0</v>
      </c>
    </row>
    <row r="283" spans="1:130" s="47" customFormat="1" ht="9" x14ac:dyDescent="0.15">
      <c r="A283" s="74"/>
      <c r="B283" s="14">
        <v>279</v>
      </c>
      <c r="C283" s="44" t="s">
        <v>762</v>
      </c>
      <c r="D283" s="32" t="s">
        <v>78</v>
      </c>
      <c r="E283" s="32"/>
      <c r="F283" s="45">
        <f t="shared" si="68"/>
        <v>227</v>
      </c>
      <c r="G283" s="46">
        <f t="shared" si="69"/>
        <v>1</v>
      </c>
      <c r="M283" s="80"/>
      <c r="O283" s="80"/>
      <c r="S283" s="80"/>
      <c r="T283" s="80"/>
      <c r="AA283" s="47">
        <v>227</v>
      </c>
      <c r="AD283" s="36"/>
      <c r="AE283" s="36"/>
      <c r="AH283" s="36"/>
      <c r="AI283" s="36"/>
      <c r="AJ283" s="36"/>
      <c r="AK283" s="36"/>
      <c r="AL283" s="36"/>
      <c r="AP283" s="36"/>
      <c r="AQ283" s="36"/>
      <c r="AR283" s="36"/>
      <c r="AS283" s="36"/>
      <c r="AT283" s="36"/>
      <c r="AU283" s="36"/>
      <c r="AV283" s="36"/>
      <c r="AW283" s="36"/>
      <c r="AY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2"/>
      <c r="BN283" s="37">
        <f t="shared" si="70"/>
        <v>0</v>
      </c>
      <c r="BO283" s="37">
        <f t="shared" si="71"/>
        <v>0</v>
      </c>
      <c r="BP283" s="37">
        <f t="shared" si="72"/>
        <v>0</v>
      </c>
      <c r="BQ283" s="37">
        <f t="shared" si="73"/>
        <v>0</v>
      </c>
      <c r="BR283" s="48">
        <f t="shared" si="74"/>
        <v>227</v>
      </c>
      <c r="BS283" s="39">
        <f t="shared" si="75"/>
        <v>279</v>
      </c>
      <c r="BT283" s="49">
        <f t="shared" si="76"/>
        <v>1</v>
      </c>
      <c r="BU283" s="50">
        <f t="shared" si="77"/>
        <v>0</v>
      </c>
      <c r="BV283" s="42">
        <f t="shared" si="78"/>
        <v>227</v>
      </c>
      <c r="BW283" s="42">
        <f t="shared" si="79"/>
        <v>0</v>
      </c>
      <c r="BX283" s="42">
        <f t="shared" si="80"/>
        <v>0</v>
      </c>
      <c r="BY283" s="42">
        <f t="shared" si="81"/>
        <v>0</v>
      </c>
      <c r="BZ283" s="42">
        <f t="shared" si="82"/>
        <v>0</v>
      </c>
      <c r="CA283" s="42">
        <f t="shared" si="83"/>
        <v>0</v>
      </c>
      <c r="CL283" s="51">
        <f t="shared" si="84"/>
        <v>0</v>
      </c>
    </row>
    <row r="284" spans="1:130" s="47" customFormat="1" ht="9" x14ac:dyDescent="0.15">
      <c r="A284" s="74"/>
      <c r="B284" s="14">
        <v>280</v>
      </c>
      <c r="C284" s="44" t="s">
        <v>943</v>
      </c>
      <c r="D284" s="32" t="s">
        <v>78</v>
      </c>
      <c r="E284" s="32"/>
      <c r="F284" s="45">
        <f t="shared" si="68"/>
        <v>226</v>
      </c>
      <c r="G284" s="46">
        <f t="shared" si="69"/>
        <v>4</v>
      </c>
      <c r="J284" s="47">
        <v>50</v>
      </c>
      <c r="K284" s="47">
        <v>69</v>
      </c>
      <c r="M284" s="80"/>
      <c r="O284" s="80"/>
      <c r="S284" s="80"/>
      <c r="T284" s="80"/>
      <c r="AD284" s="36"/>
      <c r="AE284" s="36"/>
      <c r="AH284" s="36"/>
      <c r="AI284" s="36"/>
      <c r="AJ284" s="36"/>
      <c r="AK284" s="36"/>
      <c r="AL284" s="36"/>
      <c r="AP284" s="36"/>
      <c r="AQ284" s="36"/>
      <c r="AR284" s="36"/>
      <c r="AS284" s="36"/>
      <c r="AT284" s="36"/>
      <c r="AU284" s="36"/>
      <c r="AV284" s="36"/>
      <c r="AW284" s="36"/>
      <c r="AY284" s="36"/>
      <c r="BB284" s="36"/>
      <c r="BC284" s="36"/>
      <c r="BD284" s="36"/>
      <c r="BE284" s="36"/>
      <c r="BF284" s="36">
        <v>61</v>
      </c>
      <c r="BG284" s="36"/>
      <c r="BH284" s="36"/>
      <c r="BI284" s="36"/>
      <c r="BJ284" s="36">
        <v>46</v>
      </c>
      <c r="BK284" s="36"/>
      <c r="BL284" s="36"/>
      <c r="BM284" s="32"/>
      <c r="BN284" s="37">
        <f t="shared" si="70"/>
        <v>0</v>
      </c>
      <c r="BO284" s="37">
        <f t="shared" si="71"/>
        <v>0</v>
      </c>
      <c r="BP284" s="37">
        <f t="shared" si="72"/>
        <v>0</v>
      </c>
      <c r="BQ284" s="37">
        <f t="shared" si="73"/>
        <v>0</v>
      </c>
      <c r="BR284" s="48">
        <f t="shared" si="74"/>
        <v>226</v>
      </c>
      <c r="BS284" s="39">
        <f t="shared" si="75"/>
        <v>280</v>
      </c>
      <c r="BT284" s="49">
        <f t="shared" si="76"/>
        <v>4</v>
      </c>
      <c r="BU284" s="50">
        <f t="shared" si="77"/>
        <v>0</v>
      </c>
      <c r="BV284" s="42">
        <f t="shared" si="78"/>
        <v>69</v>
      </c>
      <c r="BW284" s="42">
        <f t="shared" si="79"/>
        <v>61</v>
      </c>
      <c r="BX284" s="42">
        <f t="shared" si="80"/>
        <v>50</v>
      </c>
      <c r="BY284" s="42">
        <f t="shared" si="81"/>
        <v>46</v>
      </c>
      <c r="BZ284" s="42">
        <f t="shared" si="82"/>
        <v>0</v>
      </c>
      <c r="CA284" s="42">
        <f t="shared" si="83"/>
        <v>0</v>
      </c>
      <c r="CL284" s="51">
        <f t="shared" si="84"/>
        <v>0</v>
      </c>
    </row>
    <row r="285" spans="1:130" s="47" customFormat="1" ht="9" x14ac:dyDescent="0.15">
      <c r="A285" s="74"/>
      <c r="B285" s="14">
        <v>281</v>
      </c>
      <c r="C285" s="44" t="s">
        <v>402</v>
      </c>
      <c r="D285" s="32" t="s">
        <v>81</v>
      </c>
      <c r="E285" s="32">
        <v>103975</v>
      </c>
      <c r="F285" s="45">
        <f t="shared" si="68"/>
        <v>225</v>
      </c>
      <c r="G285" s="46">
        <f t="shared" si="69"/>
        <v>5</v>
      </c>
      <c r="M285" s="80"/>
      <c r="O285" s="80"/>
      <c r="Q285" s="47">
        <v>59</v>
      </c>
      <c r="S285" s="80"/>
      <c r="T285" s="80"/>
      <c r="AD285" s="36"/>
      <c r="AE285" s="36"/>
      <c r="AH285" s="36"/>
      <c r="AI285" s="36"/>
      <c r="AJ285" s="36"/>
      <c r="AK285" s="36">
        <v>39</v>
      </c>
      <c r="AL285" s="36"/>
      <c r="AM285" s="47">
        <v>54</v>
      </c>
      <c r="AP285" s="36"/>
      <c r="AQ285" s="36"/>
      <c r="AR285" s="36"/>
      <c r="AS285" s="36"/>
      <c r="AT285" s="36"/>
      <c r="AU285" s="36"/>
      <c r="AV285" s="36">
        <v>23</v>
      </c>
      <c r="AW285" s="36"/>
      <c r="AY285" s="36"/>
      <c r="BB285" s="36"/>
      <c r="BC285" s="36"/>
      <c r="BD285" s="36"/>
      <c r="BE285" s="36"/>
      <c r="BF285" s="36"/>
      <c r="BG285" s="36"/>
      <c r="BH285" s="36"/>
      <c r="BI285" s="36"/>
      <c r="BJ285" s="36">
        <v>50</v>
      </c>
      <c r="BK285" s="36"/>
      <c r="BL285" s="36"/>
      <c r="BM285" s="32"/>
      <c r="BN285" s="37">
        <f t="shared" si="70"/>
        <v>0</v>
      </c>
      <c r="BO285" s="37">
        <f t="shared" si="71"/>
        <v>0</v>
      </c>
      <c r="BP285" s="37">
        <f t="shared" si="72"/>
        <v>0</v>
      </c>
      <c r="BQ285" s="37">
        <f t="shared" si="73"/>
        <v>0</v>
      </c>
      <c r="BR285" s="48">
        <f t="shared" si="74"/>
        <v>225</v>
      </c>
      <c r="BS285" s="39">
        <f t="shared" si="75"/>
        <v>281</v>
      </c>
      <c r="BT285" s="49">
        <f t="shared" si="76"/>
        <v>5</v>
      </c>
      <c r="BU285" s="50">
        <f t="shared" si="77"/>
        <v>0</v>
      </c>
      <c r="BV285" s="42">
        <f t="shared" si="78"/>
        <v>59</v>
      </c>
      <c r="BW285" s="42">
        <f t="shared" si="79"/>
        <v>54</v>
      </c>
      <c r="BX285" s="42">
        <f t="shared" si="80"/>
        <v>50</v>
      </c>
      <c r="BY285" s="42">
        <f t="shared" si="81"/>
        <v>39</v>
      </c>
      <c r="BZ285" s="42">
        <f t="shared" si="82"/>
        <v>23</v>
      </c>
      <c r="CA285" s="42">
        <f t="shared" si="83"/>
        <v>0</v>
      </c>
      <c r="CL285" s="51">
        <f t="shared" si="84"/>
        <v>0</v>
      </c>
    </row>
    <row r="286" spans="1:130" s="47" customFormat="1" ht="9" x14ac:dyDescent="0.15">
      <c r="A286" s="74"/>
      <c r="B286" s="14">
        <v>282</v>
      </c>
      <c r="C286" s="44" t="s">
        <v>739</v>
      </c>
      <c r="D286" s="32" t="s">
        <v>470</v>
      </c>
      <c r="E286" s="32"/>
      <c r="F286" s="45">
        <f t="shared" si="68"/>
        <v>224</v>
      </c>
      <c r="G286" s="46">
        <f t="shared" si="69"/>
        <v>1</v>
      </c>
      <c r="M286" s="80"/>
      <c r="O286" s="80"/>
      <c r="S286" s="80"/>
      <c r="T286" s="80"/>
      <c r="Y286" s="47">
        <v>224</v>
      </c>
      <c r="AD286" s="36"/>
      <c r="AE286" s="36"/>
      <c r="AH286" s="36"/>
      <c r="AI286" s="36"/>
      <c r="AJ286" s="36"/>
      <c r="AK286" s="36"/>
      <c r="AL286" s="36"/>
      <c r="AP286" s="36"/>
      <c r="AQ286" s="36"/>
      <c r="AR286" s="36"/>
      <c r="AS286" s="36"/>
      <c r="AT286" s="36"/>
      <c r="AU286" s="36"/>
      <c r="AV286" s="36"/>
      <c r="AW286" s="36"/>
      <c r="AY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2"/>
      <c r="BN286" s="37">
        <f t="shared" si="70"/>
        <v>0</v>
      </c>
      <c r="BO286" s="37">
        <f t="shared" si="71"/>
        <v>0</v>
      </c>
      <c r="BP286" s="37">
        <f t="shared" si="72"/>
        <v>0</v>
      </c>
      <c r="BQ286" s="37">
        <f t="shared" si="73"/>
        <v>0</v>
      </c>
      <c r="BR286" s="48">
        <f t="shared" si="74"/>
        <v>224</v>
      </c>
      <c r="BS286" s="39">
        <f t="shared" si="75"/>
        <v>282</v>
      </c>
      <c r="BT286" s="49">
        <f t="shared" si="76"/>
        <v>1</v>
      </c>
      <c r="BU286" s="50">
        <f t="shared" si="77"/>
        <v>0</v>
      </c>
      <c r="BV286" s="42">
        <f t="shared" si="78"/>
        <v>224</v>
      </c>
      <c r="BW286" s="42">
        <f t="shared" si="79"/>
        <v>0</v>
      </c>
      <c r="BX286" s="42">
        <f t="shared" si="80"/>
        <v>0</v>
      </c>
      <c r="BY286" s="42">
        <f t="shared" si="81"/>
        <v>0</v>
      </c>
      <c r="BZ286" s="42">
        <f t="shared" si="82"/>
        <v>0</v>
      </c>
      <c r="CA286" s="42">
        <f t="shared" si="83"/>
        <v>0</v>
      </c>
      <c r="CL286" s="51">
        <f t="shared" si="84"/>
        <v>0</v>
      </c>
    </row>
    <row r="287" spans="1:130" s="47" customFormat="1" ht="9" x14ac:dyDescent="0.15">
      <c r="A287" s="74"/>
      <c r="B287" s="14">
        <v>283</v>
      </c>
      <c r="C287" s="44" t="s">
        <v>272</v>
      </c>
      <c r="D287" s="32" t="s">
        <v>83</v>
      </c>
      <c r="E287" s="32"/>
      <c r="F287" s="45">
        <f t="shared" si="68"/>
        <v>223</v>
      </c>
      <c r="G287" s="46">
        <f t="shared" si="69"/>
        <v>2</v>
      </c>
      <c r="M287" s="80"/>
      <c r="O287" s="80"/>
      <c r="S287" s="80"/>
      <c r="T287" s="80"/>
      <c r="X287" s="47">
        <v>154</v>
      </c>
      <c r="AD287" s="36"/>
      <c r="AE287" s="36">
        <v>69</v>
      </c>
      <c r="AI287" s="36"/>
      <c r="AJ287" s="36"/>
      <c r="AL287" s="36"/>
      <c r="AP287" s="36"/>
      <c r="AQ287" s="36"/>
      <c r="AR287" s="36"/>
      <c r="AS287" s="36"/>
      <c r="AT287" s="36"/>
      <c r="AU287" s="36"/>
      <c r="AV287" s="36"/>
      <c r="AW287" s="36"/>
      <c r="AY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2"/>
      <c r="BN287" s="37">
        <f t="shared" si="70"/>
        <v>0</v>
      </c>
      <c r="BO287" s="37">
        <f t="shared" si="71"/>
        <v>0</v>
      </c>
      <c r="BP287" s="37">
        <f t="shared" si="72"/>
        <v>0</v>
      </c>
      <c r="BQ287" s="37">
        <f t="shared" si="73"/>
        <v>0</v>
      </c>
      <c r="BR287" s="48">
        <f t="shared" si="74"/>
        <v>223</v>
      </c>
      <c r="BS287" s="39">
        <f t="shared" si="75"/>
        <v>283</v>
      </c>
      <c r="BT287" s="49">
        <f t="shared" si="76"/>
        <v>2</v>
      </c>
      <c r="BU287" s="50">
        <f t="shared" si="77"/>
        <v>0</v>
      </c>
      <c r="BV287" s="42">
        <f t="shared" si="78"/>
        <v>154</v>
      </c>
      <c r="BW287" s="42">
        <f t="shared" si="79"/>
        <v>69</v>
      </c>
      <c r="BX287" s="42">
        <f t="shared" si="80"/>
        <v>0</v>
      </c>
      <c r="BY287" s="42">
        <f t="shared" si="81"/>
        <v>0</v>
      </c>
      <c r="BZ287" s="42">
        <f t="shared" si="82"/>
        <v>0</v>
      </c>
      <c r="CA287" s="42">
        <f t="shared" si="83"/>
        <v>0</v>
      </c>
      <c r="CL287" s="51">
        <f t="shared" si="84"/>
        <v>0</v>
      </c>
    </row>
    <row r="288" spans="1:130" s="47" customFormat="1" ht="9" x14ac:dyDescent="0.15">
      <c r="A288" s="74"/>
      <c r="B288" s="14">
        <v>284</v>
      </c>
      <c r="C288" s="44" t="s">
        <v>827</v>
      </c>
      <c r="D288" s="32" t="s">
        <v>766</v>
      </c>
      <c r="E288" s="32"/>
      <c r="F288" s="45">
        <f t="shared" si="68"/>
        <v>221</v>
      </c>
      <c r="G288" s="46">
        <f t="shared" si="69"/>
        <v>1</v>
      </c>
      <c r="M288" s="80"/>
      <c r="O288" s="80"/>
      <c r="S288" s="80"/>
      <c r="T288" s="80"/>
      <c r="AD288" s="36"/>
      <c r="AE288" s="36"/>
      <c r="AH288" s="36"/>
      <c r="AI288" s="36"/>
      <c r="AJ288" s="36"/>
      <c r="AK288" s="36">
        <v>221</v>
      </c>
      <c r="AL288" s="36"/>
      <c r="AP288" s="36"/>
      <c r="AQ288" s="36"/>
      <c r="AR288" s="36"/>
      <c r="AS288" s="36"/>
      <c r="AT288" s="36"/>
      <c r="AU288" s="36"/>
      <c r="AV288" s="36"/>
      <c r="AW288" s="36"/>
      <c r="AY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2"/>
      <c r="BN288" s="37">
        <f t="shared" si="70"/>
        <v>0</v>
      </c>
      <c r="BO288" s="37">
        <f t="shared" si="71"/>
        <v>0</v>
      </c>
      <c r="BP288" s="37">
        <f t="shared" si="72"/>
        <v>0</v>
      </c>
      <c r="BQ288" s="37">
        <f t="shared" si="73"/>
        <v>0</v>
      </c>
      <c r="BR288" s="48">
        <f t="shared" si="74"/>
        <v>221</v>
      </c>
      <c r="BS288" s="39">
        <f t="shared" si="75"/>
        <v>284</v>
      </c>
      <c r="BT288" s="49">
        <f t="shared" si="76"/>
        <v>1</v>
      </c>
      <c r="BU288" s="50">
        <f t="shared" si="77"/>
        <v>0</v>
      </c>
      <c r="BV288" s="42">
        <f t="shared" si="78"/>
        <v>221</v>
      </c>
      <c r="BW288" s="42">
        <f t="shared" si="79"/>
        <v>0</v>
      </c>
      <c r="BX288" s="42">
        <f t="shared" si="80"/>
        <v>0</v>
      </c>
      <c r="BY288" s="42">
        <f t="shared" si="81"/>
        <v>0</v>
      </c>
      <c r="BZ288" s="42">
        <f t="shared" si="82"/>
        <v>0</v>
      </c>
      <c r="CA288" s="42">
        <f t="shared" si="83"/>
        <v>0</v>
      </c>
      <c r="CL288" s="51">
        <f t="shared" si="84"/>
        <v>0</v>
      </c>
    </row>
    <row r="289" spans="1:90" s="47" customFormat="1" ht="9" x14ac:dyDescent="0.15">
      <c r="A289" s="74"/>
      <c r="B289" s="14">
        <v>285</v>
      </c>
      <c r="C289" s="44" t="s">
        <v>443</v>
      </c>
      <c r="D289" s="32" t="s">
        <v>39</v>
      </c>
      <c r="E289" s="32"/>
      <c r="F289" s="45">
        <f t="shared" si="68"/>
        <v>215</v>
      </c>
      <c r="G289" s="46">
        <f t="shared" si="69"/>
        <v>4</v>
      </c>
      <c r="M289" s="80"/>
      <c r="O289" s="80"/>
      <c r="S289" s="80"/>
      <c r="T289" s="80"/>
      <c r="AD289" s="36"/>
      <c r="AE289" s="36"/>
      <c r="AH289" s="36"/>
      <c r="AI289" s="36"/>
      <c r="AJ289" s="36">
        <v>49</v>
      </c>
      <c r="AK289" s="36">
        <v>35</v>
      </c>
      <c r="AL289" s="36">
        <v>79</v>
      </c>
      <c r="AM289" s="47">
        <v>52</v>
      </c>
      <c r="AP289" s="36"/>
      <c r="AQ289" s="36"/>
      <c r="AR289" s="36"/>
      <c r="AS289" s="36"/>
      <c r="AT289" s="36"/>
      <c r="AU289" s="36"/>
      <c r="AV289" s="36"/>
      <c r="AW289" s="36"/>
      <c r="AY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2"/>
      <c r="BN289" s="37">
        <f t="shared" si="70"/>
        <v>0</v>
      </c>
      <c r="BO289" s="37">
        <f t="shared" si="71"/>
        <v>0</v>
      </c>
      <c r="BP289" s="37">
        <f t="shared" si="72"/>
        <v>0</v>
      </c>
      <c r="BQ289" s="37">
        <f t="shared" si="73"/>
        <v>0</v>
      </c>
      <c r="BR289" s="48">
        <f t="shared" si="74"/>
        <v>215</v>
      </c>
      <c r="BS289" s="39">
        <f t="shared" si="75"/>
        <v>285</v>
      </c>
      <c r="BT289" s="49">
        <f t="shared" si="76"/>
        <v>4</v>
      </c>
      <c r="BU289" s="50">
        <f t="shared" si="77"/>
        <v>0</v>
      </c>
      <c r="BV289" s="42">
        <f t="shared" si="78"/>
        <v>79</v>
      </c>
      <c r="BW289" s="42">
        <f t="shared" si="79"/>
        <v>52</v>
      </c>
      <c r="BX289" s="42">
        <f t="shared" si="80"/>
        <v>49</v>
      </c>
      <c r="BY289" s="42">
        <f t="shared" si="81"/>
        <v>35</v>
      </c>
      <c r="BZ289" s="42">
        <f t="shared" si="82"/>
        <v>0</v>
      </c>
      <c r="CA289" s="42">
        <f t="shared" si="83"/>
        <v>0</v>
      </c>
      <c r="CL289" s="51">
        <f t="shared" si="84"/>
        <v>0</v>
      </c>
    </row>
    <row r="290" spans="1:90" s="47" customFormat="1" ht="9" x14ac:dyDescent="0.15">
      <c r="A290" s="74"/>
      <c r="B290" s="14">
        <v>286</v>
      </c>
      <c r="C290" s="44" t="s">
        <v>388</v>
      </c>
      <c r="D290" s="32" t="s">
        <v>180</v>
      </c>
      <c r="E290" s="32">
        <v>97155</v>
      </c>
      <c r="F290" s="45">
        <f t="shared" si="68"/>
        <v>212</v>
      </c>
      <c r="G290" s="46">
        <f t="shared" si="69"/>
        <v>2</v>
      </c>
      <c r="J290" s="47">
        <v>118</v>
      </c>
      <c r="M290" s="80"/>
      <c r="O290" s="80"/>
      <c r="Q290" s="47">
        <v>94</v>
      </c>
      <c r="S290" s="80"/>
      <c r="T290" s="80"/>
      <c r="AD290" s="36"/>
      <c r="AE290" s="36"/>
      <c r="AH290" s="36"/>
      <c r="AI290" s="36"/>
      <c r="AJ290" s="36"/>
      <c r="AK290" s="36"/>
      <c r="AL290" s="36"/>
      <c r="AP290" s="36"/>
      <c r="AQ290" s="36"/>
      <c r="AR290" s="36"/>
      <c r="AS290" s="36"/>
      <c r="AT290" s="36"/>
      <c r="AU290" s="36"/>
      <c r="AV290" s="36"/>
      <c r="AW290" s="36"/>
      <c r="AY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2"/>
      <c r="BN290" s="37">
        <f t="shared" si="70"/>
        <v>0</v>
      </c>
      <c r="BO290" s="37">
        <f t="shared" si="71"/>
        <v>0</v>
      </c>
      <c r="BP290" s="37">
        <f t="shared" si="72"/>
        <v>0</v>
      </c>
      <c r="BQ290" s="37">
        <f t="shared" si="73"/>
        <v>0</v>
      </c>
      <c r="BR290" s="48">
        <f t="shared" si="74"/>
        <v>212</v>
      </c>
      <c r="BS290" s="39">
        <f t="shared" si="75"/>
        <v>286</v>
      </c>
      <c r="BT290" s="49">
        <f t="shared" si="76"/>
        <v>2</v>
      </c>
      <c r="BU290" s="50">
        <f t="shared" si="77"/>
        <v>0</v>
      </c>
      <c r="BV290" s="42">
        <f t="shared" si="78"/>
        <v>118</v>
      </c>
      <c r="BW290" s="42">
        <f t="shared" si="79"/>
        <v>94</v>
      </c>
      <c r="BX290" s="42">
        <f t="shared" si="80"/>
        <v>0</v>
      </c>
      <c r="BY290" s="42">
        <f t="shared" si="81"/>
        <v>0</v>
      </c>
      <c r="BZ290" s="42">
        <f t="shared" si="82"/>
        <v>0</v>
      </c>
      <c r="CA290" s="42">
        <f t="shared" si="83"/>
        <v>0</v>
      </c>
      <c r="CL290" s="51">
        <f t="shared" si="84"/>
        <v>0</v>
      </c>
    </row>
    <row r="291" spans="1:90" s="47" customFormat="1" ht="9" x14ac:dyDescent="0.15">
      <c r="A291" s="74"/>
      <c r="B291" s="14">
        <v>287</v>
      </c>
      <c r="C291" s="44" t="s">
        <v>154</v>
      </c>
      <c r="D291" s="32" t="s">
        <v>42</v>
      </c>
      <c r="E291" s="32"/>
      <c r="F291" s="45">
        <f t="shared" si="68"/>
        <v>210</v>
      </c>
      <c r="G291" s="46">
        <f t="shared" si="69"/>
        <v>1</v>
      </c>
      <c r="M291" s="80"/>
      <c r="O291" s="80"/>
      <c r="S291" s="80"/>
      <c r="T291" s="80"/>
      <c r="AA291" s="47">
        <v>210</v>
      </c>
      <c r="AD291" s="36"/>
      <c r="AE291" s="36"/>
      <c r="AI291" s="36"/>
      <c r="AJ291" s="36"/>
      <c r="AL291" s="36"/>
      <c r="AP291" s="36"/>
      <c r="AQ291" s="36"/>
      <c r="AR291" s="36"/>
      <c r="AS291" s="36"/>
      <c r="AT291" s="36"/>
      <c r="AU291" s="36"/>
      <c r="AV291" s="36"/>
      <c r="AW291" s="35"/>
      <c r="AY291" s="35"/>
      <c r="BB291" s="35"/>
      <c r="BC291" s="35"/>
      <c r="BD291" s="36"/>
      <c r="BE291" s="36"/>
      <c r="BF291" s="36"/>
      <c r="BG291" s="36"/>
      <c r="BH291" s="36"/>
      <c r="BI291" s="36"/>
      <c r="BJ291" s="36"/>
      <c r="BK291" s="36"/>
      <c r="BL291" s="36"/>
      <c r="BM291" s="32"/>
      <c r="BN291" s="37">
        <f t="shared" si="70"/>
        <v>0</v>
      </c>
      <c r="BO291" s="37">
        <f t="shared" si="71"/>
        <v>0</v>
      </c>
      <c r="BP291" s="37">
        <f t="shared" si="72"/>
        <v>0</v>
      </c>
      <c r="BQ291" s="37">
        <f t="shared" si="73"/>
        <v>0</v>
      </c>
      <c r="BR291" s="48">
        <f t="shared" si="74"/>
        <v>210</v>
      </c>
      <c r="BS291" s="39">
        <f t="shared" si="75"/>
        <v>287</v>
      </c>
      <c r="BT291" s="49">
        <f t="shared" si="76"/>
        <v>1</v>
      </c>
      <c r="BU291" s="50">
        <f t="shared" si="77"/>
        <v>0</v>
      </c>
      <c r="BV291" s="42">
        <f t="shared" si="78"/>
        <v>210</v>
      </c>
      <c r="BW291" s="42">
        <f t="shared" si="79"/>
        <v>0</v>
      </c>
      <c r="BX291" s="42">
        <f t="shared" si="80"/>
        <v>0</v>
      </c>
      <c r="BY291" s="42">
        <f t="shared" si="81"/>
        <v>0</v>
      </c>
      <c r="BZ291" s="42">
        <f t="shared" si="82"/>
        <v>0</v>
      </c>
      <c r="CA291" s="42">
        <f t="shared" si="83"/>
        <v>0</v>
      </c>
      <c r="CL291" s="51">
        <f t="shared" si="84"/>
        <v>0</v>
      </c>
    </row>
    <row r="292" spans="1:90" s="47" customFormat="1" ht="9" x14ac:dyDescent="0.15">
      <c r="A292" s="74"/>
      <c r="B292" s="14">
        <v>288</v>
      </c>
      <c r="C292" s="44" t="s">
        <v>185</v>
      </c>
      <c r="D292" s="32" t="s">
        <v>112</v>
      </c>
      <c r="E292" s="32"/>
      <c r="F292" s="45">
        <f t="shared" si="68"/>
        <v>205</v>
      </c>
      <c r="G292" s="46">
        <f t="shared" si="69"/>
        <v>1</v>
      </c>
      <c r="M292" s="80"/>
      <c r="O292" s="80"/>
      <c r="S292" s="80"/>
      <c r="T292" s="80"/>
      <c r="AA292" s="47">
        <v>205</v>
      </c>
      <c r="AD292" s="36"/>
      <c r="AE292" s="36"/>
      <c r="AI292" s="36"/>
      <c r="AJ292" s="36"/>
      <c r="AL292" s="36"/>
      <c r="AP292" s="36"/>
      <c r="AQ292" s="36"/>
      <c r="AR292" s="36"/>
      <c r="AS292" s="36"/>
      <c r="AT292" s="36"/>
      <c r="AU292" s="36"/>
      <c r="AV292" s="36"/>
      <c r="AW292" s="36"/>
      <c r="AY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2"/>
      <c r="BN292" s="37">
        <f t="shared" si="70"/>
        <v>0</v>
      </c>
      <c r="BO292" s="37">
        <f t="shared" si="71"/>
        <v>0</v>
      </c>
      <c r="BP292" s="37">
        <f t="shared" si="72"/>
        <v>0</v>
      </c>
      <c r="BQ292" s="37">
        <f t="shared" si="73"/>
        <v>0</v>
      </c>
      <c r="BR292" s="48">
        <f t="shared" si="74"/>
        <v>205</v>
      </c>
      <c r="BS292" s="39">
        <f t="shared" si="75"/>
        <v>288</v>
      </c>
      <c r="BT292" s="49">
        <f t="shared" si="76"/>
        <v>1</v>
      </c>
      <c r="BU292" s="50">
        <f t="shared" si="77"/>
        <v>0</v>
      </c>
      <c r="BV292" s="42">
        <f t="shared" si="78"/>
        <v>205</v>
      </c>
      <c r="BW292" s="42">
        <f t="shared" si="79"/>
        <v>0</v>
      </c>
      <c r="BX292" s="42">
        <f t="shared" si="80"/>
        <v>0</v>
      </c>
      <c r="BY292" s="42">
        <f t="shared" si="81"/>
        <v>0</v>
      </c>
      <c r="BZ292" s="42">
        <f t="shared" si="82"/>
        <v>0</v>
      </c>
      <c r="CA292" s="42">
        <f t="shared" si="83"/>
        <v>0</v>
      </c>
      <c r="CL292" s="51">
        <f t="shared" si="84"/>
        <v>0</v>
      </c>
    </row>
    <row r="293" spans="1:90" s="47" customFormat="1" ht="9" x14ac:dyDescent="0.15">
      <c r="A293" s="75"/>
      <c r="B293" s="14">
        <v>289</v>
      </c>
      <c r="C293" s="44" t="s">
        <v>128</v>
      </c>
      <c r="D293" s="32" t="s">
        <v>103</v>
      </c>
      <c r="E293" s="32">
        <v>55535</v>
      </c>
      <c r="F293" s="45">
        <f t="shared" si="68"/>
        <v>201</v>
      </c>
      <c r="G293" s="46">
        <f t="shared" si="69"/>
        <v>4</v>
      </c>
      <c r="K293" s="47">
        <v>74</v>
      </c>
      <c r="M293" s="80"/>
      <c r="O293" s="80"/>
      <c r="S293" s="80"/>
      <c r="T293" s="80"/>
      <c r="Y293" s="47">
        <v>27</v>
      </c>
      <c r="AD293" s="36"/>
      <c r="AE293" s="36"/>
      <c r="AI293" s="36"/>
      <c r="AJ293" s="36"/>
      <c r="AL293" s="36">
        <v>48</v>
      </c>
      <c r="AP293" s="36"/>
      <c r="AQ293" s="36"/>
      <c r="AR293" s="36"/>
      <c r="AS293" s="36"/>
      <c r="AT293" s="36"/>
      <c r="AU293" s="36"/>
      <c r="AV293" s="36"/>
      <c r="AW293" s="36"/>
      <c r="AY293" s="36"/>
      <c r="BB293" s="36"/>
      <c r="BC293" s="36">
        <v>52</v>
      </c>
      <c r="BD293" s="36"/>
      <c r="BE293" s="36"/>
      <c r="BF293" s="36"/>
      <c r="BG293" s="36"/>
      <c r="BH293" s="36"/>
      <c r="BI293" s="36"/>
      <c r="BJ293" s="36"/>
      <c r="BK293" s="36"/>
      <c r="BL293" s="36"/>
      <c r="BM293" s="32"/>
      <c r="BN293" s="37">
        <f t="shared" si="70"/>
        <v>0</v>
      </c>
      <c r="BO293" s="37">
        <f t="shared" si="71"/>
        <v>0</v>
      </c>
      <c r="BP293" s="37">
        <f t="shared" si="72"/>
        <v>0</v>
      </c>
      <c r="BQ293" s="37">
        <f t="shared" si="73"/>
        <v>0</v>
      </c>
      <c r="BR293" s="48">
        <f t="shared" si="74"/>
        <v>201</v>
      </c>
      <c r="BS293" s="39">
        <f t="shared" si="75"/>
        <v>289</v>
      </c>
      <c r="BT293" s="49">
        <f t="shared" si="76"/>
        <v>4</v>
      </c>
      <c r="BU293" s="50">
        <f t="shared" si="77"/>
        <v>0</v>
      </c>
      <c r="BV293" s="42">
        <f t="shared" si="78"/>
        <v>74</v>
      </c>
      <c r="BW293" s="42">
        <f t="shared" si="79"/>
        <v>52</v>
      </c>
      <c r="BX293" s="42">
        <f t="shared" si="80"/>
        <v>48</v>
      </c>
      <c r="BY293" s="42">
        <f t="shared" si="81"/>
        <v>27</v>
      </c>
      <c r="BZ293" s="42">
        <f t="shared" si="82"/>
        <v>0</v>
      </c>
      <c r="CA293" s="42">
        <f t="shared" si="83"/>
        <v>0</v>
      </c>
      <c r="CL293" s="51">
        <f t="shared" si="84"/>
        <v>0</v>
      </c>
    </row>
    <row r="294" spans="1:90" s="47" customFormat="1" ht="9" x14ac:dyDescent="0.15">
      <c r="A294" s="74"/>
      <c r="B294" s="14">
        <v>290</v>
      </c>
      <c r="C294" s="44" t="s">
        <v>630</v>
      </c>
      <c r="D294" s="32" t="s">
        <v>129</v>
      </c>
      <c r="E294" s="32"/>
      <c r="F294" s="45">
        <f t="shared" si="68"/>
        <v>198</v>
      </c>
      <c r="G294" s="46">
        <f t="shared" si="69"/>
        <v>3</v>
      </c>
      <c r="M294" s="80"/>
      <c r="N294" s="47">
        <v>112</v>
      </c>
      <c r="O294" s="80"/>
      <c r="S294" s="80"/>
      <c r="T294" s="80"/>
      <c r="AD294" s="36">
        <v>28</v>
      </c>
      <c r="AE294" s="36"/>
      <c r="AH294" s="36"/>
      <c r="AI294" s="36"/>
      <c r="AJ294" s="36"/>
      <c r="AK294" s="36"/>
      <c r="AL294" s="36"/>
      <c r="AP294" s="36"/>
      <c r="AQ294" s="36"/>
      <c r="AR294" s="36"/>
      <c r="AS294" s="36"/>
      <c r="AT294" s="36">
        <v>58</v>
      </c>
      <c r="AU294" s="36"/>
      <c r="AV294" s="36"/>
      <c r="AW294" s="36"/>
      <c r="AY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2"/>
      <c r="BN294" s="37">
        <f t="shared" si="70"/>
        <v>0</v>
      </c>
      <c r="BO294" s="37">
        <f t="shared" si="71"/>
        <v>0</v>
      </c>
      <c r="BP294" s="37">
        <f t="shared" si="72"/>
        <v>0</v>
      </c>
      <c r="BQ294" s="37">
        <f t="shared" si="73"/>
        <v>0</v>
      </c>
      <c r="BR294" s="48">
        <f t="shared" si="74"/>
        <v>198</v>
      </c>
      <c r="BS294" s="39">
        <f t="shared" si="75"/>
        <v>290</v>
      </c>
      <c r="BT294" s="49">
        <f t="shared" si="76"/>
        <v>3</v>
      </c>
      <c r="BU294" s="50">
        <f t="shared" si="77"/>
        <v>0</v>
      </c>
      <c r="BV294" s="42">
        <f t="shared" si="78"/>
        <v>112</v>
      </c>
      <c r="BW294" s="42">
        <f t="shared" si="79"/>
        <v>58</v>
      </c>
      <c r="BX294" s="42">
        <f t="shared" si="80"/>
        <v>28</v>
      </c>
      <c r="BY294" s="42">
        <f t="shared" si="81"/>
        <v>0</v>
      </c>
      <c r="BZ294" s="42">
        <f t="shared" si="82"/>
        <v>0</v>
      </c>
      <c r="CA294" s="42">
        <f t="shared" si="83"/>
        <v>0</v>
      </c>
      <c r="CL294" s="51">
        <f t="shared" si="84"/>
        <v>0</v>
      </c>
    </row>
    <row r="295" spans="1:90" s="47" customFormat="1" ht="9" x14ac:dyDescent="0.15">
      <c r="A295" s="74"/>
      <c r="B295" s="14">
        <v>291</v>
      </c>
      <c r="C295" s="44" t="s">
        <v>393</v>
      </c>
      <c r="D295" s="32" t="s">
        <v>394</v>
      </c>
      <c r="E295" s="32"/>
      <c r="F295" s="45">
        <f t="shared" si="68"/>
        <v>197</v>
      </c>
      <c r="G295" s="46">
        <f t="shared" si="69"/>
        <v>1</v>
      </c>
      <c r="M295" s="80"/>
      <c r="O295" s="80"/>
      <c r="S295" s="80"/>
      <c r="T295" s="80"/>
      <c r="U295" s="47">
        <v>197</v>
      </c>
      <c r="AD295" s="36"/>
      <c r="AE295" s="36"/>
      <c r="AH295" s="36"/>
      <c r="AI295" s="36"/>
      <c r="AJ295" s="36"/>
      <c r="AK295" s="36"/>
      <c r="AL295" s="36"/>
      <c r="AP295" s="36"/>
      <c r="AQ295" s="36"/>
      <c r="AR295" s="36"/>
      <c r="AS295" s="36"/>
      <c r="AT295" s="36"/>
      <c r="AU295" s="36"/>
      <c r="AV295" s="36"/>
      <c r="AW295" s="36"/>
      <c r="AY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2"/>
      <c r="BN295" s="37">
        <f t="shared" si="70"/>
        <v>0</v>
      </c>
      <c r="BO295" s="37">
        <f t="shared" si="71"/>
        <v>0</v>
      </c>
      <c r="BP295" s="37">
        <f t="shared" si="72"/>
        <v>0</v>
      </c>
      <c r="BQ295" s="37">
        <f t="shared" si="73"/>
        <v>0</v>
      </c>
      <c r="BR295" s="48">
        <f t="shared" si="74"/>
        <v>197</v>
      </c>
      <c r="BS295" s="39">
        <f t="shared" si="75"/>
        <v>291</v>
      </c>
      <c r="BT295" s="49">
        <f t="shared" si="76"/>
        <v>1</v>
      </c>
      <c r="BU295" s="50">
        <f t="shared" si="77"/>
        <v>0</v>
      </c>
      <c r="BV295" s="42">
        <f t="shared" si="78"/>
        <v>197</v>
      </c>
      <c r="BW295" s="42">
        <f t="shared" si="79"/>
        <v>0</v>
      </c>
      <c r="BX295" s="42">
        <f t="shared" si="80"/>
        <v>0</v>
      </c>
      <c r="BY295" s="42">
        <f t="shared" si="81"/>
        <v>0</v>
      </c>
      <c r="BZ295" s="42">
        <f t="shared" si="82"/>
        <v>0</v>
      </c>
      <c r="CA295" s="42">
        <f t="shared" si="83"/>
        <v>0</v>
      </c>
      <c r="CL295" s="51">
        <f t="shared" si="84"/>
        <v>0</v>
      </c>
    </row>
    <row r="296" spans="1:90" s="47" customFormat="1" ht="9" x14ac:dyDescent="0.15">
      <c r="A296" s="74"/>
      <c r="B296" s="14">
        <v>292</v>
      </c>
      <c r="C296" s="44" t="s">
        <v>749</v>
      </c>
      <c r="D296" s="32" t="s">
        <v>750</v>
      </c>
      <c r="E296" s="32"/>
      <c r="F296" s="45">
        <f t="shared" si="68"/>
        <v>196</v>
      </c>
      <c r="G296" s="46">
        <f t="shared" si="69"/>
        <v>1</v>
      </c>
      <c r="M296" s="80"/>
      <c r="O296" s="80"/>
      <c r="S296" s="80"/>
      <c r="T296" s="80"/>
      <c r="Z296" s="47">
        <v>196</v>
      </c>
      <c r="AD296" s="36"/>
      <c r="AE296" s="36"/>
      <c r="AH296" s="36"/>
      <c r="AI296" s="36"/>
      <c r="AJ296" s="36"/>
      <c r="AK296" s="36"/>
      <c r="AL296" s="36"/>
      <c r="AP296" s="36"/>
      <c r="AQ296" s="36"/>
      <c r="AR296" s="36"/>
      <c r="AS296" s="36"/>
      <c r="AT296" s="36"/>
      <c r="AU296" s="36"/>
      <c r="AV296" s="36"/>
      <c r="AW296" s="36"/>
      <c r="AY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2"/>
      <c r="BN296" s="37">
        <f t="shared" si="70"/>
        <v>0</v>
      </c>
      <c r="BO296" s="37">
        <f t="shared" si="71"/>
        <v>0</v>
      </c>
      <c r="BP296" s="37">
        <f t="shared" si="72"/>
        <v>0</v>
      </c>
      <c r="BQ296" s="37">
        <f t="shared" si="73"/>
        <v>0</v>
      </c>
      <c r="BR296" s="48">
        <f t="shared" si="74"/>
        <v>196</v>
      </c>
      <c r="BS296" s="39">
        <f t="shared" si="75"/>
        <v>292</v>
      </c>
      <c r="BT296" s="49">
        <f t="shared" si="76"/>
        <v>1</v>
      </c>
      <c r="BU296" s="50">
        <f t="shared" si="77"/>
        <v>0</v>
      </c>
      <c r="BV296" s="42">
        <f t="shared" si="78"/>
        <v>196</v>
      </c>
      <c r="BW296" s="42">
        <f t="shared" si="79"/>
        <v>0</v>
      </c>
      <c r="BX296" s="42">
        <f t="shared" si="80"/>
        <v>0</v>
      </c>
      <c r="BY296" s="42">
        <f t="shared" si="81"/>
        <v>0</v>
      </c>
      <c r="BZ296" s="42">
        <f t="shared" si="82"/>
        <v>0</v>
      </c>
      <c r="CA296" s="42">
        <f t="shared" si="83"/>
        <v>0</v>
      </c>
      <c r="CL296" s="51">
        <f t="shared" si="84"/>
        <v>0</v>
      </c>
    </row>
    <row r="297" spans="1:90" s="47" customFormat="1" ht="9" x14ac:dyDescent="0.15">
      <c r="A297" s="74"/>
      <c r="B297" s="14">
        <v>293</v>
      </c>
      <c r="C297" s="44" t="s">
        <v>927</v>
      </c>
      <c r="D297" s="32" t="s">
        <v>101</v>
      </c>
      <c r="E297" s="32">
        <v>122031</v>
      </c>
      <c r="F297" s="45">
        <f t="shared" si="68"/>
        <v>195</v>
      </c>
      <c r="G297" s="46">
        <f t="shared" si="69"/>
        <v>3</v>
      </c>
      <c r="J297" s="47">
        <v>51</v>
      </c>
      <c r="M297" s="80"/>
      <c r="O297" s="80"/>
      <c r="P297" s="47">
        <v>54</v>
      </c>
      <c r="S297" s="80"/>
      <c r="T297" s="80"/>
      <c r="AD297" s="36"/>
      <c r="AE297" s="36"/>
      <c r="AH297" s="36"/>
      <c r="AI297" s="36"/>
      <c r="AJ297" s="36"/>
      <c r="AK297" s="36"/>
      <c r="AL297" s="36"/>
      <c r="AP297" s="36"/>
      <c r="AQ297" s="36"/>
      <c r="AR297" s="36"/>
      <c r="AS297" s="36"/>
      <c r="AT297" s="36"/>
      <c r="AU297" s="36"/>
      <c r="AV297" s="36"/>
      <c r="AW297" s="36"/>
      <c r="AY297" s="36"/>
      <c r="BA297" s="47">
        <v>90</v>
      </c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2"/>
      <c r="BN297" s="37">
        <f t="shared" si="70"/>
        <v>0</v>
      </c>
      <c r="BO297" s="37">
        <f t="shared" si="71"/>
        <v>0</v>
      </c>
      <c r="BP297" s="37">
        <f t="shared" si="72"/>
        <v>0</v>
      </c>
      <c r="BQ297" s="37">
        <f t="shared" si="73"/>
        <v>0</v>
      </c>
      <c r="BR297" s="48">
        <f t="shared" si="74"/>
        <v>195</v>
      </c>
      <c r="BS297" s="39">
        <f t="shared" si="75"/>
        <v>293</v>
      </c>
      <c r="BT297" s="49">
        <f t="shared" si="76"/>
        <v>3</v>
      </c>
      <c r="BU297" s="50">
        <f t="shared" si="77"/>
        <v>0</v>
      </c>
      <c r="BV297" s="42">
        <f t="shared" si="78"/>
        <v>90</v>
      </c>
      <c r="BW297" s="42">
        <f t="shared" si="79"/>
        <v>54</v>
      </c>
      <c r="BX297" s="42">
        <f t="shared" si="80"/>
        <v>51</v>
      </c>
      <c r="BY297" s="42">
        <f t="shared" si="81"/>
        <v>0</v>
      </c>
      <c r="BZ297" s="42">
        <f t="shared" si="82"/>
        <v>0</v>
      </c>
      <c r="CA297" s="42">
        <f t="shared" si="83"/>
        <v>0</v>
      </c>
      <c r="CL297" s="51">
        <f t="shared" si="84"/>
        <v>0</v>
      </c>
    </row>
    <row r="298" spans="1:90" s="47" customFormat="1" ht="9" x14ac:dyDescent="0.15">
      <c r="A298" s="74"/>
      <c r="B298" s="14">
        <v>294</v>
      </c>
      <c r="C298" s="44" t="s">
        <v>754</v>
      </c>
      <c r="D298" s="32" t="s">
        <v>755</v>
      </c>
      <c r="E298" s="32"/>
      <c r="F298" s="45">
        <f t="shared" si="68"/>
        <v>194</v>
      </c>
      <c r="G298" s="46">
        <f t="shared" si="69"/>
        <v>1</v>
      </c>
      <c r="M298" s="80"/>
      <c r="O298" s="80"/>
      <c r="S298" s="80"/>
      <c r="T298" s="80"/>
      <c r="Z298" s="47">
        <v>194</v>
      </c>
      <c r="AD298" s="36"/>
      <c r="AE298" s="36"/>
      <c r="AH298" s="36"/>
      <c r="AI298" s="36"/>
      <c r="AJ298" s="36"/>
      <c r="AK298" s="36"/>
      <c r="AL298" s="36"/>
      <c r="AP298" s="36"/>
      <c r="AQ298" s="36"/>
      <c r="AR298" s="36"/>
      <c r="AS298" s="36"/>
      <c r="AT298" s="36"/>
      <c r="AU298" s="36"/>
      <c r="AV298" s="36"/>
      <c r="AW298" s="36"/>
      <c r="AY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2"/>
      <c r="BN298" s="37">
        <f t="shared" si="70"/>
        <v>0</v>
      </c>
      <c r="BO298" s="37">
        <f t="shared" si="71"/>
        <v>0</v>
      </c>
      <c r="BP298" s="37">
        <f t="shared" si="72"/>
        <v>0</v>
      </c>
      <c r="BQ298" s="37">
        <f t="shared" si="73"/>
        <v>0</v>
      </c>
      <c r="BR298" s="48">
        <f t="shared" si="74"/>
        <v>194</v>
      </c>
      <c r="BS298" s="39">
        <f t="shared" si="75"/>
        <v>294</v>
      </c>
      <c r="BT298" s="49">
        <f t="shared" si="76"/>
        <v>1</v>
      </c>
      <c r="BU298" s="50">
        <f t="shared" si="77"/>
        <v>0</v>
      </c>
      <c r="BV298" s="42">
        <f t="shared" si="78"/>
        <v>194</v>
      </c>
      <c r="BW298" s="42">
        <f t="shared" si="79"/>
        <v>0</v>
      </c>
      <c r="BX298" s="42">
        <f t="shared" si="80"/>
        <v>0</v>
      </c>
      <c r="BY298" s="42">
        <f t="shared" si="81"/>
        <v>0</v>
      </c>
      <c r="BZ298" s="42">
        <f t="shared" si="82"/>
        <v>0</v>
      </c>
      <c r="CA298" s="42">
        <f t="shared" si="83"/>
        <v>0</v>
      </c>
      <c r="CL298" s="51">
        <f t="shared" si="84"/>
        <v>0</v>
      </c>
    </row>
    <row r="299" spans="1:90" s="47" customFormat="1" ht="9" x14ac:dyDescent="0.15">
      <c r="A299" s="74"/>
      <c r="B299" s="14">
        <v>295</v>
      </c>
      <c r="C299" s="44" t="s">
        <v>498</v>
      </c>
      <c r="D299" s="32" t="s">
        <v>40</v>
      </c>
      <c r="E299" s="32"/>
      <c r="F299" s="45">
        <f t="shared" si="68"/>
        <v>192</v>
      </c>
      <c r="G299" s="46">
        <f t="shared" si="69"/>
        <v>2</v>
      </c>
      <c r="M299" s="80"/>
      <c r="O299" s="80"/>
      <c r="S299" s="80"/>
      <c r="T299" s="80"/>
      <c r="AD299" s="36"/>
      <c r="AE299" s="36"/>
      <c r="AH299" s="36"/>
      <c r="AI299" s="36"/>
      <c r="AJ299" s="36"/>
      <c r="AK299" s="36"/>
      <c r="AL299" s="36"/>
      <c r="AP299" s="36"/>
      <c r="AQ299" s="36"/>
      <c r="AR299" s="36"/>
      <c r="AS299" s="36"/>
      <c r="AT299" s="36"/>
      <c r="AU299" s="36"/>
      <c r="AV299" s="36"/>
      <c r="AW299" s="36">
        <v>66</v>
      </c>
      <c r="AY299" s="36"/>
      <c r="BA299" s="47">
        <v>126</v>
      </c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2"/>
      <c r="BN299" s="37">
        <f t="shared" si="70"/>
        <v>0</v>
      </c>
      <c r="BO299" s="37">
        <f t="shared" si="71"/>
        <v>0</v>
      </c>
      <c r="BP299" s="37">
        <f t="shared" si="72"/>
        <v>0</v>
      </c>
      <c r="BQ299" s="37">
        <f t="shared" si="73"/>
        <v>0</v>
      </c>
      <c r="BR299" s="48">
        <f t="shared" si="74"/>
        <v>192</v>
      </c>
      <c r="BS299" s="39">
        <f t="shared" si="75"/>
        <v>295</v>
      </c>
      <c r="BT299" s="49">
        <f t="shared" si="76"/>
        <v>2</v>
      </c>
      <c r="BU299" s="50">
        <f t="shared" si="77"/>
        <v>0</v>
      </c>
      <c r="BV299" s="42">
        <f t="shared" si="78"/>
        <v>126</v>
      </c>
      <c r="BW299" s="42">
        <f t="shared" si="79"/>
        <v>66</v>
      </c>
      <c r="BX299" s="42">
        <f t="shared" si="80"/>
        <v>0</v>
      </c>
      <c r="BY299" s="42">
        <f t="shared" si="81"/>
        <v>0</v>
      </c>
      <c r="BZ299" s="42">
        <f t="shared" si="82"/>
        <v>0</v>
      </c>
      <c r="CA299" s="42">
        <f t="shared" si="83"/>
        <v>0</v>
      </c>
      <c r="CL299" s="51">
        <f t="shared" si="84"/>
        <v>0</v>
      </c>
    </row>
    <row r="300" spans="1:90" s="47" customFormat="1" ht="9" x14ac:dyDescent="0.15">
      <c r="A300" s="74"/>
      <c r="B300" s="14">
        <v>296</v>
      </c>
      <c r="C300" s="44" t="s">
        <v>262</v>
      </c>
      <c r="D300" s="32" t="s">
        <v>263</v>
      </c>
      <c r="E300" s="32"/>
      <c r="F300" s="45">
        <f t="shared" si="68"/>
        <v>191</v>
      </c>
      <c r="G300" s="46">
        <f t="shared" si="69"/>
        <v>2</v>
      </c>
      <c r="M300" s="80"/>
      <c r="O300" s="80"/>
      <c r="S300" s="80"/>
      <c r="T300" s="80"/>
      <c r="Y300" s="47">
        <v>120</v>
      </c>
      <c r="AB300" s="47">
        <v>71</v>
      </c>
      <c r="AD300" s="36"/>
      <c r="AE300" s="36"/>
      <c r="AI300" s="36"/>
      <c r="AJ300" s="36"/>
      <c r="AL300" s="36"/>
      <c r="AP300" s="36"/>
      <c r="AQ300" s="36"/>
      <c r="AR300" s="36"/>
      <c r="AS300" s="36"/>
      <c r="AT300" s="36"/>
      <c r="AU300" s="36"/>
      <c r="AV300" s="36"/>
      <c r="AW300" s="36"/>
      <c r="AY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2"/>
      <c r="BN300" s="37">
        <f t="shared" si="70"/>
        <v>0</v>
      </c>
      <c r="BO300" s="37">
        <f t="shared" si="71"/>
        <v>0</v>
      </c>
      <c r="BP300" s="37">
        <f t="shared" si="72"/>
        <v>0</v>
      </c>
      <c r="BQ300" s="37">
        <f t="shared" si="73"/>
        <v>0</v>
      </c>
      <c r="BR300" s="48">
        <f t="shared" si="74"/>
        <v>191</v>
      </c>
      <c r="BS300" s="39">
        <f t="shared" si="75"/>
        <v>296</v>
      </c>
      <c r="BT300" s="49">
        <f t="shared" si="76"/>
        <v>2</v>
      </c>
      <c r="BU300" s="50">
        <f t="shared" si="77"/>
        <v>0</v>
      </c>
      <c r="BV300" s="42">
        <f t="shared" si="78"/>
        <v>120</v>
      </c>
      <c r="BW300" s="42">
        <f t="shared" si="79"/>
        <v>71</v>
      </c>
      <c r="BX300" s="42">
        <f t="shared" si="80"/>
        <v>0</v>
      </c>
      <c r="BY300" s="42">
        <f t="shared" si="81"/>
        <v>0</v>
      </c>
      <c r="BZ300" s="42">
        <f t="shared" si="82"/>
        <v>0</v>
      </c>
      <c r="CA300" s="42">
        <f t="shared" si="83"/>
        <v>0</v>
      </c>
      <c r="CL300" s="51">
        <f t="shared" si="84"/>
        <v>0</v>
      </c>
    </row>
    <row r="301" spans="1:90" s="47" customFormat="1" ht="9" x14ac:dyDescent="0.15">
      <c r="A301" s="74"/>
      <c r="B301" s="14">
        <v>297</v>
      </c>
      <c r="C301" s="44" t="s">
        <v>761</v>
      </c>
      <c r="D301" s="32" t="s">
        <v>38</v>
      </c>
      <c r="E301" s="32"/>
      <c r="F301" s="45">
        <f t="shared" si="68"/>
        <v>191</v>
      </c>
      <c r="G301" s="46">
        <f t="shared" si="69"/>
        <v>1</v>
      </c>
      <c r="M301" s="80"/>
      <c r="O301" s="80"/>
      <c r="S301" s="80"/>
      <c r="T301" s="80"/>
      <c r="AA301" s="47">
        <v>191</v>
      </c>
      <c r="AD301" s="36"/>
      <c r="AE301" s="36"/>
      <c r="AH301" s="36"/>
      <c r="AI301" s="36"/>
      <c r="AJ301" s="36"/>
      <c r="AK301" s="36"/>
      <c r="AL301" s="36"/>
      <c r="AP301" s="36"/>
      <c r="AQ301" s="36"/>
      <c r="AR301" s="36"/>
      <c r="AS301" s="36"/>
      <c r="AT301" s="36"/>
      <c r="AU301" s="36"/>
      <c r="AV301" s="36"/>
      <c r="AW301" s="36"/>
      <c r="AY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2"/>
      <c r="BN301" s="37">
        <f t="shared" si="70"/>
        <v>0</v>
      </c>
      <c r="BO301" s="37">
        <f t="shared" si="71"/>
        <v>0</v>
      </c>
      <c r="BP301" s="37">
        <f t="shared" si="72"/>
        <v>0</v>
      </c>
      <c r="BQ301" s="37">
        <f t="shared" si="73"/>
        <v>0</v>
      </c>
      <c r="BR301" s="48">
        <f t="shared" si="74"/>
        <v>191</v>
      </c>
      <c r="BS301" s="39">
        <f t="shared" si="75"/>
        <v>297</v>
      </c>
      <c r="BT301" s="49">
        <f t="shared" si="76"/>
        <v>1</v>
      </c>
      <c r="BU301" s="50">
        <f t="shared" si="77"/>
        <v>0</v>
      </c>
      <c r="BV301" s="42">
        <f t="shared" si="78"/>
        <v>191</v>
      </c>
      <c r="BW301" s="42">
        <f t="shared" si="79"/>
        <v>0</v>
      </c>
      <c r="BX301" s="42">
        <f t="shared" si="80"/>
        <v>0</v>
      </c>
      <c r="BY301" s="42">
        <f t="shared" si="81"/>
        <v>0</v>
      </c>
      <c r="BZ301" s="42">
        <f t="shared" si="82"/>
        <v>0</v>
      </c>
      <c r="CA301" s="42">
        <f t="shared" si="83"/>
        <v>0</v>
      </c>
      <c r="CL301" s="51">
        <f t="shared" si="84"/>
        <v>0</v>
      </c>
    </row>
    <row r="302" spans="1:90" s="47" customFormat="1" ht="9" x14ac:dyDescent="0.15">
      <c r="A302" s="74"/>
      <c r="B302" s="14">
        <v>298</v>
      </c>
      <c r="C302" s="44" t="s">
        <v>826</v>
      </c>
      <c r="D302" s="32" t="s">
        <v>99</v>
      </c>
      <c r="E302" s="32">
        <v>96197</v>
      </c>
      <c r="F302" s="45">
        <f t="shared" si="68"/>
        <v>188</v>
      </c>
      <c r="G302" s="46">
        <f t="shared" si="69"/>
        <v>2</v>
      </c>
      <c r="M302" s="80"/>
      <c r="O302" s="80"/>
      <c r="Q302" s="47">
        <v>142</v>
      </c>
      <c r="S302" s="80"/>
      <c r="T302" s="80"/>
      <c r="AD302" s="36"/>
      <c r="AE302" s="36"/>
      <c r="AH302" s="36"/>
      <c r="AI302" s="36"/>
      <c r="AJ302" s="36"/>
      <c r="AK302" s="36">
        <v>46</v>
      </c>
      <c r="AL302" s="36"/>
      <c r="AP302" s="36"/>
      <c r="AQ302" s="36"/>
      <c r="AR302" s="36"/>
      <c r="AS302" s="36"/>
      <c r="AT302" s="36"/>
      <c r="AU302" s="36"/>
      <c r="AV302" s="36"/>
      <c r="AW302" s="36"/>
      <c r="AY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2"/>
      <c r="BN302" s="37">
        <f t="shared" si="70"/>
        <v>0</v>
      </c>
      <c r="BO302" s="37">
        <f t="shared" si="71"/>
        <v>0</v>
      </c>
      <c r="BP302" s="37">
        <f t="shared" si="72"/>
        <v>0</v>
      </c>
      <c r="BQ302" s="37">
        <f t="shared" si="73"/>
        <v>0</v>
      </c>
      <c r="BR302" s="48">
        <f t="shared" si="74"/>
        <v>188</v>
      </c>
      <c r="BS302" s="39">
        <f t="shared" si="75"/>
        <v>298</v>
      </c>
      <c r="BT302" s="49">
        <f t="shared" si="76"/>
        <v>2</v>
      </c>
      <c r="BU302" s="50">
        <f t="shared" si="77"/>
        <v>0</v>
      </c>
      <c r="BV302" s="42">
        <f t="shared" si="78"/>
        <v>142</v>
      </c>
      <c r="BW302" s="42">
        <f t="shared" si="79"/>
        <v>46</v>
      </c>
      <c r="BX302" s="42">
        <f t="shared" si="80"/>
        <v>0</v>
      </c>
      <c r="BY302" s="42">
        <f t="shared" si="81"/>
        <v>0</v>
      </c>
      <c r="BZ302" s="42">
        <f t="shared" si="82"/>
        <v>0</v>
      </c>
      <c r="CA302" s="42">
        <f t="shared" si="83"/>
        <v>0</v>
      </c>
      <c r="CL302" s="51">
        <f t="shared" si="84"/>
        <v>0</v>
      </c>
    </row>
    <row r="303" spans="1:90" s="47" customFormat="1" ht="9" x14ac:dyDescent="0.15">
      <c r="A303" s="74"/>
      <c r="B303" s="14">
        <v>299</v>
      </c>
      <c r="C303" s="44" t="s">
        <v>307</v>
      </c>
      <c r="D303" s="32" t="s">
        <v>212</v>
      </c>
      <c r="E303" s="32"/>
      <c r="F303" s="45">
        <f t="shared" si="68"/>
        <v>187</v>
      </c>
      <c r="G303" s="46">
        <f t="shared" si="69"/>
        <v>2</v>
      </c>
      <c r="M303" s="80"/>
      <c r="O303" s="80"/>
      <c r="S303" s="80"/>
      <c r="T303" s="80"/>
      <c r="W303" s="47">
        <v>96</v>
      </c>
      <c r="AD303" s="36"/>
      <c r="AE303" s="36"/>
      <c r="AH303" s="47">
        <v>91</v>
      </c>
      <c r="AI303" s="36"/>
      <c r="AJ303" s="36"/>
      <c r="AL303" s="36"/>
      <c r="AP303" s="36"/>
      <c r="AQ303" s="36"/>
      <c r="AR303" s="36"/>
      <c r="AS303" s="36"/>
      <c r="AT303" s="36"/>
      <c r="AU303" s="36"/>
      <c r="AV303" s="36"/>
      <c r="AW303" s="36"/>
      <c r="AY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2"/>
      <c r="BN303" s="37">
        <f t="shared" si="70"/>
        <v>0</v>
      </c>
      <c r="BO303" s="37">
        <f t="shared" si="71"/>
        <v>0</v>
      </c>
      <c r="BP303" s="37">
        <f t="shared" si="72"/>
        <v>0</v>
      </c>
      <c r="BQ303" s="37">
        <f t="shared" si="73"/>
        <v>0</v>
      </c>
      <c r="BR303" s="48">
        <f t="shared" si="74"/>
        <v>187</v>
      </c>
      <c r="BS303" s="39">
        <f t="shared" si="75"/>
        <v>299</v>
      </c>
      <c r="BT303" s="49">
        <f t="shared" si="76"/>
        <v>2</v>
      </c>
      <c r="BU303" s="50">
        <f t="shared" si="77"/>
        <v>0</v>
      </c>
      <c r="BV303" s="42">
        <f t="shared" si="78"/>
        <v>96</v>
      </c>
      <c r="BW303" s="42">
        <f t="shared" si="79"/>
        <v>91</v>
      </c>
      <c r="BX303" s="42">
        <f t="shared" si="80"/>
        <v>0</v>
      </c>
      <c r="BY303" s="42">
        <f t="shared" si="81"/>
        <v>0</v>
      </c>
      <c r="BZ303" s="42">
        <f t="shared" si="82"/>
        <v>0</v>
      </c>
      <c r="CA303" s="42">
        <f t="shared" si="83"/>
        <v>0</v>
      </c>
      <c r="CL303" s="51">
        <f t="shared" si="84"/>
        <v>0</v>
      </c>
    </row>
    <row r="304" spans="1:90" s="47" customFormat="1" ht="9" x14ac:dyDescent="0.15">
      <c r="A304" s="74"/>
      <c r="B304" s="14">
        <v>300</v>
      </c>
      <c r="C304" s="44" t="s">
        <v>279</v>
      </c>
      <c r="D304" s="32" t="s">
        <v>897</v>
      </c>
      <c r="E304" s="32"/>
      <c r="F304" s="45">
        <f t="shared" si="68"/>
        <v>186</v>
      </c>
      <c r="G304" s="46">
        <f t="shared" si="69"/>
        <v>2</v>
      </c>
      <c r="M304" s="80"/>
      <c r="O304" s="80"/>
      <c r="S304" s="80"/>
      <c r="T304" s="80"/>
      <c r="AD304" s="36"/>
      <c r="AE304" s="36"/>
      <c r="AH304" s="36"/>
      <c r="AI304" s="36"/>
      <c r="AJ304" s="36"/>
      <c r="AK304" s="36"/>
      <c r="AL304" s="36"/>
      <c r="AP304" s="36"/>
      <c r="AQ304" s="36"/>
      <c r="AR304" s="36"/>
      <c r="AS304" s="36"/>
      <c r="AT304" s="36"/>
      <c r="AU304" s="36"/>
      <c r="AV304" s="36"/>
      <c r="AW304" s="36">
        <v>71</v>
      </c>
      <c r="AY304" s="36"/>
      <c r="BB304" s="36"/>
      <c r="BC304" s="36"/>
      <c r="BD304" s="36"/>
      <c r="BE304" s="36"/>
      <c r="BF304" s="36"/>
      <c r="BG304" s="36">
        <v>115</v>
      </c>
      <c r="BH304" s="36"/>
      <c r="BI304" s="36"/>
      <c r="BJ304" s="36"/>
      <c r="BK304" s="36"/>
      <c r="BL304" s="36"/>
      <c r="BM304" s="32"/>
      <c r="BN304" s="37">
        <f t="shared" si="70"/>
        <v>0</v>
      </c>
      <c r="BO304" s="37">
        <f t="shared" si="71"/>
        <v>0</v>
      </c>
      <c r="BP304" s="37">
        <f t="shared" si="72"/>
        <v>0</v>
      </c>
      <c r="BQ304" s="37">
        <f t="shared" si="73"/>
        <v>0</v>
      </c>
      <c r="BR304" s="48">
        <f t="shared" si="74"/>
        <v>186</v>
      </c>
      <c r="BS304" s="39">
        <f t="shared" si="75"/>
        <v>300</v>
      </c>
      <c r="BT304" s="49">
        <f t="shared" si="76"/>
        <v>2</v>
      </c>
      <c r="BU304" s="50">
        <f t="shared" si="77"/>
        <v>0</v>
      </c>
      <c r="BV304" s="42">
        <f t="shared" si="78"/>
        <v>115</v>
      </c>
      <c r="BW304" s="42">
        <f t="shared" si="79"/>
        <v>71</v>
      </c>
      <c r="BX304" s="42">
        <f t="shared" si="80"/>
        <v>0</v>
      </c>
      <c r="BY304" s="42">
        <f t="shared" si="81"/>
        <v>0</v>
      </c>
      <c r="BZ304" s="42">
        <f t="shared" si="82"/>
        <v>0</v>
      </c>
      <c r="CA304" s="42">
        <f t="shared" si="83"/>
        <v>0</v>
      </c>
      <c r="CL304" s="51">
        <f t="shared" si="84"/>
        <v>0</v>
      </c>
    </row>
    <row r="305" spans="1:90" s="47" customFormat="1" ht="9" x14ac:dyDescent="0.15">
      <c r="A305" s="74"/>
      <c r="B305" s="14">
        <v>301</v>
      </c>
      <c r="C305" s="44" t="s">
        <v>558</v>
      </c>
      <c r="D305" s="32" t="s">
        <v>559</v>
      </c>
      <c r="E305" s="32"/>
      <c r="F305" s="45">
        <f t="shared" si="68"/>
        <v>185</v>
      </c>
      <c r="G305" s="46">
        <f t="shared" si="69"/>
        <v>4</v>
      </c>
      <c r="M305" s="80"/>
      <c r="O305" s="80"/>
      <c r="S305" s="80"/>
      <c r="T305" s="80"/>
      <c r="X305" s="47">
        <v>60</v>
      </c>
      <c r="AD305" s="36"/>
      <c r="AE305" s="36"/>
      <c r="AH305" s="36"/>
      <c r="AI305" s="36"/>
      <c r="AJ305" s="36"/>
      <c r="AK305" s="36"/>
      <c r="AL305" s="36"/>
      <c r="AP305" s="36">
        <v>47</v>
      </c>
      <c r="AQ305" s="36"/>
      <c r="AR305" s="36"/>
      <c r="AS305" s="36"/>
      <c r="AT305" s="36"/>
      <c r="AU305" s="36"/>
      <c r="AV305" s="36"/>
      <c r="AW305" s="36"/>
      <c r="AY305" s="36"/>
      <c r="BB305" s="36"/>
      <c r="BC305" s="36"/>
      <c r="BD305" s="36"/>
      <c r="BE305" s="36"/>
      <c r="BF305" s="36">
        <v>38</v>
      </c>
      <c r="BG305" s="36"/>
      <c r="BH305" s="36"/>
      <c r="BI305" s="36"/>
      <c r="BJ305" s="36"/>
      <c r="BK305" s="36"/>
      <c r="BL305" s="36">
        <v>40</v>
      </c>
      <c r="BM305" s="32"/>
      <c r="BN305" s="37">
        <f t="shared" si="70"/>
        <v>0</v>
      </c>
      <c r="BO305" s="37">
        <f t="shared" si="71"/>
        <v>0</v>
      </c>
      <c r="BP305" s="37">
        <f t="shared" si="72"/>
        <v>0</v>
      </c>
      <c r="BQ305" s="37">
        <f t="shared" si="73"/>
        <v>0</v>
      </c>
      <c r="BR305" s="48">
        <f t="shared" si="74"/>
        <v>185</v>
      </c>
      <c r="BS305" s="39">
        <f t="shared" si="75"/>
        <v>301</v>
      </c>
      <c r="BT305" s="49">
        <f t="shared" si="76"/>
        <v>4</v>
      </c>
      <c r="BU305" s="50">
        <f t="shared" si="77"/>
        <v>0</v>
      </c>
      <c r="BV305" s="42">
        <f t="shared" si="78"/>
        <v>60</v>
      </c>
      <c r="BW305" s="42">
        <f t="shared" si="79"/>
        <v>47</v>
      </c>
      <c r="BX305" s="42">
        <f t="shared" si="80"/>
        <v>40</v>
      </c>
      <c r="BY305" s="42">
        <f t="shared" si="81"/>
        <v>38</v>
      </c>
      <c r="BZ305" s="42">
        <f t="shared" si="82"/>
        <v>0</v>
      </c>
      <c r="CA305" s="42">
        <f t="shared" si="83"/>
        <v>0</v>
      </c>
      <c r="CL305" s="51">
        <f t="shared" si="84"/>
        <v>0</v>
      </c>
    </row>
    <row r="306" spans="1:90" s="47" customFormat="1" ht="9" x14ac:dyDescent="0.15">
      <c r="A306" s="74"/>
      <c r="B306" s="14">
        <v>302</v>
      </c>
      <c r="C306" s="44" t="s">
        <v>602</v>
      </c>
      <c r="D306" s="32" t="s">
        <v>74</v>
      </c>
      <c r="E306" s="32"/>
      <c r="F306" s="45">
        <f t="shared" si="68"/>
        <v>183</v>
      </c>
      <c r="G306" s="46">
        <f t="shared" si="69"/>
        <v>2</v>
      </c>
      <c r="K306" s="47">
        <v>129</v>
      </c>
      <c r="M306" s="80"/>
      <c r="O306" s="80"/>
      <c r="S306" s="80"/>
      <c r="T306" s="80"/>
      <c r="AD306" s="36"/>
      <c r="AE306" s="36"/>
      <c r="AH306" s="36"/>
      <c r="AI306" s="36"/>
      <c r="AJ306" s="36"/>
      <c r="AK306" s="36"/>
      <c r="AL306" s="36"/>
      <c r="AM306" s="47">
        <v>54</v>
      </c>
      <c r="AP306" s="36"/>
      <c r="AQ306" s="36"/>
      <c r="AR306" s="36"/>
      <c r="AS306" s="36"/>
      <c r="AT306" s="36"/>
      <c r="AU306" s="36"/>
      <c r="AV306" s="36"/>
      <c r="AW306" s="36"/>
      <c r="AY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2"/>
      <c r="BN306" s="37">
        <f t="shared" si="70"/>
        <v>0</v>
      </c>
      <c r="BO306" s="37">
        <f t="shared" si="71"/>
        <v>0</v>
      </c>
      <c r="BP306" s="37">
        <f t="shared" si="72"/>
        <v>0</v>
      </c>
      <c r="BQ306" s="37">
        <f t="shared" si="73"/>
        <v>0</v>
      </c>
      <c r="BR306" s="48">
        <f t="shared" si="74"/>
        <v>183</v>
      </c>
      <c r="BS306" s="39">
        <f t="shared" si="75"/>
        <v>302</v>
      </c>
      <c r="BT306" s="49">
        <f t="shared" si="76"/>
        <v>2</v>
      </c>
      <c r="BU306" s="50">
        <f t="shared" si="77"/>
        <v>0</v>
      </c>
      <c r="BV306" s="42">
        <f t="shared" si="78"/>
        <v>129</v>
      </c>
      <c r="BW306" s="42">
        <f t="shared" si="79"/>
        <v>54</v>
      </c>
      <c r="BX306" s="42">
        <f t="shared" si="80"/>
        <v>0</v>
      </c>
      <c r="BY306" s="42">
        <f t="shared" si="81"/>
        <v>0</v>
      </c>
      <c r="BZ306" s="42">
        <f t="shared" si="82"/>
        <v>0</v>
      </c>
      <c r="CA306" s="42">
        <f t="shared" si="83"/>
        <v>0</v>
      </c>
      <c r="CL306" s="51">
        <f t="shared" si="84"/>
        <v>0</v>
      </c>
    </row>
    <row r="307" spans="1:90" s="47" customFormat="1" ht="9" x14ac:dyDescent="0.15">
      <c r="A307" s="74"/>
      <c r="B307" s="14">
        <v>303</v>
      </c>
      <c r="C307" s="44" t="s">
        <v>683</v>
      </c>
      <c r="D307" s="32" t="s">
        <v>684</v>
      </c>
      <c r="E307" s="32"/>
      <c r="F307" s="45">
        <f t="shared" si="68"/>
        <v>183</v>
      </c>
      <c r="G307" s="46">
        <f t="shared" si="69"/>
        <v>3</v>
      </c>
      <c r="M307" s="80"/>
      <c r="O307" s="80"/>
      <c r="S307" s="80"/>
      <c r="T307" s="80"/>
      <c r="AD307" s="36">
        <v>85</v>
      </c>
      <c r="AE307" s="36"/>
      <c r="AH307" s="36"/>
      <c r="AI307" s="36">
        <v>56</v>
      </c>
      <c r="AJ307" s="36"/>
      <c r="AK307" s="36"/>
      <c r="AL307" s="36"/>
      <c r="AP307" s="36"/>
      <c r="AQ307" s="36"/>
      <c r="AR307" s="36"/>
      <c r="AS307" s="36"/>
      <c r="AT307" s="36"/>
      <c r="AU307" s="36"/>
      <c r="AV307" s="36"/>
      <c r="AW307" s="36"/>
      <c r="AY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>
        <v>42</v>
      </c>
      <c r="BM307" s="32"/>
      <c r="BN307" s="37">
        <f t="shared" si="70"/>
        <v>0</v>
      </c>
      <c r="BO307" s="37">
        <f t="shared" si="71"/>
        <v>0</v>
      </c>
      <c r="BP307" s="37">
        <f t="shared" si="72"/>
        <v>0</v>
      </c>
      <c r="BQ307" s="37">
        <f t="shared" si="73"/>
        <v>0</v>
      </c>
      <c r="BR307" s="48">
        <f t="shared" si="74"/>
        <v>183</v>
      </c>
      <c r="BS307" s="39">
        <f t="shared" si="75"/>
        <v>303</v>
      </c>
      <c r="BT307" s="49">
        <f t="shared" si="76"/>
        <v>3</v>
      </c>
      <c r="BU307" s="50">
        <f t="shared" si="77"/>
        <v>0</v>
      </c>
      <c r="BV307" s="42">
        <f t="shared" si="78"/>
        <v>85</v>
      </c>
      <c r="BW307" s="42">
        <f t="shared" si="79"/>
        <v>56</v>
      </c>
      <c r="BX307" s="42">
        <f t="shared" si="80"/>
        <v>42</v>
      </c>
      <c r="BY307" s="42">
        <f t="shared" si="81"/>
        <v>0</v>
      </c>
      <c r="BZ307" s="42">
        <f t="shared" si="82"/>
        <v>0</v>
      </c>
      <c r="CA307" s="42">
        <f t="shared" si="83"/>
        <v>0</v>
      </c>
      <c r="CL307" s="51">
        <f t="shared" si="84"/>
        <v>0</v>
      </c>
    </row>
    <row r="308" spans="1:90" s="47" customFormat="1" ht="9" x14ac:dyDescent="0.15">
      <c r="A308" s="74"/>
      <c r="B308" s="14">
        <v>304</v>
      </c>
      <c r="C308" s="44" t="s">
        <v>848</v>
      </c>
      <c r="D308" s="32" t="s">
        <v>657</v>
      </c>
      <c r="E308" s="32">
        <v>105694</v>
      </c>
      <c r="F308" s="45">
        <f t="shared" si="68"/>
        <v>183</v>
      </c>
      <c r="G308" s="46">
        <f t="shared" si="69"/>
        <v>2</v>
      </c>
      <c r="L308" s="47">
        <v>79</v>
      </c>
      <c r="M308" s="80"/>
      <c r="O308" s="80"/>
      <c r="S308" s="80"/>
      <c r="T308" s="80"/>
      <c r="AD308" s="36"/>
      <c r="AE308" s="36"/>
      <c r="AH308" s="36"/>
      <c r="AI308" s="36"/>
      <c r="AJ308" s="36"/>
      <c r="AK308" s="36"/>
      <c r="AL308" s="36"/>
      <c r="AN308" s="47">
        <v>104</v>
      </c>
      <c r="AP308" s="36"/>
      <c r="AQ308" s="36"/>
      <c r="AR308" s="36"/>
      <c r="AS308" s="36"/>
      <c r="AT308" s="36"/>
      <c r="AU308" s="36"/>
      <c r="AV308" s="36"/>
      <c r="AW308" s="36"/>
      <c r="AY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2"/>
      <c r="BN308" s="37">
        <f t="shared" si="70"/>
        <v>0</v>
      </c>
      <c r="BO308" s="37">
        <f t="shared" si="71"/>
        <v>0</v>
      </c>
      <c r="BP308" s="37">
        <f t="shared" si="72"/>
        <v>0</v>
      </c>
      <c r="BQ308" s="37">
        <f t="shared" si="73"/>
        <v>0</v>
      </c>
      <c r="BR308" s="48">
        <f t="shared" si="74"/>
        <v>183</v>
      </c>
      <c r="BS308" s="39">
        <f t="shared" si="75"/>
        <v>304</v>
      </c>
      <c r="BT308" s="49">
        <f t="shared" si="76"/>
        <v>2</v>
      </c>
      <c r="BU308" s="50">
        <f t="shared" si="77"/>
        <v>0</v>
      </c>
      <c r="BV308" s="42">
        <f t="shared" si="78"/>
        <v>104</v>
      </c>
      <c r="BW308" s="42">
        <f t="shared" si="79"/>
        <v>79</v>
      </c>
      <c r="BX308" s="42">
        <f t="shared" si="80"/>
        <v>0</v>
      </c>
      <c r="BY308" s="42">
        <f t="shared" si="81"/>
        <v>0</v>
      </c>
      <c r="BZ308" s="42">
        <f t="shared" si="82"/>
        <v>0</v>
      </c>
      <c r="CA308" s="42">
        <f t="shared" si="83"/>
        <v>0</v>
      </c>
      <c r="CL308" s="51">
        <f t="shared" si="84"/>
        <v>0</v>
      </c>
    </row>
    <row r="309" spans="1:90" s="47" customFormat="1" ht="9" x14ac:dyDescent="0.15">
      <c r="A309" s="74"/>
      <c r="B309" s="14">
        <v>305</v>
      </c>
      <c r="C309" s="44" t="s">
        <v>704</v>
      </c>
      <c r="D309" s="32" t="s">
        <v>494</v>
      </c>
      <c r="E309" s="32">
        <v>114827</v>
      </c>
      <c r="F309" s="45">
        <f t="shared" si="68"/>
        <v>182</v>
      </c>
      <c r="G309" s="46">
        <f t="shared" si="69"/>
        <v>2</v>
      </c>
      <c r="L309" s="47">
        <v>76</v>
      </c>
      <c r="M309" s="80"/>
      <c r="O309" s="80"/>
      <c r="S309" s="80"/>
      <c r="T309" s="80"/>
      <c r="V309" s="47">
        <v>106</v>
      </c>
      <c r="AD309" s="36"/>
      <c r="AE309" s="36"/>
      <c r="AH309" s="36"/>
      <c r="AI309" s="36"/>
      <c r="AJ309" s="36"/>
      <c r="AK309" s="36"/>
      <c r="AL309" s="36"/>
      <c r="AP309" s="36"/>
      <c r="AQ309" s="36"/>
      <c r="AR309" s="36"/>
      <c r="AS309" s="36"/>
      <c r="AT309" s="36"/>
      <c r="AU309" s="36"/>
      <c r="AV309" s="36"/>
      <c r="AW309" s="36"/>
      <c r="AY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2"/>
      <c r="BN309" s="37">
        <f t="shared" si="70"/>
        <v>0</v>
      </c>
      <c r="BO309" s="37">
        <f t="shared" si="71"/>
        <v>0</v>
      </c>
      <c r="BP309" s="37">
        <f t="shared" si="72"/>
        <v>0</v>
      </c>
      <c r="BQ309" s="37">
        <f t="shared" si="73"/>
        <v>0</v>
      </c>
      <c r="BR309" s="48">
        <f t="shared" si="74"/>
        <v>182</v>
      </c>
      <c r="BS309" s="39">
        <f t="shared" si="75"/>
        <v>305</v>
      </c>
      <c r="BT309" s="49">
        <f t="shared" si="76"/>
        <v>2</v>
      </c>
      <c r="BU309" s="50">
        <f t="shared" si="77"/>
        <v>0</v>
      </c>
      <c r="BV309" s="42">
        <f t="shared" si="78"/>
        <v>106</v>
      </c>
      <c r="BW309" s="42">
        <f t="shared" si="79"/>
        <v>76</v>
      </c>
      <c r="BX309" s="42">
        <f t="shared" si="80"/>
        <v>0</v>
      </c>
      <c r="BY309" s="42">
        <f t="shared" si="81"/>
        <v>0</v>
      </c>
      <c r="BZ309" s="42">
        <f t="shared" si="82"/>
        <v>0</v>
      </c>
      <c r="CA309" s="42">
        <f t="shared" si="83"/>
        <v>0</v>
      </c>
      <c r="CL309" s="51">
        <f t="shared" si="84"/>
        <v>0</v>
      </c>
    </row>
    <row r="310" spans="1:90" s="47" customFormat="1" ht="9" x14ac:dyDescent="0.15">
      <c r="A310" s="74"/>
      <c r="B310" s="14">
        <v>306</v>
      </c>
      <c r="C310" s="44" t="s">
        <v>765</v>
      </c>
      <c r="D310" s="32" t="s">
        <v>766</v>
      </c>
      <c r="E310" s="32"/>
      <c r="F310" s="45">
        <f t="shared" si="68"/>
        <v>182</v>
      </c>
      <c r="G310" s="46">
        <f t="shared" si="69"/>
        <v>3</v>
      </c>
      <c r="M310" s="80"/>
      <c r="O310" s="80"/>
      <c r="S310" s="80"/>
      <c r="T310" s="80"/>
      <c r="AC310" s="47">
        <v>80</v>
      </c>
      <c r="AD310" s="36"/>
      <c r="AE310" s="36"/>
      <c r="AH310" s="36"/>
      <c r="AI310" s="36"/>
      <c r="AJ310" s="36"/>
      <c r="AK310" s="36">
        <v>41</v>
      </c>
      <c r="AL310" s="36"/>
      <c r="AP310" s="36"/>
      <c r="AQ310" s="36"/>
      <c r="AR310" s="36"/>
      <c r="AS310" s="36"/>
      <c r="AT310" s="36"/>
      <c r="AU310" s="36"/>
      <c r="AV310" s="36"/>
      <c r="AW310" s="36"/>
      <c r="AY310" s="36"/>
      <c r="BA310" s="47">
        <v>61</v>
      </c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2"/>
      <c r="BN310" s="37">
        <f t="shared" si="70"/>
        <v>0</v>
      </c>
      <c r="BO310" s="37">
        <f t="shared" si="71"/>
        <v>0</v>
      </c>
      <c r="BP310" s="37">
        <f t="shared" si="72"/>
        <v>0</v>
      </c>
      <c r="BQ310" s="37">
        <f t="shared" si="73"/>
        <v>0</v>
      </c>
      <c r="BR310" s="48">
        <f t="shared" si="74"/>
        <v>182</v>
      </c>
      <c r="BS310" s="39">
        <f t="shared" si="75"/>
        <v>306</v>
      </c>
      <c r="BT310" s="49">
        <f t="shared" si="76"/>
        <v>3</v>
      </c>
      <c r="BU310" s="50">
        <f t="shared" si="77"/>
        <v>0</v>
      </c>
      <c r="BV310" s="42">
        <f t="shared" si="78"/>
        <v>80</v>
      </c>
      <c r="BW310" s="42">
        <f t="shared" si="79"/>
        <v>61</v>
      </c>
      <c r="BX310" s="42">
        <f t="shared" si="80"/>
        <v>41</v>
      </c>
      <c r="BY310" s="42">
        <f t="shared" si="81"/>
        <v>0</v>
      </c>
      <c r="BZ310" s="42">
        <f t="shared" si="82"/>
        <v>0</v>
      </c>
      <c r="CA310" s="42">
        <f t="shared" si="83"/>
        <v>0</v>
      </c>
      <c r="CL310" s="51">
        <f t="shared" si="84"/>
        <v>0</v>
      </c>
    </row>
    <row r="311" spans="1:90" s="47" customFormat="1" ht="9" x14ac:dyDescent="0.15">
      <c r="A311" s="74"/>
      <c r="B311" s="14">
        <v>307</v>
      </c>
      <c r="C311" s="44" t="s">
        <v>547</v>
      </c>
      <c r="D311" s="32" t="s">
        <v>328</v>
      </c>
      <c r="E311" s="32"/>
      <c r="F311" s="45">
        <f t="shared" si="68"/>
        <v>182</v>
      </c>
      <c r="G311" s="46">
        <f t="shared" si="69"/>
        <v>3</v>
      </c>
      <c r="M311" s="80"/>
      <c r="O311" s="80"/>
      <c r="S311" s="80"/>
      <c r="T311" s="80"/>
      <c r="AD311" s="36"/>
      <c r="AE311" s="36"/>
      <c r="AH311" s="36"/>
      <c r="AI311" s="36"/>
      <c r="AJ311" s="36"/>
      <c r="AK311" s="36"/>
      <c r="AL311" s="36"/>
      <c r="AM311" s="47">
        <v>87</v>
      </c>
      <c r="AN311" s="47">
        <v>32</v>
      </c>
      <c r="AP311" s="36"/>
      <c r="AQ311" s="36"/>
      <c r="AR311" s="36"/>
      <c r="AS311" s="36"/>
      <c r="AT311" s="36"/>
      <c r="AU311" s="36"/>
      <c r="AV311" s="36">
        <v>63</v>
      </c>
      <c r="AW311" s="36"/>
      <c r="AY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2"/>
      <c r="BN311" s="37">
        <f t="shared" si="70"/>
        <v>0</v>
      </c>
      <c r="BO311" s="37">
        <f t="shared" si="71"/>
        <v>0</v>
      </c>
      <c r="BP311" s="37">
        <f t="shared" si="72"/>
        <v>0</v>
      </c>
      <c r="BQ311" s="37">
        <f t="shared" si="73"/>
        <v>0</v>
      </c>
      <c r="BR311" s="48">
        <f t="shared" si="74"/>
        <v>182</v>
      </c>
      <c r="BS311" s="39">
        <f t="shared" si="75"/>
        <v>307</v>
      </c>
      <c r="BT311" s="49">
        <f t="shared" si="76"/>
        <v>3</v>
      </c>
      <c r="BU311" s="50">
        <f t="shared" si="77"/>
        <v>0</v>
      </c>
      <c r="BV311" s="42">
        <f t="shared" si="78"/>
        <v>87</v>
      </c>
      <c r="BW311" s="42">
        <f t="shared" si="79"/>
        <v>63</v>
      </c>
      <c r="BX311" s="42">
        <f t="shared" si="80"/>
        <v>32</v>
      </c>
      <c r="BY311" s="42">
        <f t="shared" si="81"/>
        <v>0</v>
      </c>
      <c r="BZ311" s="42">
        <f t="shared" si="82"/>
        <v>0</v>
      </c>
      <c r="CA311" s="42">
        <f t="shared" si="83"/>
        <v>0</v>
      </c>
      <c r="CL311" s="51">
        <f t="shared" si="84"/>
        <v>0</v>
      </c>
    </row>
    <row r="312" spans="1:90" s="47" customFormat="1" ht="9" x14ac:dyDescent="0.15">
      <c r="A312" s="74"/>
      <c r="B312" s="14">
        <v>308</v>
      </c>
      <c r="C312" s="44" t="s">
        <v>549</v>
      </c>
      <c r="D312" s="32" t="s">
        <v>175</v>
      </c>
      <c r="E312" s="32"/>
      <c r="F312" s="45">
        <f t="shared" si="68"/>
        <v>182</v>
      </c>
      <c r="G312" s="46">
        <f t="shared" si="69"/>
        <v>1</v>
      </c>
      <c r="M312" s="80"/>
      <c r="O312" s="80"/>
      <c r="S312" s="80"/>
      <c r="T312" s="80"/>
      <c r="AD312" s="36"/>
      <c r="AE312" s="36"/>
      <c r="AH312" s="36"/>
      <c r="AI312" s="36">
        <v>182</v>
      </c>
      <c r="AJ312" s="36"/>
      <c r="AK312" s="36"/>
      <c r="AL312" s="36"/>
      <c r="AP312" s="36"/>
      <c r="AQ312" s="36"/>
      <c r="AR312" s="36"/>
      <c r="AS312" s="36"/>
      <c r="AT312" s="36"/>
      <c r="AU312" s="36"/>
      <c r="AV312" s="36"/>
      <c r="AW312" s="36"/>
      <c r="AY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2"/>
      <c r="BN312" s="37">
        <f t="shared" si="70"/>
        <v>0</v>
      </c>
      <c r="BO312" s="37">
        <f t="shared" si="71"/>
        <v>0</v>
      </c>
      <c r="BP312" s="37">
        <f t="shared" si="72"/>
        <v>0</v>
      </c>
      <c r="BQ312" s="37">
        <f t="shared" si="73"/>
        <v>0</v>
      </c>
      <c r="BR312" s="48">
        <f t="shared" si="74"/>
        <v>182</v>
      </c>
      <c r="BS312" s="39">
        <f t="shared" si="75"/>
        <v>308</v>
      </c>
      <c r="BT312" s="49">
        <f t="shared" si="76"/>
        <v>1</v>
      </c>
      <c r="BU312" s="50">
        <f t="shared" si="77"/>
        <v>0</v>
      </c>
      <c r="BV312" s="42">
        <f t="shared" si="78"/>
        <v>182</v>
      </c>
      <c r="BW312" s="42">
        <f t="shared" si="79"/>
        <v>0</v>
      </c>
      <c r="BX312" s="42">
        <f t="shared" si="80"/>
        <v>0</v>
      </c>
      <c r="BY312" s="42">
        <f t="shared" si="81"/>
        <v>0</v>
      </c>
      <c r="BZ312" s="42">
        <f t="shared" si="82"/>
        <v>0</v>
      </c>
      <c r="CA312" s="42">
        <f t="shared" si="83"/>
        <v>0</v>
      </c>
      <c r="CL312" s="51">
        <f t="shared" si="84"/>
        <v>0</v>
      </c>
    </row>
    <row r="313" spans="1:90" s="47" customFormat="1" ht="9" x14ac:dyDescent="0.15">
      <c r="A313" s="74"/>
      <c r="B313" s="14">
        <v>309</v>
      </c>
      <c r="C313" s="44" t="s">
        <v>308</v>
      </c>
      <c r="D313" s="32" t="s">
        <v>152</v>
      </c>
      <c r="E313" s="32"/>
      <c r="F313" s="45">
        <f t="shared" si="68"/>
        <v>182</v>
      </c>
      <c r="G313" s="46">
        <f t="shared" si="69"/>
        <v>1</v>
      </c>
      <c r="M313" s="80"/>
      <c r="O313" s="80"/>
      <c r="S313" s="80"/>
      <c r="T313" s="80"/>
      <c r="Y313" s="47">
        <v>182</v>
      </c>
      <c r="AD313" s="36"/>
      <c r="AE313" s="36"/>
      <c r="AI313" s="36"/>
      <c r="AJ313" s="36"/>
      <c r="AL313" s="36"/>
      <c r="AP313" s="36"/>
      <c r="AQ313" s="36"/>
      <c r="AR313" s="36"/>
      <c r="AS313" s="36"/>
      <c r="AT313" s="36"/>
      <c r="AU313" s="36"/>
      <c r="AV313" s="36"/>
      <c r="AW313" s="36"/>
      <c r="AY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2"/>
      <c r="BN313" s="37">
        <f t="shared" si="70"/>
        <v>0</v>
      </c>
      <c r="BO313" s="37">
        <f t="shared" si="71"/>
        <v>0</v>
      </c>
      <c r="BP313" s="37">
        <f t="shared" si="72"/>
        <v>0</v>
      </c>
      <c r="BQ313" s="37">
        <f t="shared" si="73"/>
        <v>0</v>
      </c>
      <c r="BR313" s="48">
        <f t="shared" si="74"/>
        <v>182</v>
      </c>
      <c r="BS313" s="39">
        <f t="shared" si="75"/>
        <v>309</v>
      </c>
      <c r="BT313" s="49">
        <f t="shared" si="76"/>
        <v>1</v>
      </c>
      <c r="BU313" s="50">
        <f t="shared" si="77"/>
        <v>0</v>
      </c>
      <c r="BV313" s="42">
        <f t="shared" si="78"/>
        <v>182</v>
      </c>
      <c r="BW313" s="42">
        <f t="shared" si="79"/>
        <v>0</v>
      </c>
      <c r="BX313" s="42">
        <f t="shared" si="80"/>
        <v>0</v>
      </c>
      <c r="BY313" s="42">
        <f t="shared" si="81"/>
        <v>0</v>
      </c>
      <c r="BZ313" s="42">
        <f t="shared" si="82"/>
        <v>0</v>
      </c>
      <c r="CA313" s="42">
        <f t="shared" si="83"/>
        <v>0</v>
      </c>
      <c r="CL313" s="51">
        <f t="shared" si="84"/>
        <v>0</v>
      </c>
    </row>
    <row r="314" spans="1:90" s="47" customFormat="1" ht="9" x14ac:dyDescent="0.15">
      <c r="A314" s="74"/>
      <c r="B314" s="14">
        <v>310</v>
      </c>
      <c r="C314" s="44" t="s">
        <v>989</v>
      </c>
      <c r="D314" s="32" t="s">
        <v>571</v>
      </c>
      <c r="E314" s="32">
        <v>119753</v>
      </c>
      <c r="F314" s="45">
        <f t="shared" si="68"/>
        <v>181</v>
      </c>
      <c r="G314" s="46">
        <f t="shared" si="69"/>
        <v>2</v>
      </c>
      <c r="M314" s="80"/>
      <c r="O314" s="80"/>
      <c r="P314" s="47">
        <v>55</v>
      </c>
      <c r="S314" s="80"/>
      <c r="T314" s="80"/>
      <c r="AD314" s="36"/>
      <c r="AE314" s="36"/>
      <c r="AH314" s="36"/>
      <c r="AI314" s="36"/>
      <c r="AJ314" s="36"/>
      <c r="AK314" s="36"/>
      <c r="AL314" s="36"/>
      <c r="AP314" s="36"/>
      <c r="AQ314" s="36"/>
      <c r="AR314" s="36"/>
      <c r="AS314" s="36"/>
      <c r="AT314" s="36"/>
      <c r="AU314" s="36"/>
      <c r="AV314" s="36"/>
      <c r="AW314" s="36"/>
      <c r="AY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>
        <v>126</v>
      </c>
      <c r="BM314" s="32"/>
      <c r="BN314" s="37">
        <f t="shared" si="70"/>
        <v>0</v>
      </c>
      <c r="BO314" s="37">
        <f t="shared" si="71"/>
        <v>0</v>
      </c>
      <c r="BP314" s="37">
        <f t="shared" si="72"/>
        <v>0</v>
      </c>
      <c r="BQ314" s="37">
        <f t="shared" si="73"/>
        <v>0</v>
      </c>
      <c r="BR314" s="48">
        <f t="shared" si="74"/>
        <v>181</v>
      </c>
      <c r="BS314" s="39">
        <f t="shared" si="75"/>
        <v>310</v>
      </c>
      <c r="BT314" s="49">
        <f t="shared" si="76"/>
        <v>2</v>
      </c>
      <c r="BU314" s="50">
        <f t="shared" si="77"/>
        <v>0</v>
      </c>
      <c r="BV314" s="42">
        <f t="shared" si="78"/>
        <v>126</v>
      </c>
      <c r="BW314" s="42">
        <f t="shared" si="79"/>
        <v>55</v>
      </c>
      <c r="BX314" s="42">
        <f t="shared" si="80"/>
        <v>0</v>
      </c>
      <c r="BY314" s="42">
        <f t="shared" si="81"/>
        <v>0</v>
      </c>
      <c r="BZ314" s="42">
        <f t="shared" si="82"/>
        <v>0</v>
      </c>
      <c r="CA314" s="42">
        <f t="shared" si="83"/>
        <v>0</v>
      </c>
      <c r="CL314" s="51">
        <f t="shared" si="84"/>
        <v>0</v>
      </c>
    </row>
    <row r="315" spans="1:90" s="47" customFormat="1" ht="9" x14ac:dyDescent="0.15">
      <c r="A315" s="74"/>
      <c r="B315" s="14">
        <v>311</v>
      </c>
      <c r="C315" s="44" t="s">
        <v>734</v>
      </c>
      <c r="D315" s="32" t="s">
        <v>670</v>
      </c>
      <c r="E315" s="32"/>
      <c r="F315" s="45">
        <f t="shared" si="68"/>
        <v>181</v>
      </c>
      <c r="G315" s="46">
        <f t="shared" si="69"/>
        <v>1</v>
      </c>
      <c r="M315" s="80"/>
      <c r="O315" s="80"/>
      <c r="S315" s="80"/>
      <c r="T315" s="80"/>
      <c r="Y315" s="47">
        <v>181</v>
      </c>
      <c r="AD315" s="36"/>
      <c r="AE315" s="36"/>
      <c r="AH315" s="36"/>
      <c r="AI315" s="36"/>
      <c r="AJ315" s="36"/>
      <c r="AK315" s="36"/>
      <c r="AL315" s="36"/>
      <c r="AP315" s="36"/>
      <c r="AQ315" s="36"/>
      <c r="AR315" s="36"/>
      <c r="AS315" s="36"/>
      <c r="AT315" s="36"/>
      <c r="AU315" s="36"/>
      <c r="AV315" s="36"/>
      <c r="AW315" s="36"/>
      <c r="AY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2"/>
      <c r="BN315" s="37">
        <f t="shared" si="70"/>
        <v>0</v>
      </c>
      <c r="BO315" s="37">
        <f t="shared" si="71"/>
        <v>0</v>
      </c>
      <c r="BP315" s="37">
        <f t="shared" si="72"/>
        <v>0</v>
      </c>
      <c r="BQ315" s="37">
        <f t="shared" si="73"/>
        <v>0</v>
      </c>
      <c r="BR315" s="48">
        <f t="shared" si="74"/>
        <v>181</v>
      </c>
      <c r="BS315" s="39">
        <f t="shared" si="75"/>
        <v>311</v>
      </c>
      <c r="BT315" s="49">
        <f t="shared" si="76"/>
        <v>1</v>
      </c>
      <c r="BU315" s="50">
        <f t="shared" si="77"/>
        <v>0</v>
      </c>
      <c r="BV315" s="42">
        <f t="shared" si="78"/>
        <v>181</v>
      </c>
      <c r="BW315" s="42">
        <f t="shared" si="79"/>
        <v>0</v>
      </c>
      <c r="BX315" s="42">
        <f t="shared" si="80"/>
        <v>0</v>
      </c>
      <c r="BY315" s="42">
        <f t="shared" si="81"/>
        <v>0</v>
      </c>
      <c r="BZ315" s="42">
        <f t="shared" si="82"/>
        <v>0</v>
      </c>
      <c r="CA315" s="42">
        <f t="shared" si="83"/>
        <v>0</v>
      </c>
      <c r="CL315" s="51">
        <f t="shared" si="84"/>
        <v>0</v>
      </c>
    </row>
    <row r="316" spans="1:90" s="47" customFormat="1" ht="9" x14ac:dyDescent="0.15">
      <c r="A316" s="74"/>
      <c r="B316" s="14">
        <v>312</v>
      </c>
      <c r="C316" s="44" t="s">
        <v>741</v>
      </c>
      <c r="D316" s="32" t="s">
        <v>470</v>
      </c>
      <c r="E316" s="32"/>
      <c r="F316" s="45">
        <f t="shared" si="68"/>
        <v>180</v>
      </c>
      <c r="G316" s="46">
        <f t="shared" si="69"/>
        <v>1</v>
      </c>
      <c r="M316" s="80"/>
      <c r="O316" s="80"/>
      <c r="S316" s="80"/>
      <c r="T316" s="80"/>
      <c r="Y316" s="47">
        <v>180</v>
      </c>
      <c r="AD316" s="36"/>
      <c r="AE316" s="36"/>
      <c r="AH316" s="36"/>
      <c r="AI316" s="36"/>
      <c r="AJ316" s="36"/>
      <c r="AK316" s="36"/>
      <c r="AL316" s="36"/>
      <c r="AP316" s="36"/>
      <c r="AQ316" s="36"/>
      <c r="AR316" s="36"/>
      <c r="AS316" s="36"/>
      <c r="AT316" s="36"/>
      <c r="AU316" s="36"/>
      <c r="AV316" s="36"/>
      <c r="AW316" s="36"/>
      <c r="AY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2"/>
      <c r="BN316" s="37">
        <f t="shared" si="70"/>
        <v>0</v>
      </c>
      <c r="BO316" s="37">
        <f t="shared" si="71"/>
        <v>0</v>
      </c>
      <c r="BP316" s="37">
        <f t="shared" si="72"/>
        <v>0</v>
      </c>
      <c r="BQ316" s="37">
        <f t="shared" si="73"/>
        <v>0</v>
      </c>
      <c r="BR316" s="48">
        <f t="shared" si="74"/>
        <v>180</v>
      </c>
      <c r="BS316" s="39">
        <f t="shared" si="75"/>
        <v>312</v>
      </c>
      <c r="BT316" s="49">
        <f t="shared" si="76"/>
        <v>1</v>
      </c>
      <c r="BU316" s="50">
        <f t="shared" si="77"/>
        <v>0</v>
      </c>
      <c r="BV316" s="42">
        <f t="shared" si="78"/>
        <v>180</v>
      </c>
      <c r="BW316" s="42">
        <f t="shared" si="79"/>
        <v>0</v>
      </c>
      <c r="BX316" s="42">
        <f t="shared" si="80"/>
        <v>0</v>
      </c>
      <c r="BY316" s="42">
        <f t="shared" si="81"/>
        <v>0</v>
      </c>
      <c r="BZ316" s="42">
        <f t="shared" si="82"/>
        <v>0</v>
      </c>
      <c r="CA316" s="42">
        <f t="shared" si="83"/>
        <v>0</v>
      </c>
      <c r="CL316" s="51">
        <f t="shared" si="84"/>
        <v>0</v>
      </c>
    </row>
    <row r="317" spans="1:90" s="47" customFormat="1" ht="9" x14ac:dyDescent="0.15">
      <c r="A317" s="74" t="s">
        <v>58</v>
      </c>
      <c r="B317" s="14">
        <v>313</v>
      </c>
      <c r="C317" s="44" t="s">
        <v>247</v>
      </c>
      <c r="D317" s="32" t="s">
        <v>248</v>
      </c>
      <c r="E317" s="32"/>
      <c r="F317" s="45">
        <f t="shared" si="68"/>
        <v>179</v>
      </c>
      <c r="G317" s="46">
        <f t="shared" si="69"/>
        <v>3</v>
      </c>
      <c r="M317" s="80"/>
      <c r="O317" s="80"/>
      <c r="S317" s="80"/>
      <c r="T317" s="80"/>
      <c r="W317" s="47">
        <v>53</v>
      </c>
      <c r="AD317" s="36"/>
      <c r="AE317" s="36"/>
      <c r="AI317" s="36"/>
      <c r="AJ317" s="36"/>
      <c r="AK317" s="47">
        <v>49</v>
      </c>
      <c r="AL317" s="36"/>
      <c r="AP317" s="36"/>
      <c r="AQ317" s="36"/>
      <c r="AR317" s="36"/>
      <c r="AS317" s="36">
        <v>77</v>
      </c>
      <c r="AT317" s="36"/>
      <c r="AU317" s="36"/>
      <c r="AV317" s="36"/>
      <c r="AW317" s="36"/>
      <c r="AY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2"/>
      <c r="BN317" s="37">
        <f t="shared" si="70"/>
        <v>0</v>
      </c>
      <c r="BO317" s="37">
        <f t="shared" si="71"/>
        <v>0</v>
      </c>
      <c r="BP317" s="37">
        <f t="shared" si="72"/>
        <v>0</v>
      </c>
      <c r="BQ317" s="37">
        <f t="shared" si="73"/>
        <v>0</v>
      </c>
      <c r="BR317" s="48">
        <f t="shared" si="74"/>
        <v>179</v>
      </c>
      <c r="BS317" s="39">
        <f t="shared" si="75"/>
        <v>313</v>
      </c>
      <c r="BT317" s="49">
        <f t="shared" si="76"/>
        <v>3</v>
      </c>
      <c r="BU317" s="50">
        <f t="shared" si="77"/>
        <v>0</v>
      </c>
      <c r="BV317" s="42">
        <f t="shared" si="78"/>
        <v>77</v>
      </c>
      <c r="BW317" s="42">
        <f t="shared" si="79"/>
        <v>53</v>
      </c>
      <c r="BX317" s="42">
        <f t="shared" si="80"/>
        <v>49</v>
      </c>
      <c r="BY317" s="42">
        <f t="shared" si="81"/>
        <v>0</v>
      </c>
      <c r="BZ317" s="42">
        <f t="shared" si="82"/>
        <v>0</v>
      </c>
      <c r="CA317" s="42">
        <f t="shared" si="83"/>
        <v>0</v>
      </c>
      <c r="CL317" s="51">
        <f t="shared" si="84"/>
        <v>0</v>
      </c>
    </row>
    <row r="318" spans="1:90" s="47" customFormat="1" ht="9" x14ac:dyDescent="0.15">
      <c r="A318" s="75"/>
      <c r="B318" s="14">
        <v>314</v>
      </c>
      <c r="C318" s="44" t="s">
        <v>88</v>
      </c>
      <c r="D318" s="32" t="s">
        <v>65</v>
      </c>
      <c r="E318" s="32"/>
      <c r="F318" s="45">
        <f t="shared" si="68"/>
        <v>179</v>
      </c>
      <c r="G318" s="46">
        <f t="shared" si="69"/>
        <v>1</v>
      </c>
      <c r="M318" s="80"/>
      <c r="O318" s="80"/>
      <c r="S318" s="80"/>
      <c r="T318" s="80"/>
      <c r="AA318" s="47">
        <v>179</v>
      </c>
      <c r="AD318" s="36"/>
      <c r="AE318" s="36"/>
      <c r="AI318" s="36"/>
      <c r="AJ318" s="36"/>
      <c r="AL318" s="36"/>
      <c r="AP318" s="36"/>
      <c r="AQ318" s="36"/>
      <c r="AR318" s="36"/>
      <c r="AS318" s="36"/>
      <c r="AT318" s="36"/>
      <c r="AU318" s="36"/>
      <c r="AV318" s="36"/>
      <c r="AW318" s="36"/>
      <c r="AY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2"/>
      <c r="BN318" s="37">
        <f>IF(COUNT($CB318:$CK318)&gt;0,LARGE($CB318:$CK318,1),0)</f>
        <v>0</v>
      </c>
      <c r="BO318" s="37">
        <f>IF(COUNT($CB318:$CK318)&gt;1,LARGE($CB318:$CK318,2),0)</f>
        <v>0</v>
      </c>
      <c r="BP318" s="37">
        <f>IF(COUNT($CB318:$CK318)&gt;2,LARGE($CB318:$CK318,3),0)</f>
        <v>0</v>
      </c>
      <c r="BQ318" s="37">
        <f t="shared" si="73"/>
        <v>0</v>
      </c>
      <c r="BR318" s="48">
        <f t="shared" si="74"/>
        <v>179</v>
      </c>
      <c r="BS318" s="39">
        <f t="shared" si="75"/>
        <v>314</v>
      </c>
      <c r="BT318" s="49">
        <f t="shared" si="76"/>
        <v>1</v>
      </c>
      <c r="BU318" s="50">
        <f t="shared" si="77"/>
        <v>0</v>
      </c>
      <c r="BV318" s="42">
        <f t="shared" si="78"/>
        <v>179</v>
      </c>
      <c r="BW318" s="42">
        <f t="shared" si="79"/>
        <v>0</v>
      </c>
      <c r="BX318" s="42">
        <f t="shared" si="80"/>
        <v>0</v>
      </c>
      <c r="BY318" s="42">
        <f t="shared" si="81"/>
        <v>0</v>
      </c>
      <c r="BZ318" s="42">
        <f t="shared" si="82"/>
        <v>0</v>
      </c>
      <c r="CA318" s="42">
        <f t="shared" si="83"/>
        <v>0</v>
      </c>
      <c r="CL318" s="51">
        <f t="shared" si="84"/>
        <v>0</v>
      </c>
    </row>
    <row r="319" spans="1:90" s="47" customFormat="1" ht="9" x14ac:dyDescent="0.15">
      <c r="A319" s="74"/>
      <c r="B319" s="14">
        <v>315</v>
      </c>
      <c r="C319" s="44" t="s">
        <v>72</v>
      </c>
      <c r="D319" s="32" t="s">
        <v>184</v>
      </c>
      <c r="E319" s="32"/>
      <c r="F319" s="45">
        <f t="shared" si="68"/>
        <v>177</v>
      </c>
      <c r="G319" s="46">
        <f t="shared" si="69"/>
        <v>1</v>
      </c>
      <c r="M319" s="80"/>
      <c r="O319" s="80"/>
      <c r="S319" s="80"/>
      <c r="T319" s="80"/>
      <c r="AD319" s="36"/>
      <c r="AE319" s="36"/>
      <c r="AI319" s="36">
        <v>177</v>
      </c>
      <c r="AJ319" s="36"/>
      <c r="AL319" s="36"/>
      <c r="AP319" s="36"/>
      <c r="AQ319" s="36"/>
      <c r="AR319" s="36"/>
      <c r="AS319" s="36"/>
      <c r="AT319" s="36"/>
      <c r="AU319" s="36"/>
      <c r="AV319" s="36"/>
      <c r="AW319" s="36"/>
      <c r="AY319" s="36"/>
      <c r="BB319" s="36"/>
      <c r="BC319" s="36"/>
      <c r="BD319" s="36"/>
      <c r="BE319" s="36"/>
      <c r="BF319" s="35"/>
      <c r="BG319" s="35"/>
      <c r="BH319" s="35"/>
      <c r="BI319" s="35"/>
      <c r="BJ319" s="35"/>
      <c r="BK319" s="35"/>
      <c r="BL319" s="35"/>
      <c r="BM319" s="32"/>
      <c r="BN319" s="37">
        <f t="shared" ref="BN319:BN382" si="85">IF(COUNT($CB319:$CJ319)&gt;0,LARGE($CB319:$CJ319,1),0)</f>
        <v>0</v>
      </c>
      <c r="BO319" s="37">
        <f t="shared" ref="BO319:BO382" si="86">IF(COUNT($CB319:$CJ319)&gt;1,LARGE($CB319:$CJ319,2),0)</f>
        <v>0</v>
      </c>
      <c r="BP319" s="37">
        <f t="shared" ref="BP319:BP382" si="87">IF(COUNT($CB319:$CJ319)&gt;2,LARGE($CB319:$CJ319,3),0)</f>
        <v>0</v>
      </c>
      <c r="BQ319" s="37">
        <f t="shared" si="73"/>
        <v>0</v>
      </c>
      <c r="BR319" s="48">
        <f t="shared" si="74"/>
        <v>177</v>
      </c>
      <c r="BS319" s="39">
        <f t="shared" si="75"/>
        <v>315</v>
      </c>
      <c r="BT319" s="49">
        <f t="shared" si="76"/>
        <v>1</v>
      </c>
      <c r="BU319" s="50">
        <f t="shared" si="77"/>
        <v>0</v>
      </c>
      <c r="BV319" s="42">
        <f t="shared" si="78"/>
        <v>177</v>
      </c>
      <c r="BW319" s="42">
        <f t="shared" si="79"/>
        <v>0</v>
      </c>
      <c r="BX319" s="42">
        <f t="shared" si="80"/>
        <v>0</v>
      </c>
      <c r="BY319" s="42">
        <f t="shared" si="81"/>
        <v>0</v>
      </c>
      <c r="BZ319" s="42">
        <f t="shared" si="82"/>
        <v>0</v>
      </c>
      <c r="CA319" s="42">
        <f t="shared" si="83"/>
        <v>0</v>
      </c>
      <c r="CL319" s="51">
        <f t="shared" si="84"/>
        <v>0</v>
      </c>
    </row>
    <row r="320" spans="1:90" s="47" customFormat="1" ht="9" x14ac:dyDescent="0.15">
      <c r="A320" s="74"/>
      <c r="B320" s="14">
        <v>316</v>
      </c>
      <c r="C320" s="44" t="s">
        <v>597</v>
      </c>
      <c r="D320" s="32" t="s">
        <v>215</v>
      </c>
      <c r="E320" s="32"/>
      <c r="F320" s="45">
        <f t="shared" si="68"/>
        <v>175</v>
      </c>
      <c r="G320" s="46">
        <f t="shared" si="69"/>
        <v>2</v>
      </c>
      <c r="M320" s="80"/>
      <c r="O320" s="80"/>
      <c r="S320" s="80"/>
      <c r="T320" s="80"/>
      <c r="AD320" s="36"/>
      <c r="AE320" s="36"/>
      <c r="AH320" s="36"/>
      <c r="AI320" s="36"/>
      <c r="AJ320" s="36"/>
      <c r="AK320" s="36"/>
      <c r="AL320" s="36"/>
      <c r="AN320" s="47">
        <v>34</v>
      </c>
      <c r="AP320" s="36"/>
      <c r="AQ320" s="36"/>
      <c r="AR320" s="36">
        <v>141</v>
      </c>
      <c r="AS320" s="36"/>
      <c r="AT320" s="36"/>
      <c r="AU320" s="36"/>
      <c r="AV320" s="36"/>
      <c r="AW320" s="36"/>
      <c r="AY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2"/>
      <c r="BN320" s="37">
        <f t="shared" si="85"/>
        <v>0</v>
      </c>
      <c r="BO320" s="37">
        <f t="shared" si="86"/>
        <v>0</v>
      </c>
      <c r="BP320" s="37">
        <f t="shared" si="87"/>
        <v>0</v>
      </c>
      <c r="BQ320" s="37">
        <f t="shared" si="73"/>
        <v>0</v>
      </c>
      <c r="BR320" s="48">
        <f t="shared" si="74"/>
        <v>175</v>
      </c>
      <c r="BS320" s="39">
        <f t="shared" si="75"/>
        <v>316</v>
      </c>
      <c r="BT320" s="49">
        <f t="shared" si="76"/>
        <v>2</v>
      </c>
      <c r="BU320" s="50">
        <f t="shared" si="77"/>
        <v>0</v>
      </c>
      <c r="BV320" s="42">
        <f t="shared" si="78"/>
        <v>141</v>
      </c>
      <c r="BW320" s="42">
        <f t="shared" si="79"/>
        <v>34</v>
      </c>
      <c r="BX320" s="42">
        <f t="shared" si="80"/>
        <v>0</v>
      </c>
      <c r="BY320" s="42">
        <f t="shared" si="81"/>
        <v>0</v>
      </c>
      <c r="BZ320" s="42">
        <f t="shared" si="82"/>
        <v>0</v>
      </c>
      <c r="CA320" s="42">
        <f t="shared" si="83"/>
        <v>0</v>
      </c>
      <c r="CL320" s="51">
        <f t="shared" si="84"/>
        <v>0</v>
      </c>
    </row>
    <row r="321" spans="1:90" s="47" customFormat="1" ht="9" x14ac:dyDescent="0.15">
      <c r="A321" s="74"/>
      <c r="B321" s="14">
        <v>317</v>
      </c>
      <c r="C321" s="44" t="s">
        <v>286</v>
      </c>
      <c r="D321" s="32" t="s">
        <v>157</v>
      </c>
      <c r="E321" s="32">
        <v>57267</v>
      </c>
      <c r="F321" s="45">
        <f t="shared" si="68"/>
        <v>173</v>
      </c>
      <c r="G321" s="46">
        <f t="shared" si="69"/>
        <v>3</v>
      </c>
      <c r="M321" s="80"/>
      <c r="O321" s="80"/>
      <c r="R321" s="47">
        <v>45</v>
      </c>
      <c r="S321" s="80"/>
      <c r="T321" s="80"/>
      <c r="AD321" s="36"/>
      <c r="AE321" s="36"/>
      <c r="AH321" s="36"/>
      <c r="AI321" s="36"/>
      <c r="AJ321" s="36"/>
      <c r="AK321" s="36"/>
      <c r="AL321" s="36"/>
      <c r="AP321" s="36"/>
      <c r="AQ321" s="36"/>
      <c r="AR321" s="36"/>
      <c r="AS321" s="36"/>
      <c r="AT321" s="36"/>
      <c r="AU321" s="36"/>
      <c r="AV321" s="36"/>
      <c r="AW321" s="36"/>
      <c r="AY321" s="36"/>
      <c r="AZ321" s="47">
        <v>64</v>
      </c>
      <c r="BB321" s="36"/>
      <c r="BC321" s="36"/>
      <c r="BD321" s="36"/>
      <c r="BE321" s="36"/>
      <c r="BF321" s="36"/>
      <c r="BG321" s="36"/>
      <c r="BH321" s="36"/>
      <c r="BI321" s="36">
        <v>64</v>
      </c>
      <c r="BJ321" s="36"/>
      <c r="BK321" s="36"/>
      <c r="BL321" s="36"/>
      <c r="BM321" s="32"/>
      <c r="BN321" s="37">
        <f t="shared" si="85"/>
        <v>0</v>
      </c>
      <c r="BO321" s="37">
        <f t="shared" si="86"/>
        <v>0</v>
      </c>
      <c r="BP321" s="37">
        <f t="shared" si="87"/>
        <v>0</v>
      </c>
      <c r="BQ321" s="37">
        <f t="shared" si="73"/>
        <v>0</v>
      </c>
      <c r="BR321" s="48">
        <f t="shared" si="74"/>
        <v>173</v>
      </c>
      <c r="BS321" s="39">
        <f t="shared" si="75"/>
        <v>317</v>
      </c>
      <c r="BT321" s="49">
        <f t="shared" si="76"/>
        <v>3</v>
      </c>
      <c r="BU321" s="50">
        <f t="shared" si="77"/>
        <v>0</v>
      </c>
      <c r="BV321" s="42">
        <f t="shared" si="78"/>
        <v>64</v>
      </c>
      <c r="BW321" s="42">
        <f t="shared" si="79"/>
        <v>64</v>
      </c>
      <c r="BX321" s="42">
        <f t="shared" si="80"/>
        <v>45</v>
      </c>
      <c r="BY321" s="42">
        <f t="shared" si="81"/>
        <v>0</v>
      </c>
      <c r="BZ321" s="42">
        <f t="shared" si="82"/>
        <v>0</v>
      </c>
      <c r="CA321" s="42">
        <f t="shared" si="83"/>
        <v>0</v>
      </c>
      <c r="CL321" s="51">
        <f t="shared" si="84"/>
        <v>0</v>
      </c>
    </row>
    <row r="322" spans="1:90" s="47" customFormat="1" ht="9" x14ac:dyDescent="0.15">
      <c r="A322" s="74"/>
      <c r="B322" s="14">
        <v>318</v>
      </c>
      <c r="C322" s="44" t="s">
        <v>998</v>
      </c>
      <c r="D322" s="32" t="s">
        <v>101</v>
      </c>
      <c r="E322" s="32"/>
      <c r="F322" s="45">
        <f t="shared" si="68"/>
        <v>169</v>
      </c>
      <c r="G322" s="46">
        <f t="shared" si="69"/>
        <v>1</v>
      </c>
      <c r="I322" s="47">
        <v>169</v>
      </c>
      <c r="M322" s="80"/>
      <c r="O322" s="80"/>
      <c r="S322" s="80"/>
      <c r="T322" s="80"/>
      <c r="AD322" s="36"/>
      <c r="AE322" s="36"/>
      <c r="AH322" s="36"/>
      <c r="AI322" s="36"/>
      <c r="AJ322" s="36"/>
      <c r="AK322" s="36"/>
      <c r="AL322" s="36"/>
      <c r="AP322" s="36"/>
      <c r="AQ322" s="36"/>
      <c r="AR322" s="36"/>
      <c r="AS322" s="36"/>
      <c r="AT322" s="36"/>
      <c r="AU322" s="36"/>
      <c r="AV322" s="36"/>
      <c r="AW322" s="36"/>
      <c r="AY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2"/>
      <c r="BN322" s="37">
        <f t="shared" si="85"/>
        <v>0</v>
      </c>
      <c r="BO322" s="37">
        <f t="shared" si="86"/>
        <v>0</v>
      </c>
      <c r="BP322" s="37">
        <f t="shared" si="87"/>
        <v>0</v>
      </c>
      <c r="BQ322" s="37">
        <f t="shared" si="73"/>
        <v>0</v>
      </c>
      <c r="BR322" s="48">
        <f t="shared" si="74"/>
        <v>169</v>
      </c>
      <c r="BS322" s="39">
        <f t="shared" si="75"/>
        <v>318</v>
      </c>
      <c r="BT322" s="49">
        <f t="shared" si="76"/>
        <v>1</v>
      </c>
      <c r="BU322" s="50">
        <f t="shared" si="77"/>
        <v>0</v>
      </c>
      <c r="BV322" s="42">
        <f t="shared" si="78"/>
        <v>169</v>
      </c>
      <c r="BW322" s="42">
        <f t="shared" si="79"/>
        <v>0</v>
      </c>
      <c r="BX322" s="42">
        <f t="shared" si="80"/>
        <v>0</v>
      </c>
      <c r="BY322" s="42">
        <f t="shared" si="81"/>
        <v>0</v>
      </c>
      <c r="BZ322" s="42">
        <f t="shared" si="82"/>
        <v>0</v>
      </c>
      <c r="CA322" s="42">
        <f t="shared" si="83"/>
        <v>0</v>
      </c>
      <c r="CL322" s="51">
        <f t="shared" si="84"/>
        <v>0</v>
      </c>
    </row>
    <row r="323" spans="1:90" s="47" customFormat="1" ht="9" x14ac:dyDescent="0.15">
      <c r="A323" s="74"/>
      <c r="B323" s="14">
        <v>319</v>
      </c>
      <c r="C323" s="44" t="s">
        <v>695</v>
      </c>
      <c r="D323" s="32" t="s">
        <v>657</v>
      </c>
      <c r="E323" s="32"/>
      <c r="F323" s="45">
        <f t="shared" si="68"/>
        <v>169</v>
      </c>
      <c r="G323" s="46">
        <f t="shared" si="69"/>
        <v>1</v>
      </c>
      <c r="M323" s="80"/>
      <c r="O323" s="80"/>
      <c r="S323" s="80"/>
      <c r="T323" s="80"/>
      <c r="U323" s="47">
        <v>169</v>
      </c>
      <c r="AD323" s="36"/>
      <c r="AE323" s="36"/>
      <c r="AH323" s="36"/>
      <c r="AI323" s="36"/>
      <c r="AJ323" s="36"/>
      <c r="AK323" s="36"/>
      <c r="AL323" s="36"/>
      <c r="AP323" s="36"/>
      <c r="AQ323" s="36"/>
      <c r="AR323" s="36"/>
      <c r="AS323" s="36"/>
      <c r="AT323" s="36"/>
      <c r="AU323" s="36"/>
      <c r="AV323" s="36"/>
      <c r="AW323" s="36"/>
      <c r="AY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2"/>
      <c r="BN323" s="37">
        <f t="shared" si="85"/>
        <v>0</v>
      </c>
      <c r="BO323" s="37">
        <f t="shared" si="86"/>
        <v>0</v>
      </c>
      <c r="BP323" s="37">
        <f t="shared" si="87"/>
        <v>0</v>
      </c>
      <c r="BQ323" s="37">
        <f t="shared" si="73"/>
        <v>0</v>
      </c>
      <c r="BR323" s="48">
        <f t="shared" si="74"/>
        <v>169</v>
      </c>
      <c r="BS323" s="39">
        <f t="shared" si="75"/>
        <v>319</v>
      </c>
      <c r="BT323" s="49">
        <f t="shared" si="76"/>
        <v>1</v>
      </c>
      <c r="BU323" s="50">
        <f t="shared" si="77"/>
        <v>0</v>
      </c>
      <c r="BV323" s="42">
        <f t="shared" si="78"/>
        <v>169</v>
      </c>
      <c r="BW323" s="42">
        <f t="shared" si="79"/>
        <v>0</v>
      </c>
      <c r="BX323" s="42">
        <f t="shared" si="80"/>
        <v>0</v>
      </c>
      <c r="BY323" s="42">
        <f t="shared" si="81"/>
        <v>0</v>
      </c>
      <c r="BZ323" s="42">
        <f t="shared" si="82"/>
        <v>0</v>
      </c>
      <c r="CA323" s="42">
        <f t="shared" si="83"/>
        <v>0</v>
      </c>
      <c r="CL323" s="51">
        <f t="shared" si="84"/>
        <v>0</v>
      </c>
    </row>
    <row r="324" spans="1:90" s="47" customFormat="1" ht="9" x14ac:dyDescent="0.15">
      <c r="A324" s="74"/>
      <c r="B324" s="14">
        <v>320</v>
      </c>
      <c r="C324" s="44" t="s">
        <v>544</v>
      </c>
      <c r="D324" s="32" t="s">
        <v>211</v>
      </c>
      <c r="E324" s="32"/>
      <c r="F324" s="45">
        <f t="shared" si="68"/>
        <v>169</v>
      </c>
      <c r="G324" s="46">
        <f t="shared" si="69"/>
        <v>3</v>
      </c>
      <c r="M324" s="80"/>
      <c r="O324" s="80"/>
      <c r="S324" s="80"/>
      <c r="T324" s="80"/>
      <c r="AD324" s="36"/>
      <c r="AE324" s="36"/>
      <c r="AH324" s="36">
        <v>39</v>
      </c>
      <c r="AI324" s="36"/>
      <c r="AJ324" s="36"/>
      <c r="AK324" s="36">
        <v>34</v>
      </c>
      <c r="AL324" s="36"/>
      <c r="AP324" s="36"/>
      <c r="AQ324" s="36"/>
      <c r="AR324" s="36"/>
      <c r="AS324" s="36">
        <v>96</v>
      </c>
      <c r="AT324" s="36"/>
      <c r="AU324" s="36"/>
      <c r="AV324" s="36"/>
      <c r="AW324" s="36"/>
      <c r="AY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2"/>
      <c r="BN324" s="37">
        <f t="shared" si="85"/>
        <v>0</v>
      </c>
      <c r="BO324" s="37">
        <f t="shared" si="86"/>
        <v>0</v>
      </c>
      <c r="BP324" s="37">
        <f t="shared" si="87"/>
        <v>0</v>
      </c>
      <c r="BQ324" s="37">
        <f t="shared" si="73"/>
        <v>0</v>
      </c>
      <c r="BR324" s="48">
        <f t="shared" si="74"/>
        <v>169</v>
      </c>
      <c r="BS324" s="39">
        <f t="shared" si="75"/>
        <v>320</v>
      </c>
      <c r="BT324" s="49">
        <f t="shared" si="76"/>
        <v>3</v>
      </c>
      <c r="BU324" s="50">
        <f t="shared" si="77"/>
        <v>0</v>
      </c>
      <c r="BV324" s="42">
        <f t="shared" si="78"/>
        <v>96</v>
      </c>
      <c r="BW324" s="42">
        <f t="shared" si="79"/>
        <v>39</v>
      </c>
      <c r="BX324" s="42">
        <f t="shared" si="80"/>
        <v>34</v>
      </c>
      <c r="BY324" s="42">
        <f t="shared" si="81"/>
        <v>0</v>
      </c>
      <c r="BZ324" s="42">
        <f t="shared" si="82"/>
        <v>0</v>
      </c>
      <c r="CA324" s="42">
        <f t="shared" si="83"/>
        <v>0</v>
      </c>
      <c r="CL324" s="51">
        <f t="shared" si="84"/>
        <v>0</v>
      </c>
    </row>
    <row r="325" spans="1:90" s="47" customFormat="1" ht="9" x14ac:dyDescent="0.15">
      <c r="A325" s="74"/>
      <c r="B325" s="14">
        <v>321</v>
      </c>
      <c r="C325" s="44" t="s">
        <v>554</v>
      </c>
      <c r="D325" s="32" t="s">
        <v>529</v>
      </c>
      <c r="E325" s="32"/>
      <c r="F325" s="45">
        <f t="shared" ref="F325:F388" si="88">BR325</f>
        <v>168</v>
      </c>
      <c r="G325" s="46">
        <f t="shared" ref="G325:G388" si="89">BT325</f>
        <v>2</v>
      </c>
      <c r="J325" s="47">
        <v>82</v>
      </c>
      <c r="M325" s="80"/>
      <c r="O325" s="80"/>
      <c r="S325" s="80"/>
      <c r="T325" s="80"/>
      <c r="AD325" s="36"/>
      <c r="AE325" s="36"/>
      <c r="AH325" s="36"/>
      <c r="AI325" s="36"/>
      <c r="AJ325" s="36"/>
      <c r="AK325" s="36"/>
      <c r="AL325" s="36"/>
      <c r="AP325" s="36"/>
      <c r="AQ325" s="36"/>
      <c r="AR325" s="36"/>
      <c r="AS325" s="36"/>
      <c r="AT325" s="36"/>
      <c r="AU325" s="36"/>
      <c r="AV325" s="36"/>
      <c r="AW325" s="36"/>
      <c r="AY325" s="36"/>
      <c r="BB325" s="36"/>
      <c r="BC325" s="36">
        <v>86</v>
      </c>
      <c r="BD325" s="36"/>
      <c r="BE325" s="36"/>
      <c r="BF325" s="36"/>
      <c r="BG325" s="36"/>
      <c r="BH325" s="36"/>
      <c r="BI325" s="36"/>
      <c r="BJ325" s="36"/>
      <c r="BK325" s="36"/>
      <c r="BL325" s="36"/>
      <c r="BM325" s="32"/>
      <c r="BN325" s="37">
        <f t="shared" si="85"/>
        <v>0</v>
      </c>
      <c r="BO325" s="37">
        <f t="shared" si="86"/>
        <v>0</v>
      </c>
      <c r="BP325" s="37">
        <f t="shared" si="87"/>
        <v>0</v>
      </c>
      <c r="BQ325" s="37">
        <f t="shared" ref="BQ325:BQ388" si="90">IF(COUNT($CB325:$CJ325)&gt;3,LARGE($CB325:$CJ325,4),0)</f>
        <v>0</v>
      </c>
      <c r="BR325" s="48">
        <f t="shared" ref="BR325:BR388" si="91">SUM(BV325:CA325)</f>
        <v>168</v>
      </c>
      <c r="BS325" s="39">
        <f t="shared" ref="BS325:BS388" si="92">B325</f>
        <v>321</v>
      </c>
      <c r="BT325" s="49">
        <f t="shared" ref="BT325:BT388" si="93">COUNTIF($BV325:$CA325,"&gt;0")</f>
        <v>2</v>
      </c>
      <c r="BU325" s="50">
        <f t="shared" ref="BU325:BU388" si="94">COUNTIF($BN325:$BP325,"&gt;0")</f>
        <v>0</v>
      </c>
      <c r="BV325" s="42">
        <f t="shared" ref="BV325:BV388" si="95">IF(COUNT($H325:$BP325)&gt;0,LARGE($H325:$BP325,1),0)</f>
        <v>86</v>
      </c>
      <c r="BW325" s="42">
        <f t="shared" ref="BW325:BW388" si="96">IF(COUNT($H325:$BP325)&gt;1,LARGE($H325:$BP325,2),0)</f>
        <v>82</v>
      </c>
      <c r="BX325" s="42">
        <f t="shared" ref="BX325:BX388" si="97">IF(COUNT($H325:$BP325)&gt;2,LARGE($H325:$BP325,3),0)</f>
        <v>0</v>
      </c>
      <c r="BY325" s="42">
        <f t="shared" ref="BY325:BY388" si="98">IF(COUNT($H325:$BP325)&gt;3,LARGE($H325:$BP325,4),0)</f>
        <v>0</v>
      </c>
      <c r="BZ325" s="42">
        <f t="shared" ref="BZ325:BZ388" si="99">IF(COUNT($H325:$BP325)&gt;4,LARGE($H325:$BP325,5),0)</f>
        <v>0</v>
      </c>
      <c r="CA325" s="42">
        <f t="shared" ref="CA325:CA388" si="100">IF(COUNT($H325:$BP325)&gt;5,LARGE($H325:$BP325,6),0)</f>
        <v>0</v>
      </c>
      <c r="CL325" s="51">
        <f t="shared" ref="CL325:CL388" si="101">BN325+BO325+BP325</f>
        <v>0</v>
      </c>
    </row>
    <row r="326" spans="1:90" s="47" customFormat="1" ht="9" x14ac:dyDescent="0.15">
      <c r="A326" s="74"/>
      <c r="B326" s="14">
        <v>322</v>
      </c>
      <c r="C326" s="44" t="s">
        <v>233</v>
      </c>
      <c r="D326" s="32" t="s">
        <v>996</v>
      </c>
      <c r="E326" s="32"/>
      <c r="F326" s="45">
        <f t="shared" si="88"/>
        <v>168</v>
      </c>
      <c r="G326" s="46">
        <f t="shared" si="89"/>
        <v>1</v>
      </c>
      <c r="I326" s="47">
        <v>168</v>
      </c>
      <c r="M326" s="80"/>
      <c r="O326" s="80"/>
      <c r="S326" s="80"/>
      <c r="T326" s="80"/>
      <c r="AD326" s="36"/>
      <c r="AE326" s="36"/>
      <c r="AH326" s="36"/>
      <c r="AI326" s="36"/>
      <c r="AJ326" s="36"/>
      <c r="AK326" s="36"/>
      <c r="AL326" s="36"/>
      <c r="AP326" s="36"/>
      <c r="AQ326" s="36"/>
      <c r="AR326" s="36"/>
      <c r="AS326" s="36"/>
      <c r="AT326" s="36"/>
      <c r="AU326" s="36"/>
      <c r="AV326" s="36"/>
      <c r="AW326" s="36"/>
      <c r="AY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2"/>
      <c r="BN326" s="37">
        <f t="shared" si="85"/>
        <v>0</v>
      </c>
      <c r="BO326" s="37">
        <f t="shared" si="86"/>
        <v>0</v>
      </c>
      <c r="BP326" s="37">
        <f t="shared" si="87"/>
        <v>0</v>
      </c>
      <c r="BQ326" s="37">
        <f t="shared" si="90"/>
        <v>0</v>
      </c>
      <c r="BR326" s="48">
        <f t="shared" si="91"/>
        <v>168</v>
      </c>
      <c r="BS326" s="39">
        <f t="shared" si="92"/>
        <v>322</v>
      </c>
      <c r="BT326" s="49">
        <f t="shared" si="93"/>
        <v>1</v>
      </c>
      <c r="BU326" s="50">
        <f t="shared" si="94"/>
        <v>0</v>
      </c>
      <c r="BV326" s="42">
        <f t="shared" si="95"/>
        <v>168</v>
      </c>
      <c r="BW326" s="42">
        <f t="shared" si="96"/>
        <v>0</v>
      </c>
      <c r="BX326" s="42">
        <f t="shared" si="97"/>
        <v>0</v>
      </c>
      <c r="BY326" s="42">
        <f t="shared" si="98"/>
        <v>0</v>
      </c>
      <c r="BZ326" s="42">
        <f t="shared" si="99"/>
        <v>0</v>
      </c>
      <c r="CA326" s="42">
        <f t="shared" si="100"/>
        <v>0</v>
      </c>
      <c r="CL326" s="51">
        <f t="shared" si="101"/>
        <v>0</v>
      </c>
    </row>
    <row r="327" spans="1:90" s="47" customFormat="1" ht="9" x14ac:dyDescent="0.15">
      <c r="A327" s="74"/>
      <c r="B327" s="14">
        <v>323</v>
      </c>
      <c r="C327" s="44" t="s">
        <v>1036</v>
      </c>
      <c r="D327" s="32" t="s">
        <v>9</v>
      </c>
      <c r="E327" s="32">
        <v>20658</v>
      </c>
      <c r="F327" s="45">
        <f t="shared" si="88"/>
        <v>167</v>
      </c>
      <c r="G327" s="46">
        <f t="shared" si="89"/>
        <v>1</v>
      </c>
      <c r="M327" s="80"/>
      <c r="O327" s="80"/>
      <c r="P327" s="47">
        <v>167</v>
      </c>
      <c r="S327" s="80"/>
      <c r="T327" s="80"/>
      <c r="AD327" s="36"/>
      <c r="AE327" s="36"/>
      <c r="AH327" s="36"/>
      <c r="AI327" s="36"/>
      <c r="AJ327" s="36"/>
      <c r="AK327" s="36"/>
      <c r="AL327" s="36"/>
      <c r="AP327" s="36"/>
      <c r="AQ327" s="36"/>
      <c r="AR327" s="36"/>
      <c r="AS327" s="36"/>
      <c r="AT327" s="36"/>
      <c r="AU327" s="36"/>
      <c r="AV327" s="36"/>
      <c r="AW327" s="36"/>
      <c r="AY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2"/>
      <c r="BN327" s="37">
        <f t="shared" si="85"/>
        <v>0</v>
      </c>
      <c r="BO327" s="37">
        <f t="shared" si="86"/>
        <v>0</v>
      </c>
      <c r="BP327" s="37">
        <f t="shared" si="87"/>
        <v>0</v>
      </c>
      <c r="BQ327" s="37">
        <f t="shared" si="90"/>
        <v>0</v>
      </c>
      <c r="BR327" s="48">
        <f t="shared" si="91"/>
        <v>167</v>
      </c>
      <c r="BS327" s="39">
        <f t="shared" si="92"/>
        <v>323</v>
      </c>
      <c r="BT327" s="49">
        <f t="shared" si="93"/>
        <v>1</v>
      </c>
      <c r="BU327" s="50">
        <f t="shared" si="94"/>
        <v>0</v>
      </c>
      <c r="BV327" s="42">
        <f t="shared" si="95"/>
        <v>167</v>
      </c>
      <c r="BW327" s="42">
        <f t="shared" si="96"/>
        <v>0</v>
      </c>
      <c r="BX327" s="42">
        <f t="shared" si="97"/>
        <v>0</v>
      </c>
      <c r="BY327" s="42">
        <f t="shared" si="98"/>
        <v>0</v>
      </c>
      <c r="BZ327" s="42">
        <f t="shared" si="99"/>
        <v>0</v>
      </c>
      <c r="CA327" s="42">
        <f t="shared" si="100"/>
        <v>0</v>
      </c>
      <c r="CL327" s="51">
        <f t="shared" si="101"/>
        <v>0</v>
      </c>
    </row>
    <row r="328" spans="1:90" s="47" customFormat="1" ht="9" x14ac:dyDescent="0.15">
      <c r="A328" s="74"/>
      <c r="B328" s="14">
        <v>324</v>
      </c>
      <c r="C328" s="44" t="s">
        <v>371</v>
      </c>
      <c r="D328" s="32" t="s">
        <v>76</v>
      </c>
      <c r="E328" s="32"/>
      <c r="F328" s="45">
        <f t="shared" si="88"/>
        <v>167</v>
      </c>
      <c r="G328" s="46">
        <f t="shared" si="89"/>
        <v>1</v>
      </c>
      <c r="M328" s="80"/>
      <c r="O328" s="80"/>
      <c r="S328" s="80"/>
      <c r="T328" s="80"/>
      <c r="AD328" s="36"/>
      <c r="AE328" s="36">
        <v>167</v>
      </c>
      <c r="AH328" s="36"/>
      <c r="AI328" s="36"/>
      <c r="AJ328" s="36"/>
      <c r="AK328" s="36"/>
      <c r="AL328" s="36"/>
      <c r="AP328" s="36"/>
      <c r="AQ328" s="36"/>
      <c r="AR328" s="36"/>
      <c r="AS328" s="36"/>
      <c r="AT328" s="36"/>
      <c r="AU328" s="36"/>
      <c r="AV328" s="36"/>
      <c r="AW328" s="36"/>
      <c r="AY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2"/>
      <c r="BN328" s="37">
        <f t="shared" si="85"/>
        <v>0</v>
      </c>
      <c r="BO328" s="37">
        <f t="shared" si="86"/>
        <v>0</v>
      </c>
      <c r="BP328" s="37">
        <f t="shared" si="87"/>
        <v>0</v>
      </c>
      <c r="BQ328" s="37">
        <f t="shared" si="90"/>
        <v>0</v>
      </c>
      <c r="BR328" s="48">
        <f t="shared" si="91"/>
        <v>167</v>
      </c>
      <c r="BS328" s="39">
        <f t="shared" si="92"/>
        <v>324</v>
      </c>
      <c r="BT328" s="49">
        <f t="shared" si="93"/>
        <v>1</v>
      </c>
      <c r="BU328" s="50">
        <f t="shared" si="94"/>
        <v>0</v>
      </c>
      <c r="BV328" s="42">
        <f t="shared" si="95"/>
        <v>167</v>
      </c>
      <c r="BW328" s="42">
        <f t="shared" si="96"/>
        <v>0</v>
      </c>
      <c r="BX328" s="42">
        <f t="shared" si="97"/>
        <v>0</v>
      </c>
      <c r="BY328" s="42">
        <f t="shared" si="98"/>
        <v>0</v>
      </c>
      <c r="BZ328" s="42">
        <f t="shared" si="99"/>
        <v>0</v>
      </c>
      <c r="CA328" s="42">
        <f t="shared" si="100"/>
        <v>0</v>
      </c>
      <c r="CL328" s="51">
        <f t="shared" si="101"/>
        <v>0</v>
      </c>
    </row>
    <row r="329" spans="1:90" s="47" customFormat="1" ht="9" x14ac:dyDescent="0.15">
      <c r="A329" s="74"/>
      <c r="B329" s="14">
        <v>325</v>
      </c>
      <c r="C329" s="44" t="s">
        <v>635</v>
      </c>
      <c r="D329" s="32" t="s">
        <v>634</v>
      </c>
      <c r="E329" s="32"/>
      <c r="F329" s="45">
        <f t="shared" si="88"/>
        <v>166</v>
      </c>
      <c r="G329" s="46">
        <f t="shared" si="89"/>
        <v>1</v>
      </c>
      <c r="M329" s="80"/>
      <c r="O329" s="80"/>
      <c r="S329" s="80"/>
      <c r="T329" s="80"/>
      <c r="AA329" s="47">
        <v>166</v>
      </c>
      <c r="AD329" s="36"/>
      <c r="AE329" s="36"/>
      <c r="AH329" s="36"/>
      <c r="AI329" s="36"/>
      <c r="AJ329" s="36"/>
      <c r="AK329" s="36"/>
      <c r="AL329" s="36"/>
      <c r="AP329" s="36"/>
      <c r="AQ329" s="36"/>
      <c r="AR329" s="36"/>
      <c r="AS329" s="36"/>
      <c r="AT329" s="36"/>
      <c r="AU329" s="36"/>
      <c r="AV329" s="36"/>
      <c r="AW329" s="36"/>
      <c r="AY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2"/>
      <c r="BN329" s="37">
        <f t="shared" si="85"/>
        <v>0</v>
      </c>
      <c r="BO329" s="37">
        <f t="shared" si="86"/>
        <v>0</v>
      </c>
      <c r="BP329" s="37">
        <f t="shared" si="87"/>
        <v>0</v>
      </c>
      <c r="BQ329" s="37">
        <f t="shared" si="90"/>
        <v>0</v>
      </c>
      <c r="BR329" s="48">
        <f t="shared" si="91"/>
        <v>166</v>
      </c>
      <c r="BS329" s="39">
        <f t="shared" si="92"/>
        <v>325</v>
      </c>
      <c r="BT329" s="49">
        <f t="shared" si="93"/>
        <v>1</v>
      </c>
      <c r="BU329" s="50">
        <f t="shared" si="94"/>
        <v>0</v>
      </c>
      <c r="BV329" s="42">
        <f t="shared" si="95"/>
        <v>166</v>
      </c>
      <c r="BW329" s="42">
        <f t="shared" si="96"/>
        <v>0</v>
      </c>
      <c r="BX329" s="42">
        <f t="shared" si="97"/>
        <v>0</v>
      </c>
      <c r="BY329" s="42">
        <f t="shared" si="98"/>
        <v>0</v>
      </c>
      <c r="BZ329" s="42">
        <f t="shared" si="99"/>
        <v>0</v>
      </c>
      <c r="CA329" s="42">
        <f t="shared" si="100"/>
        <v>0</v>
      </c>
      <c r="CL329" s="51">
        <f t="shared" si="101"/>
        <v>0</v>
      </c>
    </row>
    <row r="330" spans="1:90" s="47" customFormat="1" ht="9" x14ac:dyDescent="0.15">
      <c r="A330" s="74"/>
      <c r="B330" s="14">
        <v>326</v>
      </c>
      <c r="C330" s="44" t="s">
        <v>878</v>
      </c>
      <c r="D330" s="32" t="s">
        <v>191</v>
      </c>
      <c r="E330" s="32"/>
      <c r="F330" s="45">
        <f t="shared" si="88"/>
        <v>166</v>
      </c>
      <c r="G330" s="46">
        <f t="shared" si="89"/>
        <v>1</v>
      </c>
      <c r="M330" s="80"/>
      <c r="O330" s="80"/>
      <c r="S330" s="80"/>
      <c r="T330" s="80"/>
      <c r="AD330" s="36"/>
      <c r="AE330" s="36"/>
      <c r="AH330" s="36"/>
      <c r="AI330" s="36"/>
      <c r="AJ330" s="36"/>
      <c r="AK330" s="36"/>
      <c r="AL330" s="36"/>
      <c r="AP330" s="36"/>
      <c r="AQ330" s="36"/>
      <c r="AR330" s="36"/>
      <c r="AS330" s="36"/>
      <c r="AT330" s="36">
        <v>166</v>
      </c>
      <c r="AU330" s="36"/>
      <c r="AV330" s="36"/>
      <c r="AW330" s="36"/>
      <c r="AY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2"/>
      <c r="BN330" s="37">
        <f t="shared" si="85"/>
        <v>0</v>
      </c>
      <c r="BO330" s="37">
        <f t="shared" si="86"/>
        <v>0</v>
      </c>
      <c r="BP330" s="37">
        <f t="shared" si="87"/>
        <v>0</v>
      </c>
      <c r="BQ330" s="37">
        <f t="shared" si="90"/>
        <v>0</v>
      </c>
      <c r="BR330" s="48">
        <f t="shared" si="91"/>
        <v>166</v>
      </c>
      <c r="BS330" s="39">
        <f t="shared" si="92"/>
        <v>326</v>
      </c>
      <c r="BT330" s="49">
        <f t="shared" si="93"/>
        <v>1</v>
      </c>
      <c r="BU330" s="50">
        <f t="shared" si="94"/>
        <v>0</v>
      </c>
      <c r="BV330" s="42">
        <f t="shared" si="95"/>
        <v>166</v>
      </c>
      <c r="BW330" s="42">
        <f t="shared" si="96"/>
        <v>0</v>
      </c>
      <c r="BX330" s="42">
        <f t="shared" si="97"/>
        <v>0</v>
      </c>
      <c r="BY330" s="42">
        <f t="shared" si="98"/>
        <v>0</v>
      </c>
      <c r="BZ330" s="42">
        <f t="shared" si="99"/>
        <v>0</v>
      </c>
      <c r="CA330" s="42">
        <f t="shared" si="100"/>
        <v>0</v>
      </c>
      <c r="CL330" s="51">
        <f t="shared" si="101"/>
        <v>0</v>
      </c>
    </row>
    <row r="331" spans="1:90" s="47" customFormat="1" ht="9" x14ac:dyDescent="0.15">
      <c r="A331" s="74"/>
      <c r="B331" s="14">
        <v>327</v>
      </c>
      <c r="C331" s="44" t="s">
        <v>456</v>
      </c>
      <c r="D331" s="32" t="s">
        <v>516</v>
      </c>
      <c r="E331" s="32"/>
      <c r="F331" s="45">
        <f t="shared" si="88"/>
        <v>164</v>
      </c>
      <c r="G331" s="46">
        <f t="shared" si="89"/>
        <v>1</v>
      </c>
      <c r="M331" s="80"/>
      <c r="O331" s="80"/>
      <c r="S331" s="80"/>
      <c r="T331" s="80"/>
      <c r="AD331" s="36"/>
      <c r="AE331" s="36"/>
      <c r="AH331" s="36"/>
      <c r="AI331" s="36"/>
      <c r="AJ331" s="36"/>
      <c r="AK331" s="36"/>
      <c r="AL331" s="36"/>
      <c r="AN331" s="47">
        <v>164</v>
      </c>
      <c r="AP331" s="36"/>
      <c r="AQ331" s="36"/>
      <c r="AR331" s="36"/>
      <c r="AS331" s="36"/>
      <c r="AT331" s="36"/>
      <c r="AU331" s="36"/>
      <c r="AV331" s="36"/>
      <c r="AW331" s="36"/>
      <c r="AY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2"/>
      <c r="BN331" s="37">
        <f t="shared" si="85"/>
        <v>0</v>
      </c>
      <c r="BO331" s="37">
        <f t="shared" si="86"/>
        <v>0</v>
      </c>
      <c r="BP331" s="37">
        <f t="shared" si="87"/>
        <v>0</v>
      </c>
      <c r="BQ331" s="37">
        <f t="shared" si="90"/>
        <v>0</v>
      </c>
      <c r="BR331" s="48">
        <f t="shared" si="91"/>
        <v>164</v>
      </c>
      <c r="BS331" s="39">
        <f t="shared" si="92"/>
        <v>327</v>
      </c>
      <c r="BT331" s="49">
        <f t="shared" si="93"/>
        <v>1</v>
      </c>
      <c r="BU331" s="50">
        <f t="shared" si="94"/>
        <v>0</v>
      </c>
      <c r="BV331" s="42">
        <f t="shared" si="95"/>
        <v>164</v>
      </c>
      <c r="BW331" s="42">
        <f t="shared" si="96"/>
        <v>0</v>
      </c>
      <c r="BX331" s="42">
        <f t="shared" si="97"/>
        <v>0</v>
      </c>
      <c r="BY331" s="42">
        <f t="shared" si="98"/>
        <v>0</v>
      </c>
      <c r="BZ331" s="42">
        <f t="shared" si="99"/>
        <v>0</v>
      </c>
      <c r="CA331" s="42">
        <f t="shared" si="100"/>
        <v>0</v>
      </c>
      <c r="CL331" s="51">
        <f t="shared" si="101"/>
        <v>0</v>
      </c>
    </row>
    <row r="332" spans="1:90" s="47" customFormat="1" ht="9" x14ac:dyDescent="0.15">
      <c r="A332" s="74"/>
      <c r="B332" s="14">
        <v>328</v>
      </c>
      <c r="C332" s="44" t="s">
        <v>804</v>
      </c>
      <c r="D332" s="32" t="s">
        <v>607</v>
      </c>
      <c r="E332" s="32"/>
      <c r="F332" s="45">
        <f t="shared" si="88"/>
        <v>164</v>
      </c>
      <c r="G332" s="46">
        <f t="shared" si="89"/>
        <v>2</v>
      </c>
      <c r="M332" s="80"/>
      <c r="O332" s="80"/>
      <c r="S332" s="80"/>
      <c r="T332" s="80"/>
      <c r="AD332" s="36"/>
      <c r="AE332" s="36"/>
      <c r="AH332" s="36"/>
      <c r="AI332" s="36">
        <v>49</v>
      </c>
      <c r="AJ332" s="36"/>
      <c r="AK332" s="36"/>
      <c r="AL332" s="36"/>
      <c r="AP332" s="36"/>
      <c r="AQ332" s="36"/>
      <c r="AR332" s="36"/>
      <c r="AS332" s="36"/>
      <c r="AT332" s="36"/>
      <c r="AU332" s="36"/>
      <c r="AV332" s="36"/>
      <c r="AW332" s="36"/>
      <c r="AY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>
        <v>115</v>
      </c>
      <c r="BM332" s="32"/>
      <c r="BN332" s="37">
        <f t="shared" si="85"/>
        <v>0</v>
      </c>
      <c r="BO332" s="37">
        <f t="shared" si="86"/>
        <v>0</v>
      </c>
      <c r="BP332" s="37">
        <f t="shared" si="87"/>
        <v>0</v>
      </c>
      <c r="BQ332" s="37">
        <f t="shared" si="90"/>
        <v>0</v>
      </c>
      <c r="BR332" s="48">
        <f t="shared" si="91"/>
        <v>164</v>
      </c>
      <c r="BS332" s="39">
        <f t="shared" si="92"/>
        <v>328</v>
      </c>
      <c r="BT332" s="49">
        <f t="shared" si="93"/>
        <v>2</v>
      </c>
      <c r="BU332" s="50">
        <f t="shared" si="94"/>
        <v>0</v>
      </c>
      <c r="BV332" s="42">
        <f t="shared" si="95"/>
        <v>115</v>
      </c>
      <c r="BW332" s="42">
        <f t="shared" si="96"/>
        <v>49</v>
      </c>
      <c r="BX332" s="42">
        <f t="shared" si="97"/>
        <v>0</v>
      </c>
      <c r="BY332" s="42">
        <f t="shared" si="98"/>
        <v>0</v>
      </c>
      <c r="BZ332" s="42">
        <f t="shared" si="99"/>
        <v>0</v>
      </c>
      <c r="CA332" s="42">
        <f t="shared" si="100"/>
        <v>0</v>
      </c>
      <c r="CL332" s="51">
        <f t="shared" si="101"/>
        <v>0</v>
      </c>
    </row>
    <row r="333" spans="1:90" s="47" customFormat="1" ht="9" x14ac:dyDescent="0.15">
      <c r="A333" s="74"/>
      <c r="B333" s="14">
        <v>329</v>
      </c>
      <c r="C333" s="44" t="s">
        <v>353</v>
      </c>
      <c r="D333" s="32" t="s">
        <v>223</v>
      </c>
      <c r="E333" s="32"/>
      <c r="F333" s="45">
        <f t="shared" si="88"/>
        <v>163</v>
      </c>
      <c r="G333" s="46">
        <f t="shared" si="89"/>
        <v>3</v>
      </c>
      <c r="M333" s="80"/>
      <c r="O333" s="80"/>
      <c r="S333" s="80"/>
      <c r="T333" s="80"/>
      <c r="W333" s="47">
        <v>51</v>
      </c>
      <c r="AD333" s="36"/>
      <c r="AE333" s="36"/>
      <c r="AH333" s="36">
        <v>60</v>
      </c>
      <c r="AI333" s="36"/>
      <c r="AJ333" s="36"/>
      <c r="AK333" s="36"/>
      <c r="AL333" s="36"/>
      <c r="AP333" s="36"/>
      <c r="AQ333" s="36"/>
      <c r="AR333" s="36"/>
      <c r="AS333" s="36">
        <v>52</v>
      </c>
      <c r="AT333" s="36"/>
      <c r="AU333" s="36"/>
      <c r="AV333" s="36"/>
      <c r="AW333" s="36"/>
      <c r="AY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2"/>
      <c r="BN333" s="37">
        <f t="shared" si="85"/>
        <v>0</v>
      </c>
      <c r="BO333" s="37">
        <f t="shared" si="86"/>
        <v>0</v>
      </c>
      <c r="BP333" s="37">
        <f t="shared" si="87"/>
        <v>0</v>
      </c>
      <c r="BQ333" s="37">
        <f t="shared" si="90"/>
        <v>0</v>
      </c>
      <c r="BR333" s="48">
        <f t="shared" si="91"/>
        <v>163</v>
      </c>
      <c r="BS333" s="39">
        <f t="shared" si="92"/>
        <v>329</v>
      </c>
      <c r="BT333" s="49">
        <f t="shared" si="93"/>
        <v>3</v>
      </c>
      <c r="BU333" s="50">
        <f t="shared" si="94"/>
        <v>0</v>
      </c>
      <c r="BV333" s="42">
        <f t="shared" si="95"/>
        <v>60</v>
      </c>
      <c r="BW333" s="42">
        <f t="shared" si="96"/>
        <v>52</v>
      </c>
      <c r="BX333" s="42">
        <f t="shared" si="97"/>
        <v>51</v>
      </c>
      <c r="BY333" s="42">
        <f t="shared" si="98"/>
        <v>0</v>
      </c>
      <c r="BZ333" s="42">
        <f t="shared" si="99"/>
        <v>0</v>
      </c>
      <c r="CA333" s="42">
        <f t="shared" si="100"/>
        <v>0</v>
      </c>
      <c r="CL333" s="51">
        <f t="shared" si="101"/>
        <v>0</v>
      </c>
    </row>
    <row r="334" spans="1:90" s="47" customFormat="1" ht="9" x14ac:dyDescent="0.15">
      <c r="A334" s="74"/>
      <c r="B334" s="14">
        <v>330</v>
      </c>
      <c r="C334" s="44" t="s">
        <v>1037</v>
      </c>
      <c r="D334" s="32" t="s">
        <v>1038</v>
      </c>
      <c r="E334" s="32">
        <v>121812</v>
      </c>
      <c r="F334" s="45">
        <f t="shared" si="88"/>
        <v>163</v>
      </c>
      <c r="G334" s="46">
        <f t="shared" si="89"/>
        <v>1</v>
      </c>
      <c r="M334" s="80"/>
      <c r="O334" s="80"/>
      <c r="P334" s="47">
        <v>163</v>
      </c>
      <c r="S334" s="80"/>
      <c r="T334" s="80"/>
      <c r="AD334" s="36"/>
      <c r="AE334" s="36"/>
      <c r="AH334" s="36"/>
      <c r="AI334" s="36"/>
      <c r="AJ334" s="36"/>
      <c r="AK334" s="36"/>
      <c r="AL334" s="36"/>
      <c r="AP334" s="36"/>
      <c r="AQ334" s="36"/>
      <c r="AR334" s="36"/>
      <c r="AS334" s="36"/>
      <c r="AT334" s="36"/>
      <c r="AU334" s="36"/>
      <c r="AV334" s="36"/>
      <c r="AW334" s="36"/>
      <c r="AY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2"/>
      <c r="BN334" s="37">
        <f t="shared" si="85"/>
        <v>0</v>
      </c>
      <c r="BO334" s="37">
        <f t="shared" si="86"/>
        <v>0</v>
      </c>
      <c r="BP334" s="37">
        <f t="shared" si="87"/>
        <v>0</v>
      </c>
      <c r="BQ334" s="37">
        <f t="shared" si="90"/>
        <v>0</v>
      </c>
      <c r="BR334" s="48">
        <f t="shared" si="91"/>
        <v>163</v>
      </c>
      <c r="BS334" s="39">
        <f t="shared" si="92"/>
        <v>330</v>
      </c>
      <c r="BT334" s="49">
        <f t="shared" si="93"/>
        <v>1</v>
      </c>
      <c r="BU334" s="50">
        <f t="shared" si="94"/>
        <v>0</v>
      </c>
      <c r="BV334" s="42">
        <f t="shared" si="95"/>
        <v>163</v>
      </c>
      <c r="BW334" s="42">
        <f t="shared" si="96"/>
        <v>0</v>
      </c>
      <c r="BX334" s="42">
        <f t="shared" si="97"/>
        <v>0</v>
      </c>
      <c r="BY334" s="42">
        <f t="shared" si="98"/>
        <v>0</v>
      </c>
      <c r="BZ334" s="42">
        <f t="shared" si="99"/>
        <v>0</v>
      </c>
      <c r="CA334" s="42">
        <f t="shared" si="100"/>
        <v>0</v>
      </c>
      <c r="CL334" s="51">
        <f t="shared" si="101"/>
        <v>0</v>
      </c>
    </row>
    <row r="335" spans="1:90" s="47" customFormat="1" ht="9" x14ac:dyDescent="0.15">
      <c r="A335" s="74"/>
      <c r="B335" s="14">
        <v>331</v>
      </c>
      <c r="C335" s="44" t="s">
        <v>995</v>
      </c>
      <c r="D335" s="32" t="s">
        <v>78</v>
      </c>
      <c r="E335" s="32">
        <v>54454</v>
      </c>
      <c r="F335" s="45">
        <f t="shared" si="88"/>
        <v>156</v>
      </c>
      <c r="G335" s="46">
        <f t="shared" si="89"/>
        <v>1</v>
      </c>
      <c r="I335" s="47">
        <v>156</v>
      </c>
      <c r="M335" s="80"/>
      <c r="O335" s="80"/>
      <c r="S335" s="80"/>
      <c r="T335" s="80"/>
      <c r="AD335" s="36"/>
      <c r="AE335" s="36"/>
      <c r="AH335" s="36"/>
      <c r="AI335" s="36"/>
      <c r="AJ335" s="36"/>
      <c r="AK335" s="36"/>
      <c r="AL335" s="36"/>
      <c r="AP335" s="36"/>
      <c r="AQ335" s="36"/>
      <c r="AR335" s="36"/>
      <c r="AS335" s="36"/>
      <c r="AT335" s="36"/>
      <c r="AU335" s="36"/>
      <c r="AV335" s="36"/>
      <c r="AW335" s="36"/>
      <c r="AY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2"/>
      <c r="BN335" s="37">
        <f t="shared" si="85"/>
        <v>0</v>
      </c>
      <c r="BO335" s="37">
        <f t="shared" si="86"/>
        <v>0</v>
      </c>
      <c r="BP335" s="37">
        <f t="shared" si="87"/>
        <v>0</v>
      </c>
      <c r="BQ335" s="37">
        <f t="shared" si="90"/>
        <v>0</v>
      </c>
      <c r="BR335" s="48">
        <f t="shared" si="91"/>
        <v>156</v>
      </c>
      <c r="BS335" s="39">
        <f t="shared" si="92"/>
        <v>331</v>
      </c>
      <c r="BT335" s="49">
        <f t="shared" si="93"/>
        <v>1</v>
      </c>
      <c r="BU335" s="50">
        <f t="shared" si="94"/>
        <v>0</v>
      </c>
      <c r="BV335" s="42">
        <f t="shared" si="95"/>
        <v>156</v>
      </c>
      <c r="BW335" s="42">
        <f t="shared" si="96"/>
        <v>0</v>
      </c>
      <c r="BX335" s="42">
        <f t="shared" si="97"/>
        <v>0</v>
      </c>
      <c r="BY335" s="42">
        <f t="shared" si="98"/>
        <v>0</v>
      </c>
      <c r="BZ335" s="42">
        <f t="shared" si="99"/>
        <v>0</v>
      </c>
      <c r="CA335" s="42">
        <f t="shared" si="100"/>
        <v>0</v>
      </c>
      <c r="CL335" s="51">
        <f t="shared" si="101"/>
        <v>0</v>
      </c>
    </row>
    <row r="336" spans="1:90" s="47" customFormat="1" ht="9" x14ac:dyDescent="0.15">
      <c r="A336" s="74"/>
      <c r="B336" s="14">
        <v>332</v>
      </c>
      <c r="C336" s="44" t="s">
        <v>530</v>
      </c>
      <c r="D336" s="32" t="s">
        <v>85</v>
      </c>
      <c r="E336" s="32"/>
      <c r="F336" s="45">
        <f t="shared" si="88"/>
        <v>154</v>
      </c>
      <c r="G336" s="46">
        <f t="shared" si="89"/>
        <v>3</v>
      </c>
      <c r="M336" s="80"/>
      <c r="O336" s="80"/>
      <c r="S336" s="80"/>
      <c r="T336" s="80"/>
      <c r="AD336" s="36"/>
      <c r="AE336" s="36"/>
      <c r="AH336" s="36"/>
      <c r="AI336" s="36"/>
      <c r="AJ336" s="36"/>
      <c r="AK336" s="36"/>
      <c r="AL336" s="36"/>
      <c r="AM336" s="47">
        <v>51</v>
      </c>
      <c r="AP336" s="36"/>
      <c r="AQ336" s="36"/>
      <c r="AR336" s="36"/>
      <c r="AS336" s="36"/>
      <c r="AT336" s="36"/>
      <c r="AU336" s="36"/>
      <c r="AV336" s="36">
        <v>23</v>
      </c>
      <c r="AW336" s="36"/>
      <c r="AX336" s="47">
        <v>80</v>
      </c>
      <c r="AY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2"/>
      <c r="BN336" s="37">
        <f t="shared" si="85"/>
        <v>0</v>
      </c>
      <c r="BO336" s="37">
        <f t="shared" si="86"/>
        <v>0</v>
      </c>
      <c r="BP336" s="37">
        <f t="shared" si="87"/>
        <v>0</v>
      </c>
      <c r="BQ336" s="37">
        <f t="shared" si="90"/>
        <v>0</v>
      </c>
      <c r="BR336" s="48">
        <f t="shared" si="91"/>
        <v>154</v>
      </c>
      <c r="BS336" s="39">
        <f t="shared" si="92"/>
        <v>332</v>
      </c>
      <c r="BT336" s="49">
        <f t="shared" si="93"/>
        <v>3</v>
      </c>
      <c r="BU336" s="50">
        <f t="shared" si="94"/>
        <v>0</v>
      </c>
      <c r="BV336" s="42">
        <f t="shared" si="95"/>
        <v>80</v>
      </c>
      <c r="BW336" s="42">
        <f t="shared" si="96"/>
        <v>51</v>
      </c>
      <c r="BX336" s="42">
        <f t="shared" si="97"/>
        <v>23</v>
      </c>
      <c r="BY336" s="42">
        <f t="shared" si="98"/>
        <v>0</v>
      </c>
      <c r="BZ336" s="42">
        <f t="shared" si="99"/>
        <v>0</v>
      </c>
      <c r="CA336" s="42">
        <f t="shared" si="100"/>
        <v>0</v>
      </c>
      <c r="CL336" s="51">
        <f t="shared" si="101"/>
        <v>0</v>
      </c>
    </row>
    <row r="337" spans="1:90" s="47" customFormat="1" ht="9" x14ac:dyDescent="0.15">
      <c r="A337" s="74"/>
      <c r="B337" s="14">
        <v>333</v>
      </c>
      <c r="C337" s="44" t="s">
        <v>537</v>
      </c>
      <c r="D337" s="32" t="s">
        <v>39</v>
      </c>
      <c r="E337" s="32"/>
      <c r="F337" s="45">
        <f t="shared" si="88"/>
        <v>153</v>
      </c>
      <c r="G337" s="46">
        <f t="shared" si="89"/>
        <v>2</v>
      </c>
      <c r="M337" s="80"/>
      <c r="O337" s="80"/>
      <c r="S337" s="80"/>
      <c r="T337" s="80"/>
      <c r="AD337" s="36"/>
      <c r="AE337" s="36"/>
      <c r="AH337" s="36"/>
      <c r="AI337" s="36"/>
      <c r="AJ337" s="36"/>
      <c r="AK337" s="36">
        <v>36</v>
      </c>
      <c r="AL337" s="36">
        <v>117</v>
      </c>
      <c r="AP337" s="36"/>
      <c r="AQ337" s="36"/>
      <c r="AR337" s="36"/>
      <c r="AS337" s="36"/>
      <c r="AT337" s="36"/>
      <c r="AU337" s="36"/>
      <c r="AV337" s="36"/>
      <c r="AW337" s="36"/>
      <c r="AY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2"/>
      <c r="BN337" s="37">
        <f t="shared" si="85"/>
        <v>0</v>
      </c>
      <c r="BO337" s="37">
        <f t="shared" si="86"/>
        <v>0</v>
      </c>
      <c r="BP337" s="37">
        <f t="shared" si="87"/>
        <v>0</v>
      </c>
      <c r="BQ337" s="37">
        <f t="shared" si="90"/>
        <v>0</v>
      </c>
      <c r="BR337" s="48">
        <f t="shared" si="91"/>
        <v>153</v>
      </c>
      <c r="BS337" s="39">
        <f t="shared" si="92"/>
        <v>333</v>
      </c>
      <c r="BT337" s="49">
        <f t="shared" si="93"/>
        <v>2</v>
      </c>
      <c r="BU337" s="50">
        <f t="shared" si="94"/>
        <v>0</v>
      </c>
      <c r="BV337" s="42">
        <f t="shared" si="95"/>
        <v>117</v>
      </c>
      <c r="BW337" s="42">
        <f t="shared" si="96"/>
        <v>36</v>
      </c>
      <c r="BX337" s="42">
        <f t="shared" si="97"/>
        <v>0</v>
      </c>
      <c r="BY337" s="42">
        <f t="shared" si="98"/>
        <v>0</v>
      </c>
      <c r="BZ337" s="42">
        <f t="shared" si="99"/>
        <v>0</v>
      </c>
      <c r="CA337" s="42">
        <f t="shared" si="100"/>
        <v>0</v>
      </c>
      <c r="CL337" s="51">
        <f t="shared" si="101"/>
        <v>0</v>
      </c>
    </row>
    <row r="338" spans="1:90" s="47" customFormat="1" ht="9" x14ac:dyDescent="0.15">
      <c r="A338" s="74"/>
      <c r="B338" s="14">
        <v>334</v>
      </c>
      <c r="C338" s="44" t="s">
        <v>414</v>
      </c>
      <c r="D338" s="32" t="s">
        <v>149</v>
      </c>
      <c r="E338" s="32"/>
      <c r="F338" s="45">
        <f t="shared" si="88"/>
        <v>149</v>
      </c>
      <c r="G338" s="46">
        <f t="shared" si="89"/>
        <v>4</v>
      </c>
      <c r="M338" s="80"/>
      <c r="O338" s="80"/>
      <c r="S338" s="80"/>
      <c r="T338" s="80"/>
      <c r="X338" s="47">
        <v>23</v>
      </c>
      <c r="AD338" s="36"/>
      <c r="AE338" s="36">
        <v>24</v>
      </c>
      <c r="AH338" s="36"/>
      <c r="AI338" s="36"/>
      <c r="AJ338" s="36"/>
      <c r="AK338" s="36"/>
      <c r="AL338" s="36"/>
      <c r="AP338" s="36">
        <v>50</v>
      </c>
      <c r="AQ338" s="36"/>
      <c r="AR338" s="36"/>
      <c r="AS338" s="36"/>
      <c r="AT338" s="36"/>
      <c r="AU338" s="36"/>
      <c r="AV338" s="36"/>
      <c r="AW338" s="36"/>
      <c r="AY338" s="36"/>
      <c r="AZ338" s="47">
        <v>52</v>
      </c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2"/>
      <c r="BN338" s="37">
        <f t="shared" si="85"/>
        <v>0</v>
      </c>
      <c r="BO338" s="37">
        <f t="shared" si="86"/>
        <v>0</v>
      </c>
      <c r="BP338" s="37">
        <f t="shared" si="87"/>
        <v>0</v>
      </c>
      <c r="BQ338" s="37">
        <f t="shared" si="90"/>
        <v>0</v>
      </c>
      <c r="BR338" s="48">
        <f t="shared" si="91"/>
        <v>149</v>
      </c>
      <c r="BS338" s="39">
        <f t="shared" si="92"/>
        <v>334</v>
      </c>
      <c r="BT338" s="49">
        <f t="shared" si="93"/>
        <v>4</v>
      </c>
      <c r="BU338" s="50">
        <f t="shared" si="94"/>
        <v>0</v>
      </c>
      <c r="BV338" s="42">
        <f t="shared" si="95"/>
        <v>52</v>
      </c>
      <c r="BW338" s="42">
        <f t="shared" si="96"/>
        <v>50</v>
      </c>
      <c r="BX338" s="42">
        <f t="shared" si="97"/>
        <v>24</v>
      </c>
      <c r="BY338" s="42">
        <f t="shared" si="98"/>
        <v>23</v>
      </c>
      <c r="BZ338" s="42">
        <f t="shared" si="99"/>
        <v>0</v>
      </c>
      <c r="CA338" s="42">
        <f t="shared" si="100"/>
        <v>0</v>
      </c>
      <c r="CL338" s="51">
        <f t="shared" si="101"/>
        <v>0</v>
      </c>
    </row>
    <row r="339" spans="1:90" s="47" customFormat="1" ht="9" x14ac:dyDescent="0.15">
      <c r="A339" s="74" t="s">
        <v>873</v>
      </c>
      <c r="B339" s="14">
        <v>335</v>
      </c>
      <c r="C339" s="44" t="s">
        <v>805</v>
      </c>
      <c r="D339" s="32" t="s">
        <v>78</v>
      </c>
      <c r="E339" s="32"/>
      <c r="F339" s="45">
        <f t="shared" si="88"/>
        <v>147</v>
      </c>
      <c r="G339" s="46">
        <f t="shared" si="89"/>
        <v>3</v>
      </c>
      <c r="M339" s="80"/>
      <c r="O339" s="80"/>
      <c r="S339" s="80"/>
      <c r="T339" s="80"/>
      <c r="AD339" s="36"/>
      <c r="AE339" s="36"/>
      <c r="AH339" s="36"/>
      <c r="AI339" s="36">
        <v>49</v>
      </c>
      <c r="AJ339" s="36"/>
      <c r="AK339" s="36">
        <v>42</v>
      </c>
      <c r="AL339" s="36"/>
      <c r="AP339" s="36"/>
      <c r="AQ339" s="36"/>
      <c r="AR339" s="36"/>
      <c r="AS339" s="36"/>
      <c r="AT339" s="36">
        <v>56</v>
      </c>
      <c r="AU339" s="36"/>
      <c r="AV339" s="36"/>
      <c r="AW339" s="36"/>
      <c r="AY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2"/>
      <c r="BN339" s="37">
        <f t="shared" si="85"/>
        <v>0</v>
      </c>
      <c r="BO339" s="37">
        <f t="shared" si="86"/>
        <v>0</v>
      </c>
      <c r="BP339" s="37">
        <f t="shared" si="87"/>
        <v>0</v>
      </c>
      <c r="BQ339" s="37">
        <f t="shared" si="90"/>
        <v>0</v>
      </c>
      <c r="BR339" s="48">
        <f t="shared" si="91"/>
        <v>147</v>
      </c>
      <c r="BS339" s="39">
        <f t="shared" si="92"/>
        <v>335</v>
      </c>
      <c r="BT339" s="49">
        <f t="shared" si="93"/>
        <v>3</v>
      </c>
      <c r="BU339" s="50">
        <f t="shared" si="94"/>
        <v>0</v>
      </c>
      <c r="BV339" s="42">
        <f t="shared" si="95"/>
        <v>56</v>
      </c>
      <c r="BW339" s="42">
        <f t="shared" si="96"/>
        <v>49</v>
      </c>
      <c r="BX339" s="42">
        <f t="shared" si="97"/>
        <v>42</v>
      </c>
      <c r="BY339" s="42">
        <f t="shared" si="98"/>
        <v>0</v>
      </c>
      <c r="BZ339" s="42">
        <f t="shared" si="99"/>
        <v>0</v>
      </c>
      <c r="CA339" s="42">
        <f t="shared" si="100"/>
        <v>0</v>
      </c>
      <c r="CL339" s="51">
        <f t="shared" si="101"/>
        <v>0</v>
      </c>
    </row>
    <row r="340" spans="1:90" s="47" customFormat="1" ht="9" x14ac:dyDescent="0.15">
      <c r="A340" s="74"/>
      <c r="B340" s="14">
        <v>336</v>
      </c>
      <c r="C340" s="44" t="s">
        <v>438</v>
      </c>
      <c r="D340" s="32" t="s">
        <v>38</v>
      </c>
      <c r="E340" s="32"/>
      <c r="F340" s="45">
        <f t="shared" si="88"/>
        <v>146</v>
      </c>
      <c r="G340" s="46">
        <f t="shared" si="89"/>
        <v>2</v>
      </c>
      <c r="M340" s="80"/>
      <c r="O340" s="80"/>
      <c r="S340" s="80"/>
      <c r="T340" s="80"/>
      <c r="AD340" s="36">
        <v>30</v>
      </c>
      <c r="AE340" s="36"/>
      <c r="AH340" s="36"/>
      <c r="AI340" s="36"/>
      <c r="AJ340" s="36"/>
      <c r="AK340" s="36"/>
      <c r="AL340" s="36"/>
      <c r="AP340" s="36"/>
      <c r="AQ340" s="36"/>
      <c r="AR340" s="36"/>
      <c r="AS340" s="36"/>
      <c r="AT340" s="36"/>
      <c r="AU340" s="36">
        <v>116</v>
      </c>
      <c r="AV340" s="36"/>
      <c r="AW340" s="36"/>
      <c r="AY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2"/>
      <c r="BN340" s="37">
        <f t="shared" si="85"/>
        <v>0</v>
      </c>
      <c r="BO340" s="37">
        <f t="shared" si="86"/>
        <v>0</v>
      </c>
      <c r="BP340" s="37">
        <f t="shared" si="87"/>
        <v>0</v>
      </c>
      <c r="BQ340" s="37">
        <f t="shared" si="90"/>
        <v>0</v>
      </c>
      <c r="BR340" s="48">
        <f t="shared" si="91"/>
        <v>146</v>
      </c>
      <c r="BS340" s="39">
        <f t="shared" si="92"/>
        <v>336</v>
      </c>
      <c r="BT340" s="49">
        <f t="shared" si="93"/>
        <v>2</v>
      </c>
      <c r="BU340" s="50">
        <f t="shared" si="94"/>
        <v>0</v>
      </c>
      <c r="BV340" s="42">
        <f t="shared" si="95"/>
        <v>116</v>
      </c>
      <c r="BW340" s="42">
        <f t="shared" si="96"/>
        <v>30</v>
      </c>
      <c r="BX340" s="42">
        <f t="shared" si="97"/>
        <v>0</v>
      </c>
      <c r="BY340" s="42">
        <f t="shared" si="98"/>
        <v>0</v>
      </c>
      <c r="BZ340" s="42">
        <f t="shared" si="99"/>
        <v>0</v>
      </c>
      <c r="CA340" s="42">
        <f t="shared" si="100"/>
        <v>0</v>
      </c>
      <c r="CL340" s="51">
        <f t="shared" si="101"/>
        <v>0</v>
      </c>
    </row>
    <row r="341" spans="1:90" s="47" customFormat="1" ht="9" x14ac:dyDescent="0.15">
      <c r="A341" s="74"/>
      <c r="B341" s="14">
        <v>337</v>
      </c>
      <c r="C341" s="44" t="s">
        <v>770</v>
      </c>
      <c r="D341" s="32" t="s">
        <v>42</v>
      </c>
      <c r="E341" s="32"/>
      <c r="F341" s="45">
        <f t="shared" si="88"/>
        <v>146</v>
      </c>
      <c r="G341" s="46">
        <f t="shared" si="89"/>
        <v>3</v>
      </c>
      <c r="M341" s="80"/>
      <c r="O341" s="80"/>
      <c r="S341" s="80"/>
      <c r="T341" s="80"/>
      <c r="AC341" s="47">
        <v>64</v>
      </c>
      <c r="AD341" s="36"/>
      <c r="AE341" s="36"/>
      <c r="AH341" s="36"/>
      <c r="AI341" s="36"/>
      <c r="AJ341" s="36"/>
      <c r="AK341" s="36"/>
      <c r="AL341" s="36"/>
      <c r="AP341" s="36"/>
      <c r="AQ341" s="36"/>
      <c r="AR341" s="36"/>
      <c r="AS341" s="36"/>
      <c r="AT341" s="36"/>
      <c r="AU341" s="36"/>
      <c r="AV341" s="36"/>
      <c r="AW341" s="36"/>
      <c r="AX341" s="47">
        <v>43</v>
      </c>
      <c r="AY341" s="36"/>
      <c r="BA341" s="47">
        <v>39</v>
      </c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2"/>
      <c r="BN341" s="37">
        <f t="shared" si="85"/>
        <v>0</v>
      </c>
      <c r="BO341" s="37">
        <f t="shared" si="86"/>
        <v>0</v>
      </c>
      <c r="BP341" s="37">
        <f t="shared" si="87"/>
        <v>0</v>
      </c>
      <c r="BQ341" s="37">
        <f t="shared" si="90"/>
        <v>0</v>
      </c>
      <c r="BR341" s="48">
        <f t="shared" si="91"/>
        <v>146</v>
      </c>
      <c r="BS341" s="39">
        <f t="shared" si="92"/>
        <v>337</v>
      </c>
      <c r="BT341" s="49">
        <f t="shared" si="93"/>
        <v>3</v>
      </c>
      <c r="BU341" s="50">
        <f t="shared" si="94"/>
        <v>0</v>
      </c>
      <c r="BV341" s="42">
        <f t="shared" si="95"/>
        <v>64</v>
      </c>
      <c r="BW341" s="42">
        <f t="shared" si="96"/>
        <v>43</v>
      </c>
      <c r="BX341" s="42">
        <f t="shared" si="97"/>
        <v>39</v>
      </c>
      <c r="BY341" s="42">
        <f t="shared" si="98"/>
        <v>0</v>
      </c>
      <c r="BZ341" s="42">
        <f t="shared" si="99"/>
        <v>0</v>
      </c>
      <c r="CA341" s="42">
        <f t="shared" si="100"/>
        <v>0</v>
      </c>
      <c r="CL341" s="51">
        <f t="shared" si="101"/>
        <v>0</v>
      </c>
    </row>
    <row r="342" spans="1:90" s="47" customFormat="1" ht="9" x14ac:dyDescent="0.15">
      <c r="A342" s="74"/>
      <c r="B342" s="14">
        <v>338</v>
      </c>
      <c r="C342" s="44" t="s">
        <v>935</v>
      </c>
      <c r="D342" s="32" t="s">
        <v>38</v>
      </c>
      <c r="E342" s="32">
        <v>102322</v>
      </c>
      <c r="F342" s="45">
        <f t="shared" si="88"/>
        <v>145</v>
      </c>
      <c r="G342" s="46">
        <f t="shared" si="89"/>
        <v>2</v>
      </c>
      <c r="L342" s="47">
        <v>71</v>
      </c>
      <c r="M342" s="80"/>
      <c r="O342" s="80"/>
      <c r="S342" s="80"/>
      <c r="T342" s="80"/>
      <c r="AD342" s="36"/>
      <c r="AE342" s="36"/>
      <c r="AH342" s="36"/>
      <c r="AI342" s="36"/>
      <c r="AJ342" s="36"/>
      <c r="AK342" s="36"/>
      <c r="AL342" s="36"/>
      <c r="AP342" s="36"/>
      <c r="AQ342" s="36"/>
      <c r="AR342" s="36"/>
      <c r="AS342" s="36"/>
      <c r="AT342" s="36"/>
      <c r="AU342" s="36"/>
      <c r="AV342" s="36"/>
      <c r="AW342" s="36"/>
      <c r="AY342" s="36"/>
      <c r="BB342" s="36"/>
      <c r="BC342" s="36"/>
      <c r="BD342" s="36"/>
      <c r="BE342" s="36">
        <v>74</v>
      </c>
      <c r="BF342" s="36"/>
      <c r="BG342" s="36"/>
      <c r="BH342" s="36"/>
      <c r="BI342" s="36"/>
      <c r="BJ342" s="36"/>
      <c r="BK342" s="36"/>
      <c r="BL342" s="36"/>
      <c r="BM342" s="32"/>
      <c r="BN342" s="37">
        <f t="shared" si="85"/>
        <v>0</v>
      </c>
      <c r="BO342" s="37">
        <f t="shared" si="86"/>
        <v>0</v>
      </c>
      <c r="BP342" s="37">
        <f t="shared" si="87"/>
        <v>0</v>
      </c>
      <c r="BQ342" s="37">
        <f t="shared" si="90"/>
        <v>0</v>
      </c>
      <c r="BR342" s="48">
        <f t="shared" si="91"/>
        <v>145</v>
      </c>
      <c r="BS342" s="39">
        <f t="shared" si="92"/>
        <v>338</v>
      </c>
      <c r="BT342" s="49">
        <f t="shared" si="93"/>
        <v>2</v>
      </c>
      <c r="BU342" s="50">
        <f t="shared" si="94"/>
        <v>0</v>
      </c>
      <c r="BV342" s="42">
        <f t="shared" si="95"/>
        <v>74</v>
      </c>
      <c r="BW342" s="42">
        <f t="shared" si="96"/>
        <v>71</v>
      </c>
      <c r="BX342" s="42">
        <f t="shared" si="97"/>
        <v>0</v>
      </c>
      <c r="BY342" s="42">
        <f t="shared" si="98"/>
        <v>0</v>
      </c>
      <c r="BZ342" s="42">
        <f t="shared" si="99"/>
        <v>0</v>
      </c>
      <c r="CA342" s="42">
        <f t="shared" si="100"/>
        <v>0</v>
      </c>
      <c r="CL342" s="51">
        <f t="shared" si="101"/>
        <v>0</v>
      </c>
    </row>
    <row r="343" spans="1:90" s="47" customFormat="1" ht="9" x14ac:dyDescent="0.15">
      <c r="A343" s="74"/>
      <c r="B343" s="14">
        <v>339</v>
      </c>
      <c r="C343" s="44" t="s">
        <v>692</v>
      </c>
      <c r="D343" s="32" t="s">
        <v>372</v>
      </c>
      <c r="E343" s="32"/>
      <c r="F343" s="45">
        <f t="shared" si="88"/>
        <v>142</v>
      </c>
      <c r="G343" s="46">
        <f t="shared" si="89"/>
        <v>2</v>
      </c>
      <c r="M343" s="80"/>
      <c r="O343" s="80"/>
      <c r="S343" s="80"/>
      <c r="T343" s="80"/>
      <c r="X343" s="47">
        <v>63</v>
      </c>
      <c r="AD343" s="36"/>
      <c r="AE343" s="36"/>
      <c r="AH343" s="36"/>
      <c r="AI343" s="36"/>
      <c r="AJ343" s="36"/>
      <c r="AK343" s="36"/>
      <c r="AL343" s="36"/>
      <c r="AP343" s="36">
        <v>79</v>
      </c>
      <c r="AQ343" s="36"/>
      <c r="AR343" s="36"/>
      <c r="AS343" s="36"/>
      <c r="AT343" s="36"/>
      <c r="AU343" s="36"/>
      <c r="AV343" s="36"/>
      <c r="AW343" s="36"/>
      <c r="AY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2"/>
      <c r="BN343" s="37">
        <f t="shared" si="85"/>
        <v>0</v>
      </c>
      <c r="BO343" s="37">
        <f t="shared" si="86"/>
        <v>0</v>
      </c>
      <c r="BP343" s="37">
        <f t="shared" si="87"/>
        <v>0</v>
      </c>
      <c r="BQ343" s="37">
        <f t="shared" si="90"/>
        <v>0</v>
      </c>
      <c r="BR343" s="48">
        <f t="shared" si="91"/>
        <v>142</v>
      </c>
      <c r="BS343" s="39">
        <f t="shared" si="92"/>
        <v>339</v>
      </c>
      <c r="BT343" s="49">
        <f t="shared" si="93"/>
        <v>2</v>
      </c>
      <c r="BU343" s="50">
        <f t="shared" si="94"/>
        <v>0</v>
      </c>
      <c r="BV343" s="42">
        <f t="shared" si="95"/>
        <v>79</v>
      </c>
      <c r="BW343" s="42">
        <f t="shared" si="96"/>
        <v>63</v>
      </c>
      <c r="BX343" s="42">
        <f t="shared" si="97"/>
        <v>0</v>
      </c>
      <c r="BY343" s="42">
        <f t="shared" si="98"/>
        <v>0</v>
      </c>
      <c r="BZ343" s="42">
        <f t="shared" si="99"/>
        <v>0</v>
      </c>
      <c r="CA343" s="42">
        <f t="shared" si="100"/>
        <v>0</v>
      </c>
      <c r="CL343" s="51">
        <f t="shared" si="101"/>
        <v>0</v>
      </c>
    </row>
    <row r="344" spans="1:90" s="47" customFormat="1" ht="9" x14ac:dyDescent="0.15">
      <c r="A344" s="74"/>
      <c r="B344" s="14">
        <v>340</v>
      </c>
      <c r="C344" s="44" t="s">
        <v>714</v>
      </c>
      <c r="D344" s="32" t="s">
        <v>715</v>
      </c>
      <c r="E344" s="32"/>
      <c r="F344" s="45">
        <f t="shared" si="88"/>
        <v>142</v>
      </c>
      <c r="G344" s="46">
        <f t="shared" si="89"/>
        <v>2</v>
      </c>
      <c r="M344" s="80"/>
      <c r="O344" s="80"/>
      <c r="S344" s="80"/>
      <c r="T344" s="80"/>
      <c r="W344" s="47">
        <v>52</v>
      </c>
      <c r="AD344" s="36"/>
      <c r="AE344" s="36"/>
      <c r="AH344" s="36">
        <v>90</v>
      </c>
      <c r="AI344" s="36"/>
      <c r="AJ344" s="36"/>
      <c r="AK344" s="36"/>
      <c r="AL344" s="36"/>
      <c r="AP344" s="36"/>
      <c r="AQ344" s="36"/>
      <c r="AR344" s="36"/>
      <c r="AS344" s="36"/>
      <c r="AT344" s="36"/>
      <c r="AU344" s="36"/>
      <c r="AV344" s="36"/>
      <c r="AW344" s="36"/>
      <c r="AY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2"/>
      <c r="BN344" s="37">
        <f t="shared" si="85"/>
        <v>0</v>
      </c>
      <c r="BO344" s="37">
        <f t="shared" si="86"/>
        <v>0</v>
      </c>
      <c r="BP344" s="37">
        <f t="shared" si="87"/>
        <v>0</v>
      </c>
      <c r="BQ344" s="37">
        <f t="shared" si="90"/>
        <v>0</v>
      </c>
      <c r="BR344" s="48">
        <f t="shared" si="91"/>
        <v>142</v>
      </c>
      <c r="BS344" s="39">
        <f t="shared" si="92"/>
        <v>340</v>
      </c>
      <c r="BT344" s="49">
        <f t="shared" si="93"/>
        <v>2</v>
      </c>
      <c r="BU344" s="50">
        <f t="shared" si="94"/>
        <v>0</v>
      </c>
      <c r="BV344" s="42">
        <f t="shared" si="95"/>
        <v>90</v>
      </c>
      <c r="BW344" s="42">
        <f t="shared" si="96"/>
        <v>52</v>
      </c>
      <c r="BX344" s="42">
        <f t="shared" si="97"/>
        <v>0</v>
      </c>
      <c r="BY344" s="42">
        <f t="shared" si="98"/>
        <v>0</v>
      </c>
      <c r="BZ344" s="42">
        <f t="shared" si="99"/>
        <v>0</v>
      </c>
      <c r="CA344" s="42">
        <f t="shared" si="100"/>
        <v>0</v>
      </c>
      <c r="CL344" s="51">
        <f t="shared" si="101"/>
        <v>0</v>
      </c>
    </row>
    <row r="345" spans="1:90" s="47" customFormat="1" ht="9" x14ac:dyDescent="0.15">
      <c r="A345" s="74"/>
      <c r="B345" s="14">
        <v>341</v>
      </c>
      <c r="C345" s="44" t="s">
        <v>910</v>
      </c>
      <c r="D345" s="32" t="s">
        <v>114</v>
      </c>
      <c r="E345" s="32"/>
      <c r="F345" s="45">
        <f t="shared" si="88"/>
        <v>141</v>
      </c>
      <c r="G345" s="46">
        <f t="shared" si="89"/>
        <v>2</v>
      </c>
      <c r="M345" s="80"/>
      <c r="O345" s="80"/>
      <c r="S345" s="80"/>
      <c r="T345" s="80"/>
      <c r="AD345" s="36"/>
      <c r="AE345" s="36"/>
      <c r="AH345" s="36"/>
      <c r="AI345" s="36"/>
      <c r="AJ345" s="36"/>
      <c r="AK345" s="36"/>
      <c r="AL345" s="36"/>
      <c r="AP345" s="36"/>
      <c r="AQ345" s="36"/>
      <c r="AR345" s="36"/>
      <c r="AS345" s="36"/>
      <c r="AT345" s="36"/>
      <c r="AU345" s="36"/>
      <c r="AV345" s="36"/>
      <c r="AW345" s="36"/>
      <c r="AY345" s="36">
        <v>25</v>
      </c>
      <c r="BB345" s="36"/>
      <c r="BC345" s="36"/>
      <c r="BD345" s="36"/>
      <c r="BE345" s="36"/>
      <c r="BF345" s="36"/>
      <c r="BG345" s="36">
        <v>116</v>
      </c>
      <c r="BH345" s="36"/>
      <c r="BI345" s="36"/>
      <c r="BJ345" s="36"/>
      <c r="BK345" s="36"/>
      <c r="BL345" s="36"/>
      <c r="BM345" s="32"/>
      <c r="BN345" s="37">
        <f t="shared" si="85"/>
        <v>0</v>
      </c>
      <c r="BO345" s="37">
        <f t="shared" si="86"/>
        <v>0</v>
      </c>
      <c r="BP345" s="37">
        <f t="shared" si="87"/>
        <v>0</v>
      </c>
      <c r="BQ345" s="37">
        <f t="shared" si="90"/>
        <v>0</v>
      </c>
      <c r="BR345" s="48">
        <f t="shared" si="91"/>
        <v>141</v>
      </c>
      <c r="BS345" s="39">
        <f t="shared" si="92"/>
        <v>341</v>
      </c>
      <c r="BT345" s="49">
        <f t="shared" si="93"/>
        <v>2</v>
      </c>
      <c r="BU345" s="50">
        <f t="shared" si="94"/>
        <v>0</v>
      </c>
      <c r="BV345" s="42">
        <f t="shared" si="95"/>
        <v>116</v>
      </c>
      <c r="BW345" s="42">
        <f t="shared" si="96"/>
        <v>25</v>
      </c>
      <c r="BX345" s="42">
        <f t="shared" si="97"/>
        <v>0</v>
      </c>
      <c r="BY345" s="42">
        <f t="shared" si="98"/>
        <v>0</v>
      </c>
      <c r="BZ345" s="42">
        <f t="shared" si="99"/>
        <v>0</v>
      </c>
      <c r="CA345" s="42">
        <f t="shared" si="100"/>
        <v>0</v>
      </c>
      <c r="CL345" s="51">
        <f t="shared" si="101"/>
        <v>0</v>
      </c>
    </row>
    <row r="346" spans="1:90" s="47" customFormat="1" ht="9" x14ac:dyDescent="0.15">
      <c r="A346" s="74"/>
      <c r="B346" s="14">
        <v>342</v>
      </c>
      <c r="C346" s="44" t="s">
        <v>953</v>
      </c>
      <c r="D346" s="32" t="s">
        <v>78</v>
      </c>
      <c r="E346" s="32"/>
      <c r="F346" s="45">
        <f t="shared" si="88"/>
        <v>141</v>
      </c>
      <c r="G346" s="46">
        <f t="shared" si="89"/>
        <v>1</v>
      </c>
      <c r="M346" s="80"/>
      <c r="O346" s="80"/>
      <c r="S346" s="80"/>
      <c r="T346" s="80"/>
      <c r="AD346" s="36"/>
      <c r="AE346" s="36"/>
      <c r="AH346" s="36"/>
      <c r="AI346" s="36"/>
      <c r="AJ346" s="36"/>
      <c r="AK346" s="36"/>
      <c r="AL346" s="36"/>
      <c r="AP346" s="36"/>
      <c r="AQ346" s="36"/>
      <c r="AR346" s="36"/>
      <c r="AS346" s="36"/>
      <c r="AT346" s="36"/>
      <c r="AU346" s="36"/>
      <c r="AV346" s="36"/>
      <c r="AW346" s="36"/>
      <c r="AY346" s="36"/>
      <c r="BB346" s="36"/>
      <c r="BC346" s="36"/>
      <c r="BD346" s="36"/>
      <c r="BE346" s="36"/>
      <c r="BF346" s="36"/>
      <c r="BG346" s="36"/>
      <c r="BH346" s="36">
        <v>141</v>
      </c>
      <c r="BI346" s="36"/>
      <c r="BJ346" s="36"/>
      <c r="BK346" s="36"/>
      <c r="BL346" s="36"/>
      <c r="BM346" s="32"/>
      <c r="BN346" s="37">
        <f t="shared" si="85"/>
        <v>0</v>
      </c>
      <c r="BO346" s="37">
        <f t="shared" si="86"/>
        <v>0</v>
      </c>
      <c r="BP346" s="37">
        <f t="shared" si="87"/>
        <v>0</v>
      </c>
      <c r="BQ346" s="37">
        <f t="shared" si="90"/>
        <v>0</v>
      </c>
      <c r="BR346" s="48">
        <f t="shared" si="91"/>
        <v>141</v>
      </c>
      <c r="BS346" s="39">
        <f t="shared" si="92"/>
        <v>342</v>
      </c>
      <c r="BT346" s="49">
        <f t="shared" si="93"/>
        <v>1</v>
      </c>
      <c r="BU346" s="50">
        <f t="shared" si="94"/>
        <v>0</v>
      </c>
      <c r="BV346" s="42">
        <f t="shared" si="95"/>
        <v>141</v>
      </c>
      <c r="BW346" s="42">
        <f t="shared" si="96"/>
        <v>0</v>
      </c>
      <c r="BX346" s="42">
        <f t="shared" si="97"/>
        <v>0</v>
      </c>
      <c r="BY346" s="42">
        <f t="shared" si="98"/>
        <v>0</v>
      </c>
      <c r="BZ346" s="42">
        <f t="shared" si="99"/>
        <v>0</v>
      </c>
      <c r="CA346" s="42">
        <f t="shared" si="100"/>
        <v>0</v>
      </c>
      <c r="CL346" s="51">
        <f t="shared" si="101"/>
        <v>0</v>
      </c>
    </row>
    <row r="347" spans="1:90" s="47" customFormat="1" ht="9" x14ac:dyDescent="0.15">
      <c r="A347" s="74"/>
      <c r="B347" s="14">
        <v>343</v>
      </c>
      <c r="C347" s="44" t="s">
        <v>411</v>
      </c>
      <c r="D347" s="32" t="s">
        <v>392</v>
      </c>
      <c r="E347" s="32"/>
      <c r="F347" s="45">
        <f t="shared" si="88"/>
        <v>141</v>
      </c>
      <c r="G347" s="46">
        <f t="shared" si="89"/>
        <v>2</v>
      </c>
      <c r="M347" s="80"/>
      <c r="O347" s="80"/>
      <c r="S347" s="80"/>
      <c r="T347" s="80"/>
      <c r="X347" s="47">
        <v>106</v>
      </c>
      <c r="AD347" s="36"/>
      <c r="AE347" s="36"/>
      <c r="AH347" s="36"/>
      <c r="AI347" s="36"/>
      <c r="AJ347" s="36"/>
      <c r="AK347" s="36"/>
      <c r="AL347" s="36"/>
      <c r="AO347" s="47">
        <v>35</v>
      </c>
      <c r="AP347" s="36"/>
      <c r="AQ347" s="36"/>
      <c r="AR347" s="36"/>
      <c r="AS347" s="36"/>
      <c r="AT347" s="36"/>
      <c r="AU347" s="36"/>
      <c r="AV347" s="36"/>
      <c r="AW347" s="36"/>
      <c r="AY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2"/>
      <c r="BN347" s="37">
        <f t="shared" si="85"/>
        <v>0</v>
      </c>
      <c r="BO347" s="37">
        <f t="shared" si="86"/>
        <v>0</v>
      </c>
      <c r="BP347" s="37">
        <f t="shared" si="87"/>
        <v>0</v>
      </c>
      <c r="BQ347" s="37">
        <f t="shared" si="90"/>
        <v>0</v>
      </c>
      <c r="BR347" s="48">
        <f t="shared" si="91"/>
        <v>141</v>
      </c>
      <c r="BS347" s="39">
        <f t="shared" si="92"/>
        <v>343</v>
      </c>
      <c r="BT347" s="49">
        <f t="shared" si="93"/>
        <v>2</v>
      </c>
      <c r="BU347" s="50">
        <f t="shared" si="94"/>
        <v>0</v>
      </c>
      <c r="BV347" s="42">
        <f t="shared" si="95"/>
        <v>106</v>
      </c>
      <c r="BW347" s="42">
        <f t="shared" si="96"/>
        <v>35</v>
      </c>
      <c r="BX347" s="42">
        <f t="shared" si="97"/>
        <v>0</v>
      </c>
      <c r="BY347" s="42">
        <f t="shared" si="98"/>
        <v>0</v>
      </c>
      <c r="BZ347" s="42">
        <f t="shared" si="99"/>
        <v>0</v>
      </c>
      <c r="CA347" s="42">
        <f t="shared" si="100"/>
        <v>0</v>
      </c>
      <c r="CL347" s="51">
        <f t="shared" si="101"/>
        <v>0</v>
      </c>
    </row>
    <row r="348" spans="1:90" s="47" customFormat="1" ht="9" x14ac:dyDescent="0.15">
      <c r="A348" s="74"/>
      <c r="B348" s="14">
        <v>344</v>
      </c>
      <c r="C348" s="44" t="s">
        <v>1001</v>
      </c>
      <c r="D348" s="32" t="s">
        <v>1002</v>
      </c>
      <c r="E348" s="32">
        <v>125058</v>
      </c>
      <c r="F348" s="45">
        <f t="shared" si="88"/>
        <v>141</v>
      </c>
      <c r="G348" s="46">
        <f t="shared" si="89"/>
        <v>2</v>
      </c>
      <c r="J348" s="47">
        <v>50</v>
      </c>
      <c r="M348" s="80"/>
      <c r="O348" s="80"/>
      <c r="Q348" s="47">
        <v>91</v>
      </c>
      <c r="S348" s="80"/>
      <c r="T348" s="80"/>
      <c r="AD348" s="36"/>
      <c r="AE348" s="36"/>
      <c r="AH348" s="36"/>
      <c r="AI348" s="36"/>
      <c r="AJ348" s="36"/>
      <c r="AK348" s="36"/>
      <c r="AL348" s="36"/>
      <c r="AP348" s="36"/>
      <c r="AQ348" s="36"/>
      <c r="AR348" s="36"/>
      <c r="AS348" s="36"/>
      <c r="AT348" s="36"/>
      <c r="AU348" s="36"/>
      <c r="AV348" s="36"/>
      <c r="AW348" s="36"/>
      <c r="AY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2"/>
      <c r="BN348" s="37">
        <f t="shared" si="85"/>
        <v>0</v>
      </c>
      <c r="BO348" s="37">
        <f t="shared" si="86"/>
        <v>0</v>
      </c>
      <c r="BP348" s="37">
        <f t="shared" si="87"/>
        <v>0</v>
      </c>
      <c r="BQ348" s="37">
        <f t="shared" si="90"/>
        <v>0</v>
      </c>
      <c r="BR348" s="48">
        <f t="shared" si="91"/>
        <v>141</v>
      </c>
      <c r="BS348" s="39">
        <f t="shared" si="92"/>
        <v>344</v>
      </c>
      <c r="BT348" s="49">
        <f t="shared" si="93"/>
        <v>2</v>
      </c>
      <c r="BU348" s="50">
        <f t="shared" si="94"/>
        <v>0</v>
      </c>
      <c r="BV348" s="42">
        <f t="shared" si="95"/>
        <v>91</v>
      </c>
      <c r="BW348" s="42">
        <f t="shared" si="96"/>
        <v>50</v>
      </c>
      <c r="BX348" s="42">
        <f t="shared" si="97"/>
        <v>0</v>
      </c>
      <c r="BY348" s="42">
        <f t="shared" si="98"/>
        <v>0</v>
      </c>
      <c r="BZ348" s="42">
        <f t="shared" si="99"/>
        <v>0</v>
      </c>
      <c r="CA348" s="42">
        <f t="shared" si="100"/>
        <v>0</v>
      </c>
      <c r="CL348" s="51">
        <f t="shared" si="101"/>
        <v>0</v>
      </c>
    </row>
    <row r="349" spans="1:90" s="47" customFormat="1" ht="9" x14ac:dyDescent="0.15">
      <c r="A349" s="74"/>
      <c r="B349" s="14">
        <v>345</v>
      </c>
      <c r="C349" s="44" t="s">
        <v>740</v>
      </c>
      <c r="D349" s="32" t="s">
        <v>207</v>
      </c>
      <c r="E349" s="32"/>
      <c r="F349" s="45">
        <f t="shared" si="88"/>
        <v>140</v>
      </c>
      <c r="G349" s="46">
        <f t="shared" si="89"/>
        <v>2</v>
      </c>
      <c r="M349" s="80"/>
      <c r="O349" s="80"/>
      <c r="S349" s="80"/>
      <c r="T349" s="80"/>
      <c r="Y349" s="47">
        <v>75</v>
      </c>
      <c r="AD349" s="36"/>
      <c r="AE349" s="36"/>
      <c r="AH349" s="36"/>
      <c r="AI349" s="36"/>
      <c r="AJ349" s="36"/>
      <c r="AK349" s="36"/>
      <c r="AL349" s="36"/>
      <c r="AP349" s="36"/>
      <c r="AQ349" s="36"/>
      <c r="AR349" s="36"/>
      <c r="AS349" s="36"/>
      <c r="AT349" s="36"/>
      <c r="AU349" s="36"/>
      <c r="AV349" s="36">
        <v>65</v>
      </c>
      <c r="AW349" s="36"/>
      <c r="AY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2"/>
      <c r="BN349" s="37">
        <f t="shared" si="85"/>
        <v>0</v>
      </c>
      <c r="BO349" s="37">
        <f t="shared" si="86"/>
        <v>0</v>
      </c>
      <c r="BP349" s="37">
        <f t="shared" si="87"/>
        <v>0</v>
      </c>
      <c r="BQ349" s="37">
        <f t="shared" si="90"/>
        <v>0</v>
      </c>
      <c r="BR349" s="48">
        <f t="shared" si="91"/>
        <v>140</v>
      </c>
      <c r="BS349" s="39">
        <f t="shared" si="92"/>
        <v>345</v>
      </c>
      <c r="BT349" s="49">
        <f t="shared" si="93"/>
        <v>2</v>
      </c>
      <c r="BU349" s="50">
        <f t="shared" si="94"/>
        <v>0</v>
      </c>
      <c r="BV349" s="42">
        <f t="shared" si="95"/>
        <v>75</v>
      </c>
      <c r="BW349" s="42">
        <f t="shared" si="96"/>
        <v>65</v>
      </c>
      <c r="BX349" s="42">
        <f t="shared" si="97"/>
        <v>0</v>
      </c>
      <c r="BY349" s="42">
        <f t="shared" si="98"/>
        <v>0</v>
      </c>
      <c r="BZ349" s="42">
        <f t="shared" si="99"/>
        <v>0</v>
      </c>
      <c r="CA349" s="42">
        <f t="shared" si="100"/>
        <v>0</v>
      </c>
      <c r="CL349" s="51">
        <f t="shared" si="101"/>
        <v>0</v>
      </c>
    </row>
    <row r="350" spans="1:90" s="47" customFormat="1" ht="9" x14ac:dyDescent="0.15">
      <c r="A350" s="74"/>
      <c r="B350" s="14">
        <v>346</v>
      </c>
      <c r="C350" s="44" t="s">
        <v>204</v>
      </c>
      <c r="D350" s="32" t="s">
        <v>129</v>
      </c>
      <c r="E350" s="32"/>
      <c r="F350" s="45">
        <f t="shared" si="88"/>
        <v>140</v>
      </c>
      <c r="G350" s="46">
        <f t="shared" si="89"/>
        <v>1</v>
      </c>
      <c r="M350" s="80"/>
      <c r="O350" s="80"/>
      <c r="S350" s="80"/>
      <c r="T350" s="80"/>
      <c r="U350" s="47">
        <v>140</v>
      </c>
      <c r="AD350" s="36"/>
      <c r="AE350" s="36"/>
      <c r="AI350" s="36"/>
      <c r="AJ350" s="36"/>
      <c r="AL350" s="36"/>
      <c r="AP350" s="36"/>
      <c r="AQ350" s="36"/>
      <c r="AR350" s="36"/>
      <c r="AS350" s="36"/>
      <c r="AT350" s="36"/>
      <c r="AU350" s="36"/>
      <c r="AV350" s="36"/>
      <c r="AW350" s="36"/>
      <c r="AY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2"/>
      <c r="BN350" s="37">
        <f t="shared" si="85"/>
        <v>0</v>
      </c>
      <c r="BO350" s="37">
        <f t="shared" si="86"/>
        <v>0</v>
      </c>
      <c r="BP350" s="37">
        <f t="shared" si="87"/>
        <v>0</v>
      </c>
      <c r="BQ350" s="37">
        <f t="shared" si="90"/>
        <v>0</v>
      </c>
      <c r="BR350" s="48">
        <f t="shared" si="91"/>
        <v>140</v>
      </c>
      <c r="BS350" s="39">
        <f t="shared" si="92"/>
        <v>346</v>
      </c>
      <c r="BT350" s="49">
        <f t="shared" si="93"/>
        <v>1</v>
      </c>
      <c r="BU350" s="50">
        <f t="shared" si="94"/>
        <v>0</v>
      </c>
      <c r="BV350" s="42">
        <f t="shared" si="95"/>
        <v>140</v>
      </c>
      <c r="BW350" s="42">
        <f t="shared" si="96"/>
        <v>0</v>
      </c>
      <c r="BX350" s="42">
        <f t="shared" si="97"/>
        <v>0</v>
      </c>
      <c r="BY350" s="42">
        <f t="shared" si="98"/>
        <v>0</v>
      </c>
      <c r="BZ350" s="42">
        <f t="shared" si="99"/>
        <v>0</v>
      </c>
      <c r="CA350" s="42">
        <f t="shared" si="100"/>
        <v>0</v>
      </c>
      <c r="CL350" s="51">
        <f t="shared" si="101"/>
        <v>0</v>
      </c>
    </row>
    <row r="351" spans="1:90" s="47" customFormat="1" ht="9" x14ac:dyDescent="0.15">
      <c r="A351" s="74"/>
      <c r="B351" s="14">
        <v>347</v>
      </c>
      <c r="C351" s="44" t="s">
        <v>407</v>
      </c>
      <c r="D351" s="32" t="s">
        <v>408</v>
      </c>
      <c r="E351" s="32"/>
      <c r="F351" s="45">
        <f t="shared" si="88"/>
        <v>140</v>
      </c>
      <c r="G351" s="46">
        <f t="shared" si="89"/>
        <v>1</v>
      </c>
      <c r="M351" s="80"/>
      <c r="O351" s="80"/>
      <c r="S351" s="80"/>
      <c r="T351" s="80"/>
      <c r="AD351" s="36"/>
      <c r="AE351" s="36"/>
      <c r="AH351" s="36"/>
      <c r="AI351" s="36"/>
      <c r="AJ351" s="36"/>
      <c r="AK351" s="36"/>
      <c r="AL351" s="36"/>
      <c r="AP351" s="36"/>
      <c r="AQ351" s="36"/>
      <c r="AR351" s="36">
        <v>140</v>
      </c>
      <c r="AS351" s="36"/>
      <c r="AT351" s="36"/>
      <c r="AU351" s="36"/>
      <c r="AV351" s="36"/>
      <c r="AW351" s="36"/>
      <c r="AY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2"/>
      <c r="BN351" s="37">
        <f t="shared" si="85"/>
        <v>0</v>
      </c>
      <c r="BO351" s="37">
        <f t="shared" si="86"/>
        <v>0</v>
      </c>
      <c r="BP351" s="37">
        <f t="shared" si="87"/>
        <v>0</v>
      </c>
      <c r="BQ351" s="37">
        <f t="shared" si="90"/>
        <v>0</v>
      </c>
      <c r="BR351" s="48">
        <f t="shared" si="91"/>
        <v>140</v>
      </c>
      <c r="BS351" s="39">
        <f t="shared" si="92"/>
        <v>347</v>
      </c>
      <c r="BT351" s="49">
        <f t="shared" si="93"/>
        <v>1</v>
      </c>
      <c r="BU351" s="50">
        <f t="shared" si="94"/>
        <v>0</v>
      </c>
      <c r="BV351" s="42">
        <f t="shared" si="95"/>
        <v>140</v>
      </c>
      <c r="BW351" s="42">
        <f t="shared" si="96"/>
        <v>0</v>
      </c>
      <c r="BX351" s="42">
        <f t="shared" si="97"/>
        <v>0</v>
      </c>
      <c r="BY351" s="42">
        <f t="shared" si="98"/>
        <v>0</v>
      </c>
      <c r="BZ351" s="42">
        <f t="shared" si="99"/>
        <v>0</v>
      </c>
      <c r="CA351" s="42">
        <f t="shared" si="100"/>
        <v>0</v>
      </c>
      <c r="CL351" s="51">
        <f t="shared" si="101"/>
        <v>0</v>
      </c>
    </row>
    <row r="352" spans="1:90" s="47" customFormat="1" ht="9" x14ac:dyDescent="0.15">
      <c r="A352" s="74" t="s">
        <v>63</v>
      </c>
      <c r="B352" s="14">
        <v>348</v>
      </c>
      <c r="C352" s="44" t="s">
        <v>881</v>
      </c>
      <c r="D352" s="32" t="s">
        <v>882</v>
      </c>
      <c r="E352" s="32">
        <v>125749</v>
      </c>
      <c r="F352" s="45">
        <f t="shared" si="88"/>
        <v>139</v>
      </c>
      <c r="G352" s="46">
        <f t="shared" si="89"/>
        <v>2</v>
      </c>
      <c r="M352" s="80"/>
      <c r="O352" s="80"/>
      <c r="Q352" s="47">
        <v>94</v>
      </c>
      <c r="S352" s="80"/>
      <c r="T352" s="80"/>
      <c r="AD352" s="36"/>
      <c r="AE352" s="36"/>
      <c r="AH352" s="36"/>
      <c r="AI352" s="36"/>
      <c r="AJ352" s="36"/>
      <c r="AK352" s="36"/>
      <c r="AL352" s="36"/>
      <c r="AP352" s="36"/>
      <c r="AQ352" s="36"/>
      <c r="AR352" s="36"/>
      <c r="AS352" s="36"/>
      <c r="AT352" s="36">
        <v>45</v>
      </c>
      <c r="AU352" s="36"/>
      <c r="AV352" s="36"/>
      <c r="AW352" s="36"/>
      <c r="AY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2"/>
      <c r="BN352" s="37">
        <f t="shared" si="85"/>
        <v>0</v>
      </c>
      <c r="BO352" s="37">
        <f t="shared" si="86"/>
        <v>0</v>
      </c>
      <c r="BP352" s="37">
        <f t="shared" si="87"/>
        <v>0</v>
      </c>
      <c r="BQ352" s="37">
        <f t="shared" si="90"/>
        <v>0</v>
      </c>
      <c r="BR352" s="48">
        <f t="shared" si="91"/>
        <v>139</v>
      </c>
      <c r="BS352" s="39">
        <f t="shared" si="92"/>
        <v>348</v>
      </c>
      <c r="BT352" s="49">
        <f t="shared" si="93"/>
        <v>2</v>
      </c>
      <c r="BU352" s="50">
        <f t="shared" si="94"/>
        <v>0</v>
      </c>
      <c r="BV352" s="42">
        <f t="shared" si="95"/>
        <v>94</v>
      </c>
      <c r="BW352" s="42">
        <f t="shared" si="96"/>
        <v>45</v>
      </c>
      <c r="BX352" s="42">
        <f t="shared" si="97"/>
        <v>0</v>
      </c>
      <c r="BY352" s="42">
        <f t="shared" si="98"/>
        <v>0</v>
      </c>
      <c r="BZ352" s="42">
        <f t="shared" si="99"/>
        <v>0</v>
      </c>
      <c r="CA352" s="42">
        <f t="shared" si="100"/>
        <v>0</v>
      </c>
      <c r="CL352" s="51">
        <f t="shared" si="101"/>
        <v>0</v>
      </c>
    </row>
    <row r="353" spans="1:124" s="47" customFormat="1" ht="9" x14ac:dyDescent="0.15">
      <c r="A353" s="74"/>
      <c r="B353" s="14">
        <v>349</v>
      </c>
      <c r="C353" s="44" t="s">
        <v>170</v>
      </c>
      <c r="D353" s="32" t="s">
        <v>74</v>
      </c>
      <c r="E353" s="32"/>
      <c r="F353" s="45">
        <f t="shared" si="88"/>
        <v>139</v>
      </c>
      <c r="G353" s="46">
        <f t="shared" si="89"/>
        <v>1</v>
      </c>
      <c r="M353" s="80"/>
      <c r="O353" s="80"/>
      <c r="S353" s="80"/>
      <c r="T353" s="80"/>
      <c r="AD353" s="36"/>
      <c r="AE353" s="36"/>
      <c r="AI353" s="36"/>
      <c r="AJ353" s="36"/>
      <c r="AK353" s="47">
        <v>139</v>
      </c>
      <c r="AL353" s="36"/>
      <c r="AP353" s="36"/>
      <c r="AQ353" s="36"/>
      <c r="AR353" s="36"/>
      <c r="AS353" s="36"/>
      <c r="AT353" s="36"/>
      <c r="AU353" s="36"/>
      <c r="AV353" s="36"/>
      <c r="AW353" s="35"/>
      <c r="AY353" s="35"/>
      <c r="BB353" s="35"/>
      <c r="BC353" s="35"/>
      <c r="BD353" s="36"/>
      <c r="BE353" s="36"/>
      <c r="BF353" s="36"/>
      <c r="BG353" s="36"/>
      <c r="BH353" s="36"/>
      <c r="BI353" s="36"/>
      <c r="BJ353" s="36"/>
      <c r="BK353" s="36"/>
      <c r="BL353" s="36"/>
      <c r="BM353" s="32"/>
      <c r="BN353" s="37">
        <f t="shared" si="85"/>
        <v>0</v>
      </c>
      <c r="BO353" s="37">
        <f t="shared" si="86"/>
        <v>0</v>
      </c>
      <c r="BP353" s="37">
        <f t="shared" si="87"/>
        <v>0</v>
      </c>
      <c r="BQ353" s="37">
        <f t="shared" si="90"/>
        <v>0</v>
      </c>
      <c r="BR353" s="48">
        <f t="shared" si="91"/>
        <v>139</v>
      </c>
      <c r="BS353" s="39">
        <f t="shared" si="92"/>
        <v>349</v>
      </c>
      <c r="BT353" s="49">
        <f t="shared" si="93"/>
        <v>1</v>
      </c>
      <c r="BU353" s="50">
        <f t="shared" si="94"/>
        <v>0</v>
      </c>
      <c r="BV353" s="42">
        <f t="shared" si="95"/>
        <v>139</v>
      </c>
      <c r="BW353" s="42">
        <f t="shared" si="96"/>
        <v>0</v>
      </c>
      <c r="BX353" s="42">
        <f t="shared" si="97"/>
        <v>0</v>
      </c>
      <c r="BY353" s="42">
        <f t="shared" si="98"/>
        <v>0</v>
      </c>
      <c r="BZ353" s="42">
        <f t="shared" si="99"/>
        <v>0</v>
      </c>
      <c r="CA353" s="42">
        <f t="shared" si="100"/>
        <v>0</v>
      </c>
      <c r="CL353" s="51">
        <f t="shared" si="101"/>
        <v>0</v>
      </c>
    </row>
    <row r="354" spans="1:124" s="47" customFormat="1" ht="9" x14ac:dyDescent="0.15">
      <c r="A354" s="74"/>
      <c r="B354" s="14">
        <v>350</v>
      </c>
      <c r="C354" s="44" t="s">
        <v>861</v>
      </c>
      <c r="D354" s="32" t="s">
        <v>862</v>
      </c>
      <c r="E354" s="32">
        <v>114242</v>
      </c>
      <c r="F354" s="45">
        <f t="shared" si="88"/>
        <v>139</v>
      </c>
      <c r="G354" s="46">
        <f t="shared" si="89"/>
        <v>2</v>
      </c>
      <c r="M354" s="80"/>
      <c r="O354" s="80"/>
      <c r="Q354" s="47">
        <v>55</v>
      </c>
      <c r="S354" s="80"/>
      <c r="T354" s="80"/>
      <c r="AD354" s="36"/>
      <c r="AE354" s="36"/>
      <c r="AH354" s="36"/>
      <c r="AI354" s="36"/>
      <c r="AJ354" s="36"/>
      <c r="AK354" s="36"/>
      <c r="AL354" s="36"/>
      <c r="AP354" s="36"/>
      <c r="AQ354" s="36"/>
      <c r="AR354" s="36">
        <v>84</v>
      </c>
      <c r="AS354" s="36"/>
      <c r="AT354" s="36"/>
      <c r="AU354" s="36"/>
      <c r="AV354" s="36"/>
      <c r="AW354" s="36"/>
      <c r="AY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2"/>
      <c r="BN354" s="37">
        <f t="shared" si="85"/>
        <v>0</v>
      </c>
      <c r="BO354" s="37">
        <f t="shared" si="86"/>
        <v>0</v>
      </c>
      <c r="BP354" s="37">
        <f t="shared" si="87"/>
        <v>0</v>
      </c>
      <c r="BQ354" s="37">
        <f t="shared" si="90"/>
        <v>0</v>
      </c>
      <c r="BR354" s="48">
        <f t="shared" si="91"/>
        <v>139</v>
      </c>
      <c r="BS354" s="39">
        <f t="shared" si="92"/>
        <v>350</v>
      </c>
      <c r="BT354" s="49">
        <f t="shared" si="93"/>
        <v>2</v>
      </c>
      <c r="BU354" s="50">
        <f t="shared" si="94"/>
        <v>0</v>
      </c>
      <c r="BV354" s="42">
        <f t="shared" si="95"/>
        <v>84</v>
      </c>
      <c r="BW354" s="42">
        <f t="shared" si="96"/>
        <v>55</v>
      </c>
      <c r="BX354" s="42">
        <f t="shared" si="97"/>
        <v>0</v>
      </c>
      <c r="BY354" s="42">
        <f t="shared" si="98"/>
        <v>0</v>
      </c>
      <c r="BZ354" s="42">
        <f t="shared" si="99"/>
        <v>0</v>
      </c>
      <c r="CA354" s="42">
        <f t="shared" si="100"/>
        <v>0</v>
      </c>
      <c r="CL354" s="51">
        <f t="shared" si="101"/>
        <v>0</v>
      </c>
    </row>
    <row r="355" spans="1:124" s="47" customFormat="1" ht="9" x14ac:dyDescent="0.15">
      <c r="A355" s="74"/>
      <c r="B355" s="14">
        <v>351</v>
      </c>
      <c r="C355" s="44" t="s">
        <v>678</v>
      </c>
      <c r="D355" s="32" t="s">
        <v>82</v>
      </c>
      <c r="E355" s="32">
        <v>123840</v>
      </c>
      <c r="F355" s="45">
        <f t="shared" si="88"/>
        <v>139</v>
      </c>
      <c r="G355" s="46">
        <f t="shared" si="89"/>
        <v>2</v>
      </c>
      <c r="J355" s="47">
        <v>83</v>
      </c>
      <c r="M355" s="80"/>
      <c r="O355" s="80"/>
      <c r="Q355" s="47">
        <v>56</v>
      </c>
      <c r="S355" s="80"/>
      <c r="T355" s="80"/>
      <c r="AD355" s="36"/>
      <c r="AE355" s="36"/>
      <c r="AH355" s="36"/>
      <c r="AI355" s="36"/>
      <c r="AJ355" s="36"/>
      <c r="AK355" s="36"/>
      <c r="AL355" s="36"/>
      <c r="AP355" s="36"/>
      <c r="AQ355" s="36"/>
      <c r="AR355" s="36"/>
      <c r="AS355" s="36"/>
      <c r="AT355" s="36"/>
      <c r="AU355" s="36"/>
      <c r="AV355" s="36"/>
      <c r="AW355" s="36"/>
      <c r="AY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2"/>
      <c r="BN355" s="37">
        <f t="shared" si="85"/>
        <v>0</v>
      </c>
      <c r="BO355" s="37">
        <f t="shared" si="86"/>
        <v>0</v>
      </c>
      <c r="BP355" s="37">
        <f t="shared" si="87"/>
        <v>0</v>
      </c>
      <c r="BQ355" s="37">
        <f t="shared" si="90"/>
        <v>0</v>
      </c>
      <c r="BR355" s="48">
        <f t="shared" si="91"/>
        <v>139</v>
      </c>
      <c r="BS355" s="39">
        <f t="shared" si="92"/>
        <v>351</v>
      </c>
      <c r="BT355" s="49">
        <f t="shared" si="93"/>
        <v>2</v>
      </c>
      <c r="BU355" s="50">
        <f t="shared" si="94"/>
        <v>0</v>
      </c>
      <c r="BV355" s="42">
        <f t="shared" si="95"/>
        <v>83</v>
      </c>
      <c r="BW355" s="42">
        <f t="shared" si="96"/>
        <v>56</v>
      </c>
      <c r="BX355" s="42">
        <f t="shared" si="97"/>
        <v>0</v>
      </c>
      <c r="BY355" s="42">
        <f t="shared" si="98"/>
        <v>0</v>
      </c>
      <c r="BZ355" s="42">
        <f t="shared" si="99"/>
        <v>0</v>
      </c>
      <c r="CA355" s="42">
        <f t="shared" si="100"/>
        <v>0</v>
      </c>
      <c r="CL355" s="51">
        <f t="shared" si="101"/>
        <v>0</v>
      </c>
    </row>
    <row r="356" spans="1:124" s="47" customFormat="1" ht="9" x14ac:dyDescent="0.15">
      <c r="A356" s="74"/>
      <c r="B356" s="14">
        <v>352</v>
      </c>
      <c r="C356" s="44" t="s">
        <v>358</v>
      </c>
      <c r="D356" s="32" t="s">
        <v>42</v>
      </c>
      <c r="E356" s="32"/>
      <c r="F356" s="45">
        <f t="shared" si="88"/>
        <v>138</v>
      </c>
      <c r="G356" s="46">
        <f t="shared" si="89"/>
        <v>2</v>
      </c>
      <c r="M356" s="80"/>
      <c r="O356" s="80"/>
      <c r="S356" s="80"/>
      <c r="T356" s="80"/>
      <c r="V356" s="47">
        <v>38</v>
      </c>
      <c r="AC356" s="47">
        <v>100</v>
      </c>
      <c r="AD356" s="36"/>
      <c r="AE356" s="36"/>
      <c r="AH356" s="36"/>
      <c r="AI356" s="36"/>
      <c r="AJ356" s="36"/>
      <c r="AK356" s="36"/>
      <c r="AL356" s="36"/>
      <c r="AP356" s="36"/>
      <c r="AQ356" s="36"/>
      <c r="AR356" s="36"/>
      <c r="AS356" s="36"/>
      <c r="AT356" s="36"/>
      <c r="AU356" s="36"/>
      <c r="AV356" s="36"/>
      <c r="AW356" s="36"/>
      <c r="AY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2"/>
      <c r="BN356" s="37">
        <f t="shared" si="85"/>
        <v>0</v>
      </c>
      <c r="BO356" s="37">
        <f t="shared" si="86"/>
        <v>0</v>
      </c>
      <c r="BP356" s="37">
        <f t="shared" si="87"/>
        <v>0</v>
      </c>
      <c r="BQ356" s="37">
        <f t="shared" si="90"/>
        <v>0</v>
      </c>
      <c r="BR356" s="48">
        <f t="shared" si="91"/>
        <v>138</v>
      </c>
      <c r="BS356" s="39">
        <f t="shared" si="92"/>
        <v>352</v>
      </c>
      <c r="BT356" s="49">
        <f t="shared" si="93"/>
        <v>2</v>
      </c>
      <c r="BU356" s="50">
        <f t="shared" si="94"/>
        <v>0</v>
      </c>
      <c r="BV356" s="42">
        <f t="shared" si="95"/>
        <v>100</v>
      </c>
      <c r="BW356" s="42">
        <f t="shared" si="96"/>
        <v>38</v>
      </c>
      <c r="BX356" s="42">
        <f t="shared" si="97"/>
        <v>0</v>
      </c>
      <c r="BY356" s="42">
        <f t="shared" si="98"/>
        <v>0</v>
      </c>
      <c r="BZ356" s="42">
        <f t="shared" si="99"/>
        <v>0</v>
      </c>
      <c r="CA356" s="42">
        <f t="shared" si="100"/>
        <v>0</v>
      </c>
      <c r="CL356" s="51">
        <f t="shared" si="101"/>
        <v>0</v>
      </c>
    </row>
    <row r="357" spans="1:124" s="47" customFormat="1" ht="9" x14ac:dyDescent="0.15">
      <c r="A357" s="74"/>
      <c r="B357" s="14">
        <v>353</v>
      </c>
      <c r="C357" s="44" t="s">
        <v>707</v>
      </c>
      <c r="D357" s="32" t="s">
        <v>42</v>
      </c>
      <c r="E357" s="32"/>
      <c r="F357" s="45">
        <f t="shared" si="88"/>
        <v>138</v>
      </c>
      <c r="G357" s="46">
        <f t="shared" si="89"/>
        <v>3</v>
      </c>
      <c r="M357" s="80"/>
      <c r="O357" s="80"/>
      <c r="S357" s="80"/>
      <c r="T357" s="80"/>
      <c r="V357" s="47">
        <v>34</v>
      </c>
      <c r="AC357" s="47">
        <v>43</v>
      </c>
      <c r="AD357" s="36"/>
      <c r="AE357" s="36"/>
      <c r="AH357" s="36"/>
      <c r="AI357" s="36"/>
      <c r="AJ357" s="36"/>
      <c r="AK357" s="36"/>
      <c r="AL357" s="36"/>
      <c r="AP357" s="36"/>
      <c r="AQ357" s="36"/>
      <c r="AR357" s="36"/>
      <c r="AS357" s="36"/>
      <c r="AT357" s="36"/>
      <c r="AU357" s="36"/>
      <c r="AV357" s="36"/>
      <c r="AW357" s="36"/>
      <c r="AY357" s="36"/>
      <c r="BA357" s="47">
        <v>61</v>
      </c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2"/>
      <c r="BN357" s="37">
        <f t="shared" si="85"/>
        <v>0</v>
      </c>
      <c r="BO357" s="37">
        <f t="shared" si="86"/>
        <v>0</v>
      </c>
      <c r="BP357" s="37">
        <f t="shared" si="87"/>
        <v>0</v>
      </c>
      <c r="BQ357" s="37">
        <f t="shared" si="90"/>
        <v>0</v>
      </c>
      <c r="BR357" s="48">
        <f t="shared" si="91"/>
        <v>138</v>
      </c>
      <c r="BS357" s="39">
        <f t="shared" si="92"/>
        <v>353</v>
      </c>
      <c r="BT357" s="49">
        <f t="shared" si="93"/>
        <v>3</v>
      </c>
      <c r="BU357" s="50">
        <f t="shared" si="94"/>
        <v>0</v>
      </c>
      <c r="BV357" s="42">
        <f t="shared" si="95"/>
        <v>61</v>
      </c>
      <c r="BW357" s="42">
        <f t="shared" si="96"/>
        <v>43</v>
      </c>
      <c r="BX357" s="42">
        <f t="shared" si="97"/>
        <v>34</v>
      </c>
      <c r="BY357" s="42">
        <f t="shared" si="98"/>
        <v>0</v>
      </c>
      <c r="BZ357" s="42">
        <f t="shared" si="99"/>
        <v>0</v>
      </c>
      <c r="CA357" s="42">
        <f t="shared" si="100"/>
        <v>0</v>
      </c>
      <c r="CL357" s="51">
        <f t="shared" si="101"/>
        <v>0</v>
      </c>
    </row>
    <row r="358" spans="1:124" s="47" customFormat="1" ht="9" x14ac:dyDescent="0.15">
      <c r="A358" s="74"/>
      <c r="B358" s="14">
        <v>354</v>
      </c>
      <c r="C358" s="44" t="s">
        <v>491</v>
      </c>
      <c r="D358" s="32" t="s">
        <v>352</v>
      </c>
      <c r="E358" s="32"/>
      <c r="F358" s="45">
        <f t="shared" si="88"/>
        <v>137</v>
      </c>
      <c r="G358" s="46">
        <f t="shared" si="89"/>
        <v>2</v>
      </c>
      <c r="M358" s="80"/>
      <c r="O358" s="80"/>
      <c r="S358" s="80"/>
      <c r="T358" s="80"/>
      <c r="W358" s="47">
        <v>77</v>
      </c>
      <c r="AD358" s="36"/>
      <c r="AE358" s="36"/>
      <c r="AH358" s="36">
        <v>60</v>
      </c>
      <c r="AI358" s="36"/>
      <c r="AJ358" s="36"/>
      <c r="AK358" s="36"/>
      <c r="AL358" s="36"/>
      <c r="AP358" s="36"/>
      <c r="AQ358" s="36"/>
      <c r="AR358" s="36"/>
      <c r="AS358" s="36"/>
      <c r="AT358" s="36"/>
      <c r="AU358" s="36"/>
      <c r="AV358" s="36"/>
      <c r="AW358" s="36"/>
      <c r="AY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2"/>
      <c r="BN358" s="37">
        <f t="shared" si="85"/>
        <v>0</v>
      </c>
      <c r="BO358" s="37">
        <f t="shared" si="86"/>
        <v>0</v>
      </c>
      <c r="BP358" s="37">
        <f t="shared" si="87"/>
        <v>0</v>
      </c>
      <c r="BQ358" s="37">
        <f t="shared" si="90"/>
        <v>0</v>
      </c>
      <c r="BR358" s="48">
        <f t="shared" si="91"/>
        <v>137</v>
      </c>
      <c r="BS358" s="39">
        <f t="shared" si="92"/>
        <v>354</v>
      </c>
      <c r="BT358" s="49">
        <f t="shared" si="93"/>
        <v>2</v>
      </c>
      <c r="BU358" s="50">
        <f t="shared" si="94"/>
        <v>0</v>
      </c>
      <c r="BV358" s="42">
        <f t="shared" si="95"/>
        <v>77</v>
      </c>
      <c r="BW358" s="42">
        <f t="shared" si="96"/>
        <v>60</v>
      </c>
      <c r="BX358" s="42">
        <f t="shared" si="97"/>
        <v>0</v>
      </c>
      <c r="BY358" s="42">
        <f t="shared" si="98"/>
        <v>0</v>
      </c>
      <c r="BZ358" s="42">
        <f t="shared" si="99"/>
        <v>0</v>
      </c>
      <c r="CA358" s="42">
        <f t="shared" si="100"/>
        <v>0</v>
      </c>
      <c r="CL358" s="51">
        <f t="shared" si="101"/>
        <v>0</v>
      </c>
    </row>
    <row r="359" spans="1:124" s="47" customFormat="1" ht="9" x14ac:dyDescent="0.15">
      <c r="A359" s="74"/>
      <c r="B359" s="14">
        <v>355</v>
      </c>
      <c r="C359" s="44" t="s">
        <v>728</v>
      </c>
      <c r="D359" s="32" t="s">
        <v>164</v>
      </c>
      <c r="E359" s="32"/>
      <c r="F359" s="45">
        <f t="shared" si="88"/>
        <v>136</v>
      </c>
      <c r="G359" s="46">
        <f t="shared" si="89"/>
        <v>2</v>
      </c>
      <c r="M359" s="80"/>
      <c r="O359" s="80"/>
      <c r="S359" s="80"/>
      <c r="T359" s="80"/>
      <c r="X359" s="47">
        <v>65</v>
      </c>
      <c r="AD359" s="36"/>
      <c r="AE359" s="36">
        <v>71</v>
      </c>
      <c r="AH359" s="36"/>
      <c r="AI359" s="36"/>
      <c r="AJ359" s="36"/>
      <c r="AK359" s="36"/>
      <c r="AL359" s="36"/>
      <c r="AP359" s="36"/>
      <c r="AQ359" s="36"/>
      <c r="AR359" s="36"/>
      <c r="AS359" s="36"/>
      <c r="AT359" s="36"/>
      <c r="AU359" s="36"/>
      <c r="AV359" s="36"/>
      <c r="AW359" s="36"/>
      <c r="AY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2"/>
      <c r="BN359" s="37">
        <f t="shared" si="85"/>
        <v>0</v>
      </c>
      <c r="BO359" s="37">
        <f t="shared" si="86"/>
        <v>0</v>
      </c>
      <c r="BP359" s="37">
        <f t="shared" si="87"/>
        <v>0</v>
      </c>
      <c r="BQ359" s="37">
        <f t="shared" si="90"/>
        <v>0</v>
      </c>
      <c r="BR359" s="48">
        <f t="shared" si="91"/>
        <v>136</v>
      </c>
      <c r="BS359" s="39">
        <f t="shared" si="92"/>
        <v>355</v>
      </c>
      <c r="BT359" s="49">
        <f t="shared" si="93"/>
        <v>2</v>
      </c>
      <c r="BU359" s="50">
        <f t="shared" si="94"/>
        <v>0</v>
      </c>
      <c r="BV359" s="42">
        <f t="shared" si="95"/>
        <v>71</v>
      </c>
      <c r="BW359" s="42">
        <f t="shared" si="96"/>
        <v>65</v>
      </c>
      <c r="BX359" s="42">
        <f t="shared" si="97"/>
        <v>0</v>
      </c>
      <c r="BY359" s="42">
        <f t="shared" si="98"/>
        <v>0</v>
      </c>
      <c r="BZ359" s="42">
        <f t="shared" si="99"/>
        <v>0</v>
      </c>
      <c r="CA359" s="42">
        <f t="shared" si="100"/>
        <v>0</v>
      </c>
      <c r="CL359" s="51">
        <f t="shared" si="101"/>
        <v>0</v>
      </c>
    </row>
    <row r="360" spans="1:124" s="47" customFormat="1" ht="9" x14ac:dyDescent="0.15">
      <c r="A360" s="74"/>
      <c r="B360" s="14">
        <v>356</v>
      </c>
      <c r="C360" s="44" t="s">
        <v>803</v>
      </c>
      <c r="D360" s="32" t="s">
        <v>200</v>
      </c>
      <c r="E360" s="32">
        <v>117708</v>
      </c>
      <c r="F360" s="45">
        <f t="shared" si="88"/>
        <v>135</v>
      </c>
      <c r="G360" s="46">
        <f t="shared" si="89"/>
        <v>2</v>
      </c>
      <c r="M360" s="80"/>
      <c r="O360" s="80"/>
      <c r="P360" s="47">
        <v>87</v>
      </c>
      <c r="S360" s="80"/>
      <c r="T360" s="80"/>
      <c r="AD360" s="36"/>
      <c r="AE360" s="36"/>
      <c r="AH360" s="36"/>
      <c r="AI360" s="36">
        <v>48</v>
      </c>
      <c r="AJ360" s="36"/>
      <c r="AK360" s="36"/>
      <c r="AL360" s="36"/>
      <c r="AP360" s="36"/>
      <c r="AQ360" s="36"/>
      <c r="AR360" s="36"/>
      <c r="AS360" s="36"/>
      <c r="AT360" s="36"/>
      <c r="AU360" s="36"/>
      <c r="AV360" s="36"/>
      <c r="AW360" s="36"/>
      <c r="AY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2"/>
      <c r="BN360" s="37">
        <f t="shared" si="85"/>
        <v>0</v>
      </c>
      <c r="BO360" s="37">
        <f t="shared" si="86"/>
        <v>0</v>
      </c>
      <c r="BP360" s="37">
        <f t="shared" si="87"/>
        <v>0</v>
      </c>
      <c r="BQ360" s="37">
        <f t="shared" si="90"/>
        <v>0</v>
      </c>
      <c r="BR360" s="48">
        <f t="shared" si="91"/>
        <v>135</v>
      </c>
      <c r="BS360" s="39">
        <f t="shared" si="92"/>
        <v>356</v>
      </c>
      <c r="BT360" s="49">
        <f t="shared" si="93"/>
        <v>2</v>
      </c>
      <c r="BU360" s="50">
        <f t="shared" si="94"/>
        <v>0</v>
      </c>
      <c r="BV360" s="42">
        <f t="shared" si="95"/>
        <v>87</v>
      </c>
      <c r="BW360" s="42">
        <f t="shared" si="96"/>
        <v>48</v>
      </c>
      <c r="BX360" s="42">
        <f t="shared" si="97"/>
        <v>0</v>
      </c>
      <c r="BY360" s="42">
        <f t="shared" si="98"/>
        <v>0</v>
      </c>
      <c r="BZ360" s="42">
        <f t="shared" si="99"/>
        <v>0</v>
      </c>
      <c r="CA360" s="42">
        <f t="shared" si="100"/>
        <v>0</v>
      </c>
      <c r="CL360" s="51">
        <f t="shared" si="101"/>
        <v>0</v>
      </c>
    </row>
    <row r="361" spans="1:124" s="47" customFormat="1" ht="9" x14ac:dyDescent="0.15">
      <c r="A361" s="74"/>
      <c r="B361" s="14">
        <v>357</v>
      </c>
      <c r="C361" s="44" t="s">
        <v>744</v>
      </c>
      <c r="D361" s="32" t="s">
        <v>207</v>
      </c>
      <c r="E361" s="32"/>
      <c r="F361" s="45">
        <f t="shared" si="88"/>
        <v>133</v>
      </c>
      <c r="G361" s="46">
        <f t="shared" si="89"/>
        <v>2</v>
      </c>
      <c r="M361" s="80"/>
      <c r="O361" s="80"/>
      <c r="S361" s="80"/>
      <c r="T361" s="80"/>
      <c r="Y361" s="47">
        <v>73</v>
      </c>
      <c r="AD361" s="36"/>
      <c r="AE361" s="36"/>
      <c r="AH361" s="36"/>
      <c r="AI361" s="36"/>
      <c r="AJ361" s="36"/>
      <c r="AK361" s="36"/>
      <c r="AL361" s="36"/>
      <c r="AP361" s="36"/>
      <c r="AQ361" s="36"/>
      <c r="AR361" s="36"/>
      <c r="AS361" s="36"/>
      <c r="AT361" s="36"/>
      <c r="AU361" s="36"/>
      <c r="AV361" s="36">
        <v>60</v>
      </c>
      <c r="AW361" s="36"/>
      <c r="AY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2"/>
      <c r="BN361" s="37">
        <f t="shared" si="85"/>
        <v>0</v>
      </c>
      <c r="BO361" s="37">
        <f t="shared" si="86"/>
        <v>0</v>
      </c>
      <c r="BP361" s="37">
        <f t="shared" si="87"/>
        <v>0</v>
      </c>
      <c r="BQ361" s="37">
        <f t="shared" si="90"/>
        <v>0</v>
      </c>
      <c r="BR361" s="48">
        <f t="shared" si="91"/>
        <v>133</v>
      </c>
      <c r="BS361" s="39">
        <f t="shared" si="92"/>
        <v>357</v>
      </c>
      <c r="BT361" s="49">
        <f t="shared" si="93"/>
        <v>2</v>
      </c>
      <c r="BU361" s="50">
        <f t="shared" si="94"/>
        <v>0</v>
      </c>
      <c r="BV361" s="42">
        <f t="shared" si="95"/>
        <v>73</v>
      </c>
      <c r="BW361" s="42">
        <f t="shared" si="96"/>
        <v>60</v>
      </c>
      <c r="BX361" s="42">
        <f t="shared" si="97"/>
        <v>0</v>
      </c>
      <c r="BY361" s="42">
        <f t="shared" si="98"/>
        <v>0</v>
      </c>
      <c r="BZ361" s="42">
        <f t="shared" si="99"/>
        <v>0</v>
      </c>
      <c r="CA361" s="42">
        <f t="shared" si="100"/>
        <v>0</v>
      </c>
      <c r="CL361" s="51">
        <f t="shared" si="101"/>
        <v>0</v>
      </c>
    </row>
    <row r="362" spans="1:124" s="47" customFormat="1" ht="9" x14ac:dyDescent="0.15">
      <c r="A362" s="74"/>
      <c r="B362" s="14">
        <v>358</v>
      </c>
      <c r="C362" s="44" t="s">
        <v>631</v>
      </c>
      <c r="D362" s="32" t="s">
        <v>129</v>
      </c>
      <c r="E362" s="32"/>
      <c r="F362" s="45">
        <f t="shared" si="88"/>
        <v>133</v>
      </c>
      <c r="G362" s="46">
        <f t="shared" si="89"/>
        <v>1</v>
      </c>
      <c r="M362" s="80"/>
      <c r="N362" s="47">
        <v>133</v>
      </c>
      <c r="O362" s="80"/>
      <c r="S362" s="80"/>
      <c r="T362" s="80"/>
      <c r="AD362" s="36"/>
      <c r="AE362" s="36"/>
      <c r="AH362" s="36"/>
      <c r="AI362" s="36"/>
      <c r="AJ362" s="36"/>
      <c r="AK362" s="36"/>
      <c r="AL362" s="36"/>
      <c r="AP362" s="36"/>
      <c r="AQ362" s="36"/>
      <c r="AR362" s="36"/>
      <c r="AS362" s="36"/>
      <c r="AT362" s="36"/>
      <c r="AU362" s="36"/>
      <c r="AV362" s="36"/>
      <c r="AW362" s="36"/>
      <c r="AY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2"/>
      <c r="BN362" s="37">
        <f t="shared" si="85"/>
        <v>0</v>
      </c>
      <c r="BO362" s="37">
        <f t="shared" si="86"/>
        <v>0</v>
      </c>
      <c r="BP362" s="37">
        <f t="shared" si="87"/>
        <v>0</v>
      </c>
      <c r="BQ362" s="37">
        <f t="shared" si="90"/>
        <v>0</v>
      </c>
      <c r="BR362" s="48">
        <f t="shared" si="91"/>
        <v>133</v>
      </c>
      <c r="BS362" s="39">
        <f t="shared" si="92"/>
        <v>358</v>
      </c>
      <c r="BT362" s="49">
        <f t="shared" si="93"/>
        <v>1</v>
      </c>
      <c r="BU362" s="50">
        <f t="shared" si="94"/>
        <v>0</v>
      </c>
      <c r="BV362" s="42">
        <f t="shared" si="95"/>
        <v>133</v>
      </c>
      <c r="BW362" s="42">
        <f t="shared" si="96"/>
        <v>0</v>
      </c>
      <c r="BX362" s="42">
        <f t="shared" si="97"/>
        <v>0</v>
      </c>
      <c r="BY362" s="42">
        <f t="shared" si="98"/>
        <v>0</v>
      </c>
      <c r="BZ362" s="42">
        <f t="shared" si="99"/>
        <v>0</v>
      </c>
      <c r="CA362" s="42">
        <f t="shared" si="100"/>
        <v>0</v>
      </c>
      <c r="CL362" s="51">
        <f t="shared" si="101"/>
        <v>0</v>
      </c>
      <c r="DT362" s="36"/>
    </row>
    <row r="363" spans="1:124" s="47" customFormat="1" ht="9" x14ac:dyDescent="0.15">
      <c r="A363" s="74"/>
      <c r="B363" s="14">
        <v>359</v>
      </c>
      <c r="C363" s="44" t="s">
        <v>268</v>
      </c>
      <c r="D363" s="32" t="s">
        <v>38</v>
      </c>
      <c r="E363" s="32"/>
      <c r="F363" s="45">
        <f t="shared" si="88"/>
        <v>132</v>
      </c>
      <c r="G363" s="46">
        <f t="shared" si="89"/>
        <v>2</v>
      </c>
      <c r="M363" s="80"/>
      <c r="O363" s="80"/>
      <c r="S363" s="80"/>
      <c r="T363" s="80"/>
      <c r="AD363" s="36"/>
      <c r="AE363" s="36"/>
      <c r="AI363" s="36">
        <v>63</v>
      </c>
      <c r="AJ363" s="36"/>
      <c r="AL363" s="36"/>
      <c r="AP363" s="36"/>
      <c r="AQ363" s="36"/>
      <c r="AR363" s="36"/>
      <c r="AS363" s="36"/>
      <c r="AT363" s="36"/>
      <c r="AU363" s="36"/>
      <c r="AV363" s="36"/>
      <c r="AW363" s="36">
        <v>69</v>
      </c>
      <c r="AY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2"/>
      <c r="BN363" s="37">
        <f t="shared" si="85"/>
        <v>0</v>
      </c>
      <c r="BO363" s="37">
        <f t="shared" si="86"/>
        <v>0</v>
      </c>
      <c r="BP363" s="37">
        <f t="shared" si="87"/>
        <v>0</v>
      </c>
      <c r="BQ363" s="37">
        <f t="shared" si="90"/>
        <v>0</v>
      </c>
      <c r="BR363" s="48">
        <f t="shared" si="91"/>
        <v>132</v>
      </c>
      <c r="BS363" s="39">
        <f t="shared" si="92"/>
        <v>359</v>
      </c>
      <c r="BT363" s="49">
        <f t="shared" si="93"/>
        <v>2</v>
      </c>
      <c r="BU363" s="50">
        <f t="shared" si="94"/>
        <v>0</v>
      </c>
      <c r="BV363" s="42">
        <f t="shared" si="95"/>
        <v>69</v>
      </c>
      <c r="BW363" s="42">
        <f t="shared" si="96"/>
        <v>63</v>
      </c>
      <c r="BX363" s="42">
        <f t="shared" si="97"/>
        <v>0</v>
      </c>
      <c r="BY363" s="42">
        <f t="shared" si="98"/>
        <v>0</v>
      </c>
      <c r="BZ363" s="42">
        <f t="shared" si="99"/>
        <v>0</v>
      </c>
      <c r="CA363" s="42">
        <f t="shared" si="100"/>
        <v>0</v>
      </c>
      <c r="CL363" s="51">
        <f t="shared" si="101"/>
        <v>0</v>
      </c>
    </row>
    <row r="364" spans="1:124" s="47" customFormat="1" ht="9" x14ac:dyDescent="0.15">
      <c r="A364" s="74"/>
      <c r="B364" s="14">
        <v>360</v>
      </c>
      <c r="C364" s="44" t="s">
        <v>448</v>
      </c>
      <c r="D364" s="32" t="s">
        <v>449</v>
      </c>
      <c r="E364" s="32"/>
      <c r="F364" s="45">
        <f t="shared" si="88"/>
        <v>132</v>
      </c>
      <c r="G364" s="46">
        <f t="shared" si="89"/>
        <v>2</v>
      </c>
      <c r="M364" s="80"/>
      <c r="O364" s="80"/>
      <c r="S364" s="80"/>
      <c r="T364" s="80"/>
      <c r="Y364" s="47">
        <v>72</v>
      </c>
      <c r="AD364" s="36"/>
      <c r="AE364" s="36"/>
      <c r="AH364" s="36"/>
      <c r="AI364" s="36"/>
      <c r="AJ364" s="36"/>
      <c r="AK364" s="36"/>
      <c r="AL364" s="36"/>
      <c r="AP364" s="36"/>
      <c r="AQ364" s="36"/>
      <c r="AR364" s="36"/>
      <c r="AS364" s="36"/>
      <c r="AT364" s="36"/>
      <c r="AU364" s="36"/>
      <c r="AV364" s="36"/>
      <c r="AW364" s="36"/>
      <c r="AY364" s="36"/>
      <c r="BA364" s="47">
        <v>60</v>
      </c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2"/>
      <c r="BN364" s="37">
        <f t="shared" si="85"/>
        <v>0</v>
      </c>
      <c r="BO364" s="37">
        <f t="shared" si="86"/>
        <v>0</v>
      </c>
      <c r="BP364" s="37">
        <f t="shared" si="87"/>
        <v>0</v>
      </c>
      <c r="BQ364" s="37">
        <f t="shared" si="90"/>
        <v>0</v>
      </c>
      <c r="BR364" s="48">
        <f t="shared" si="91"/>
        <v>132</v>
      </c>
      <c r="BS364" s="39">
        <f t="shared" si="92"/>
        <v>360</v>
      </c>
      <c r="BT364" s="49">
        <f t="shared" si="93"/>
        <v>2</v>
      </c>
      <c r="BU364" s="50">
        <f t="shared" si="94"/>
        <v>0</v>
      </c>
      <c r="BV364" s="42">
        <f t="shared" si="95"/>
        <v>72</v>
      </c>
      <c r="BW364" s="42">
        <f t="shared" si="96"/>
        <v>60</v>
      </c>
      <c r="BX364" s="42">
        <f t="shared" si="97"/>
        <v>0</v>
      </c>
      <c r="BY364" s="42">
        <f t="shared" si="98"/>
        <v>0</v>
      </c>
      <c r="BZ364" s="42">
        <f t="shared" si="99"/>
        <v>0</v>
      </c>
      <c r="CA364" s="42">
        <f t="shared" si="100"/>
        <v>0</v>
      </c>
      <c r="CL364" s="51">
        <f t="shared" si="101"/>
        <v>0</v>
      </c>
    </row>
    <row r="365" spans="1:124" s="47" customFormat="1" ht="9" x14ac:dyDescent="0.15">
      <c r="A365" s="74"/>
      <c r="B365" s="14">
        <v>361</v>
      </c>
      <c r="C365" s="44" t="s">
        <v>539</v>
      </c>
      <c r="D365" s="32" t="s">
        <v>389</v>
      </c>
      <c r="E365" s="32"/>
      <c r="F365" s="45">
        <f t="shared" si="88"/>
        <v>131</v>
      </c>
      <c r="G365" s="46">
        <f t="shared" si="89"/>
        <v>2</v>
      </c>
      <c r="M365" s="80"/>
      <c r="O365" s="80"/>
      <c r="S365" s="80"/>
      <c r="T365" s="80"/>
      <c r="AD365" s="36"/>
      <c r="AE365" s="36"/>
      <c r="AH365" s="36"/>
      <c r="AI365" s="36"/>
      <c r="AJ365" s="36"/>
      <c r="AK365" s="36"/>
      <c r="AL365" s="36">
        <v>78</v>
      </c>
      <c r="AM365" s="47">
        <v>53</v>
      </c>
      <c r="AP365" s="36"/>
      <c r="AQ365" s="36"/>
      <c r="AR365" s="36"/>
      <c r="AS365" s="36"/>
      <c r="AT365" s="36"/>
      <c r="AU365" s="36"/>
      <c r="AV365" s="36"/>
      <c r="AW365" s="36"/>
      <c r="AY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2"/>
      <c r="BN365" s="37">
        <f t="shared" si="85"/>
        <v>0</v>
      </c>
      <c r="BO365" s="37">
        <f t="shared" si="86"/>
        <v>0</v>
      </c>
      <c r="BP365" s="37">
        <f t="shared" si="87"/>
        <v>0</v>
      </c>
      <c r="BQ365" s="37">
        <f t="shared" si="90"/>
        <v>0</v>
      </c>
      <c r="BR365" s="48">
        <f t="shared" si="91"/>
        <v>131</v>
      </c>
      <c r="BS365" s="39">
        <f t="shared" si="92"/>
        <v>361</v>
      </c>
      <c r="BT365" s="49">
        <f t="shared" si="93"/>
        <v>2</v>
      </c>
      <c r="BU365" s="50">
        <f t="shared" si="94"/>
        <v>0</v>
      </c>
      <c r="BV365" s="42">
        <f t="shared" si="95"/>
        <v>78</v>
      </c>
      <c r="BW365" s="42">
        <f t="shared" si="96"/>
        <v>53</v>
      </c>
      <c r="BX365" s="42">
        <f t="shared" si="97"/>
        <v>0</v>
      </c>
      <c r="BY365" s="42">
        <f t="shared" si="98"/>
        <v>0</v>
      </c>
      <c r="BZ365" s="42">
        <f t="shared" si="99"/>
        <v>0</v>
      </c>
      <c r="CA365" s="42">
        <f t="shared" si="100"/>
        <v>0</v>
      </c>
      <c r="CL365" s="51">
        <f t="shared" si="101"/>
        <v>0</v>
      </c>
    </row>
    <row r="366" spans="1:124" s="47" customFormat="1" ht="9" x14ac:dyDescent="0.15">
      <c r="A366" s="74"/>
      <c r="B366" s="14">
        <v>362</v>
      </c>
      <c r="C366" s="44" t="s">
        <v>810</v>
      </c>
      <c r="D366" s="32" t="s">
        <v>408</v>
      </c>
      <c r="E366" s="32">
        <v>99762</v>
      </c>
      <c r="F366" s="45">
        <f t="shared" si="88"/>
        <v>129</v>
      </c>
      <c r="G366" s="46">
        <f t="shared" si="89"/>
        <v>3</v>
      </c>
      <c r="I366" s="47">
        <v>48</v>
      </c>
      <c r="M366" s="80"/>
      <c r="O366" s="80"/>
      <c r="S366" s="80"/>
      <c r="T366" s="80"/>
      <c r="AD366" s="36"/>
      <c r="AE366" s="36"/>
      <c r="AH366" s="36"/>
      <c r="AI366" s="36">
        <v>50</v>
      </c>
      <c r="AJ366" s="36"/>
      <c r="AK366" s="36"/>
      <c r="AL366" s="36"/>
      <c r="AP366" s="36"/>
      <c r="AQ366" s="36"/>
      <c r="AR366" s="36">
        <v>31</v>
      </c>
      <c r="AS366" s="36"/>
      <c r="AT366" s="36"/>
      <c r="AU366" s="36"/>
      <c r="AV366" s="36"/>
      <c r="AW366" s="36"/>
      <c r="AY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2"/>
      <c r="BN366" s="37">
        <f t="shared" si="85"/>
        <v>0</v>
      </c>
      <c r="BO366" s="37">
        <f t="shared" si="86"/>
        <v>0</v>
      </c>
      <c r="BP366" s="37">
        <f t="shared" si="87"/>
        <v>0</v>
      </c>
      <c r="BQ366" s="37">
        <f t="shared" si="90"/>
        <v>0</v>
      </c>
      <c r="BR366" s="48">
        <f t="shared" si="91"/>
        <v>129</v>
      </c>
      <c r="BS366" s="39">
        <f t="shared" si="92"/>
        <v>362</v>
      </c>
      <c r="BT366" s="49">
        <f t="shared" si="93"/>
        <v>3</v>
      </c>
      <c r="BU366" s="50">
        <f t="shared" si="94"/>
        <v>0</v>
      </c>
      <c r="BV366" s="42">
        <f t="shared" si="95"/>
        <v>50</v>
      </c>
      <c r="BW366" s="42">
        <f t="shared" si="96"/>
        <v>48</v>
      </c>
      <c r="BX366" s="42">
        <f t="shared" si="97"/>
        <v>31</v>
      </c>
      <c r="BY366" s="42">
        <f t="shared" si="98"/>
        <v>0</v>
      </c>
      <c r="BZ366" s="42">
        <f t="shared" si="99"/>
        <v>0</v>
      </c>
      <c r="CA366" s="42">
        <f t="shared" si="100"/>
        <v>0</v>
      </c>
      <c r="CL366" s="51">
        <f t="shared" si="101"/>
        <v>0</v>
      </c>
    </row>
    <row r="367" spans="1:124" s="47" customFormat="1" ht="9" x14ac:dyDescent="0.15">
      <c r="A367" s="74"/>
      <c r="B367" s="14">
        <v>363</v>
      </c>
      <c r="C367" s="44" t="s">
        <v>479</v>
      </c>
      <c r="D367" s="32" t="s">
        <v>83</v>
      </c>
      <c r="E367" s="32"/>
      <c r="F367" s="45">
        <f t="shared" si="88"/>
        <v>129</v>
      </c>
      <c r="G367" s="46">
        <f t="shared" si="89"/>
        <v>2</v>
      </c>
      <c r="M367" s="80"/>
      <c r="O367" s="80"/>
      <c r="S367" s="80"/>
      <c r="T367" s="80"/>
      <c r="X367" s="47">
        <v>104</v>
      </c>
      <c r="AD367" s="36"/>
      <c r="AE367" s="36">
        <v>25</v>
      </c>
      <c r="AH367" s="36"/>
      <c r="AI367" s="36"/>
      <c r="AJ367" s="36"/>
      <c r="AK367" s="36"/>
      <c r="AL367" s="36"/>
      <c r="AP367" s="36"/>
      <c r="AQ367" s="36"/>
      <c r="AR367" s="36"/>
      <c r="AS367" s="36"/>
      <c r="AT367" s="36"/>
      <c r="AU367" s="36"/>
      <c r="AV367" s="36"/>
      <c r="AW367" s="36"/>
      <c r="AY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2"/>
      <c r="BN367" s="37">
        <f t="shared" si="85"/>
        <v>0</v>
      </c>
      <c r="BO367" s="37">
        <f t="shared" si="86"/>
        <v>0</v>
      </c>
      <c r="BP367" s="37">
        <f t="shared" si="87"/>
        <v>0</v>
      </c>
      <c r="BQ367" s="37">
        <f t="shared" si="90"/>
        <v>0</v>
      </c>
      <c r="BR367" s="48">
        <f t="shared" si="91"/>
        <v>129</v>
      </c>
      <c r="BS367" s="39">
        <f t="shared" si="92"/>
        <v>363</v>
      </c>
      <c r="BT367" s="49">
        <f t="shared" si="93"/>
        <v>2</v>
      </c>
      <c r="BU367" s="50">
        <f t="shared" si="94"/>
        <v>0</v>
      </c>
      <c r="BV367" s="42">
        <f t="shared" si="95"/>
        <v>104</v>
      </c>
      <c r="BW367" s="42">
        <f t="shared" si="96"/>
        <v>25</v>
      </c>
      <c r="BX367" s="42">
        <f t="shared" si="97"/>
        <v>0</v>
      </c>
      <c r="BY367" s="42">
        <f t="shared" si="98"/>
        <v>0</v>
      </c>
      <c r="BZ367" s="42">
        <f t="shared" si="99"/>
        <v>0</v>
      </c>
      <c r="CA367" s="42">
        <f t="shared" si="100"/>
        <v>0</v>
      </c>
      <c r="CL367" s="51">
        <f t="shared" si="101"/>
        <v>0</v>
      </c>
    </row>
    <row r="368" spans="1:124" s="47" customFormat="1" ht="9" x14ac:dyDescent="0.15">
      <c r="A368" s="74"/>
      <c r="B368" s="14">
        <v>364</v>
      </c>
      <c r="C368" s="44" t="s">
        <v>176</v>
      </c>
      <c r="D368" s="32" t="s">
        <v>410</v>
      </c>
      <c r="E368" s="32"/>
      <c r="F368" s="45">
        <f t="shared" si="88"/>
        <v>128</v>
      </c>
      <c r="G368" s="46">
        <f t="shared" si="89"/>
        <v>1</v>
      </c>
      <c r="M368" s="80"/>
      <c r="N368" s="47">
        <v>128</v>
      </c>
      <c r="O368" s="80"/>
      <c r="S368" s="80"/>
      <c r="T368" s="80"/>
      <c r="AD368" s="36"/>
      <c r="AE368" s="36"/>
      <c r="AI368" s="36"/>
      <c r="AJ368" s="36"/>
      <c r="AL368" s="36"/>
      <c r="AP368" s="36"/>
      <c r="AQ368" s="36"/>
      <c r="AR368" s="36"/>
      <c r="AS368" s="36"/>
      <c r="AT368" s="36"/>
      <c r="AU368" s="36"/>
      <c r="AV368" s="36"/>
      <c r="AW368" s="36"/>
      <c r="AY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2"/>
      <c r="BN368" s="37">
        <f t="shared" si="85"/>
        <v>0</v>
      </c>
      <c r="BO368" s="37">
        <f t="shared" si="86"/>
        <v>0</v>
      </c>
      <c r="BP368" s="37">
        <f t="shared" si="87"/>
        <v>0</v>
      </c>
      <c r="BQ368" s="37">
        <f t="shared" si="90"/>
        <v>0</v>
      </c>
      <c r="BR368" s="48">
        <f t="shared" si="91"/>
        <v>128</v>
      </c>
      <c r="BS368" s="39">
        <f t="shared" si="92"/>
        <v>364</v>
      </c>
      <c r="BT368" s="49">
        <f t="shared" si="93"/>
        <v>1</v>
      </c>
      <c r="BU368" s="50">
        <f t="shared" si="94"/>
        <v>0</v>
      </c>
      <c r="BV368" s="42">
        <f t="shared" si="95"/>
        <v>128</v>
      </c>
      <c r="BW368" s="42">
        <f t="shared" si="96"/>
        <v>0</v>
      </c>
      <c r="BX368" s="42">
        <f t="shared" si="97"/>
        <v>0</v>
      </c>
      <c r="BY368" s="42">
        <f t="shared" si="98"/>
        <v>0</v>
      </c>
      <c r="BZ368" s="42">
        <f t="shared" si="99"/>
        <v>0</v>
      </c>
      <c r="CA368" s="42">
        <f t="shared" si="100"/>
        <v>0</v>
      </c>
      <c r="CL368" s="51">
        <f t="shared" si="101"/>
        <v>0</v>
      </c>
    </row>
    <row r="369" spans="1:90" s="47" customFormat="1" ht="9" x14ac:dyDescent="0.15">
      <c r="A369" s="74"/>
      <c r="B369" s="14">
        <v>365</v>
      </c>
      <c r="C369" s="44" t="s">
        <v>738</v>
      </c>
      <c r="D369" s="32" t="s">
        <v>731</v>
      </c>
      <c r="E369" s="32"/>
      <c r="F369" s="45">
        <f t="shared" si="88"/>
        <v>127</v>
      </c>
      <c r="G369" s="46">
        <f t="shared" si="89"/>
        <v>2</v>
      </c>
      <c r="M369" s="80"/>
      <c r="O369" s="80"/>
      <c r="S369" s="80"/>
      <c r="T369" s="80"/>
      <c r="Y369" s="47">
        <v>77</v>
      </c>
      <c r="AD369" s="36"/>
      <c r="AE369" s="36"/>
      <c r="AH369" s="36"/>
      <c r="AI369" s="36"/>
      <c r="AJ369" s="36">
        <v>50</v>
      </c>
      <c r="AK369" s="36"/>
      <c r="AL369" s="36"/>
      <c r="AP369" s="36"/>
      <c r="AQ369" s="36"/>
      <c r="AR369" s="36"/>
      <c r="AS369" s="36"/>
      <c r="AT369" s="36"/>
      <c r="AU369" s="36"/>
      <c r="AV369" s="36"/>
      <c r="AW369" s="36"/>
      <c r="AY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2"/>
      <c r="BN369" s="37">
        <f t="shared" si="85"/>
        <v>0</v>
      </c>
      <c r="BO369" s="37">
        <f t="shared" si="86"/>
        <v>0</v>
      </c>
      <c r="BP369" s="37">
        <f t="shared" si="87"/>
        <v>0</v>
      </c>
      <c r="BQ369" s="37">
        <f t="shared" si="90"/>
        <v>0</v>
      </c>
      <c r="BR369" s="48">
        <f t="shared" si="91"/>
        <v>127</v>
      </c>
      <c r="BS369" s="39">
        <f t="shared" si="92"/>
        <v>365</v>
      </c>
      <c r="BT369" s="49">
        <f t="shared" si="93"/>
        <v>2</v>
      </c>
      <c r="BU369" s="50">
        <f t="shared" si="94"/>
        <v>0</v>
      </c>
      <c r="BV369" s="42">
        <f t="shared" si="95"/>
        <v>77</v>
      </c>
      <c r="BW369" s="42">
        <f t="shared" si="96"/>
        <v>50</v>
      </c>
      <c r="BX369" s="42">
        <f t="shared" si="97"/>
        <v>0</v>
      </c>
      <c r="BY369" s="42">
        <f t="shared" si="98"/>
        <v>0</v>
      </c>
      <c r="BZ369" s="42">
        <f t="shared" si="99"/>
        <v>0</v>
      </c>
      <c r="CA369" s="42">
        <f t="shared" si="100"/>
        <v>0</v>
      </c>
      <c r="CL369" s="51">
        <f t="shared" si="101"/>
        <v>0</v>
      </c>
    </row>
    <row r="370" spans="1:90" s="47" customFormat="1" ht="9" x14ac:dyDescent="0.15">
      <c r="A370" s="74"/>
      <c r="B370" s="14">
        <v>366</v>
      </c>
      <c r="C370" s="44" t="s">
        <v>344</v>
      </c>
      <c r="D370" s="32" t="s">
        <v>135</v>
      </c>
      <c r="E370" s="32">
        <v>56471</v>
      </c>
      <c r="F370" s="45">
        <f t="shared" si="88"/>
        <v>127</v>
      </c>
      <c r="G370" s="46">
        <f t="shared" si="89"/>
        <v>2</v>
      </c>
      <c r="M370" s="80"/>
      <c r="O370" s="80"/>
      <c r="P370" s="47">
        <v>89</v>
      </c>
      <c r="S370" s="80"/>
      <c r="T370" s="80"/>
      <c r="AD370" s="36"/>
      <c r="AE370" s="36"/>
      <c r="AH370" s="36"/>
      <c r="AI370" s="36"/>
      <c r="AJ370" s="36"/>
      <c r="AK370" s="36"/>
      <c r="AL370" s="36"/>
      <c r="AP370" s="36"/>
      <c r="AQ370" s="36"/>
      <c r="AR370" s="36"/>
      <c r="AS370" s="36"/>
      <c r="AT370" s="36"/>
      <c r="AU370" s="36"/>
      <c r="AV370" s="36"/>
      <c r="AW370" s="36"/>
      <c r="AY370" s="36"/>
      <c r="BB370" s="36"/>
      <c r="BC370" s="36"/>
      <c r="BD370" s="36"/>
      <c r="BE370" s="36"/>
      <c r="BF370" s="36">
        <v>38</v>
      </c>
      <c r="BG370" s="36"/>
      <c r="BH370" s="36"/>
      <c r="BI370" s="36"/>
      <c r="BJ370" s="36"/>
      <c r="BK370" s="36"/>
      <c r="BL370" s="36"/>
      <c r="BM370" s="32"/>
      <c r="BN370" s="37">
        <f t="shared" si="85"/>
        <v>0</v>
      </c>
      <c r="BO370" s="37">
        <f t="shared" si="86"/>
        <v>0</v>
      </c>
      <c r="BP370" s="37">
        <f t="shared" si="87"/>
        <v>0</v>
      </c>
      <c r="BQ370" s="37">
        <f t="shared" si="90"/>
        <v>0</v>
      </c>
      <c r="BR370" s="48">
        <f t="shared" si="91"/>
        <v>127</v>
      </c>
      <c r="BS370" s="39">
        <f t="shared" si="92"/>
        <v>366</v>
      </c>
      <c r="BT370" s="49">
        <f t="shared" si="93"/>
        <v>2</v>
      </c>
      <c r="BU370" s="50">
        <f t="shared" si="94"/>
        <v>0</v>
      </c>
      <c r="BV370" s="42">
        <f t="shared" si="95"/>
        <v>89</v>
      </c>
      <c r="BW370" s="42">
        <f t="shared" si="96"/>
        <v>38</v>
      </c>
      <c r="BX370" s="42">
        <f t="shared" si="97"/>
        <v>0</v>
      </c>
      <c r="BY370" s="42">
        <f t="shared" si="98"/>
        <v>0</v>
      </c>
      <c r="BZ370" s="42">
        <f t="shared" si="99"/>
        <v>0</v>
      </c>
      <c r="CA370" s="42">
        <f t="shared" si="100"/>
        <v>0</v>
      </c>
      <c r="CL370" s="51">
        <f t="shared" si="101"/>
        <v>0</v>
      </c>
    </row>
    <row r="371" spans="1:90" s="47" customFormat="1" ht="9" x14ac:dyDescent="0.15">
      <c r="A371" s="74"/>
      <c r="B371" s="14">
        <v>367</v>
      </c>
      <c r="C371" s="44" t="s">
        <v>445</v>
      </c>
      <c r="D371" s="32" t="s">
        <v>78</v>
      </c>
      <c r="E371" s="32">
        <v>37198</v>
      </c>
      <c r="F371" s="45">
        <f t="shared" si="88"/>
        <v>126</v>
      </c>
      <c r="G371" s="46">
        <f t="shared" si="89"/>
        <v>2</v>
      </c>
      <c r="M371" s="80"/>
      <c r="O371" s="80"/>
      <c r="P371" s="47">
        <v>56</v>
      </c>
      <c r="S371" s="80"/>
      <c r="T371" s="80"/>
      <c r="AB371" s="47">
        <v>70</v>
      </c>
      <c r="AD371" s="36"/>
      <c r="AE371" s="36"/>
      <c r="AH371" s="36"/>
      <c r="AI371" s="36"/>
      <c r="AJ371" s="36"/>
      <c r="AK371" s="36"/>
      <c r="AL371" s="36"/>
      <c r="AP371" s="36"/>
      <c r="AQ371" s="36"/>
      <c r="AR371" s="36"/>
      <c r="AS371" s="36"/>
      <c r="AT371" s="36"/>
      <c r="AU371" s="36"/>
      <c r="AV371" s="36"/>
      <c r="AW371" s="36"/>
      <c r="AY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2"/>
      <c r="BN371" s="37">
        <f t="shared" si="85"/>
        <v>0</v>
      </c>
      <c r="BO371" s="37">
        <f t="shared" si="86"/>
        <v>0</v>
      </c>
      <c r="BP371" s="37">
        <f t="shared" si="87"/>
        <v>0</v>
      </c>
      <c r="BQ371" s="37">
        <f t="shared" si="90"/>
        <v>0</v>
      </c>
      <c r="BR371" s="48">
        <f t="shared" si="91"/>
        <v>126</v>
      </c>
      <c r="BS371" s="39">
        <f t="shared" si="92"/>
        <v>367</v>
      </c>
      <c r="BT371" s="49">
        <f t="shared" si="93"/>
        <v>2</v>
      </c>
      <c r="BU371" s="50">
        <f t="shared" si="94"/>
        <v>0</v>
      </c>
      <c r="BV371" s="42">
        <f t="shared" si="95"/>
        <v>70</v>
      </c>
      <c r="BW371" s="42">
        <f t="shared" si="96"/>
        <v>56</v>
      </c>
      <c r="BX371" s="42">
        <f t="shared" si="97"/>
        <v>0</v>
      </c>
      <c r="BY371" s="42">
        <f t="shared" si="98"/>
        <v>0</v>
      </c>
      <c r="BZ371" s="42">
        <f t="shared" si="99"/>
        <v>0</v>
      </c>
      <c r="CA371" s="42">
        <f t="shared" si="100"/>
        <v>0</v>
      </c>
      <c r="CL371" s="51">
        <f t="shared" si="101"/>
        <v>0</v>
      </c>
    </row>
    <row r="372" spans="1:90" s="47" customFormat="1" ht="9" x14ac:dyDescent="0.15">
      <c r="A372" s="74" t="s">
        <v>625</v>
      </c>
      <c r="B372" s="14">
        <v>368</v>
      </c>
      <c r="C372" s="44" t="s">
        <v>759</v>
      </c>
      <c r="D372" s="32" t="s">
        <v>760</v>
      </c>
      <c r="E372" s="32"/>
      <c r="F372" s="45">
        <f t="shared" si="88"/>
        <v>124</v>
      </c>
      <c r="G372" s="46">
        <f t="shared" si="89"/>
        <v>1</v>
      </c>
      <c r="M372" s="80"/>
      <c r="O372" s="80"/>
      <c r="S372" s="80"/>
      <c r="T372" s="80"/>
      <c r="AB372" s="47">
        <v>124</v>
      </c>
      <c r="AD372" s="36"/>
      <c r="AE372" s="36"/>
      <c r="AH372" s="36"/>
      <c r="AI372" s="36"/>
      <c r="AJ372" s="36"/>
      <c r="AK372" s="36"/>
      <c r="AL372" s="36"/>
      <c r="AP372" s="36"/>
      <c r="AQ372" s="36"/>
      <c r="AR372" s="36"/>
      <c r="AS372" s="36"/>
      <c r="AT372" s="36"/>
      <c r="AU372" s="36"/>
      <c r="AV372" s="36"/>
      <c r="AW372" s="36"/>
      <c r="AY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2"/>
      <c r="BN372" s="37">
        <f t="shared" si="85"/>
        <v>0</v>
      </c>
      <c r="BO372" s="37">
        <f t="shared" si="86"/>
        <v>0</v>
      </c>
      <c r="BP372" s="37">
        <f t="shared" si="87"/>
        <v>0</v>
      </c>
      <c r="BQ372" s="37">
        <f t="shared" si="90"/>
        <v>0</v>
      </c>
      <c r="BR372" s="48">
        <f t="shared" si="91"/>
        <v>124</v>
      </c>
      <c r="BS372" s="39">
        <f t="shared" si="92"/>
        <v>368</v>
      </c>
      <c r="BT372" s="49">
        <f t="shared" si="93"/>
        <v>1</v>
      </c>
      <c r="BU372" s="50">
        <f t="shared" si="94"/>
        <v>0</v>
      </c>
      <c r="BV372" s="42">
        <f t="shared" si="95"/>
        <v>124</v>
      </c>
      <c r="BW372" s="42">
        <f t="shared" si="96"/>
        <v>0</v>
      </c>
      <c r="BX372" s="42">
        <f t="shared" si="97"/>
        <v>0</v>
      </c>
      <c r="BY372" s="42">
        <f t="shared" si="98"/>
        <v>0</v>
      </c>
      <c r="BZ372" s="42">
        <f t="shared" si="99"/>
        <v>0</v>
      </c>
      <c r="CA372" s="42">
        <f t="shared" si="100"/>
        <v>0</v>
      </c>
      <c r="CL372" s="51">
        <f t="shared" si="101"/>
        <v>0</v>
      </c>
    </row>
    <row r="373" spans="1:90" s="47" customFormat="1" ht="9" x14ac:dyDescent="0.15">
      <c r="A373" s="74"/>
      <c r="B373" s="14">
        <v>369</v>
      </c>
      <c r="C373" s="44" t="s">
        <v>883</v>
      </c>
      <c r="D373" s="32" t="s">
        <v>79</v>
      </c>
      <c r="E373" s="32"/>
      <c r="F373" s="45">
        <f t="shared" si="88"/>
        <v>124</v>
      </c>
      <c r="G373" s="46">
        <f t="shared" si="89"/>
        <v>2</v>
      </c>
      <c r="M373" s="80"/>
      <c r="O373" s="80"/>
      <c r="S373" s="80"/>
      <c r="T373" s="80"/>
      <c r="AD373" s="36"/>
      <c r="AE373" s="36"/>
      <c r="AH373" s="36"/>
      <c r="AI373" s="36"/>
      <c r="AJ373" s="36"/>
      <c r="AK373" s="36"/>
      <c r="AL373" s="36"/>
      <c r="AP373" s="36"/>
      <c r="AQ373" s="36"/>
      <c r="AR373" s="36"/>
      <c r="AS373" s="36"/>
      <c r="AT373" s="36"/>
      <c r="AU373" s="36">
        <v>44</v>
      </c>
      <c r="AV373" s="36"/>
      <c r="AW373" s="36"/>
      <c r="AX373" s="47">
        <v>80</v>
      </c>
      <c r="AY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2"/>
      <c r="BN373" s="37">
        <f t="shared" si="85"/>
        <v>0</v>
      </c>
      <c r="BO373" s="37">
        <f t="shared" si="86"/>
        <v>0</v>
      </c>
      <c r="BP373" s="37">
        <f t="shared" si="87"/>
        <v>0</v>
      </c>
      <c r="BQ373" s="37">
        <f t="shared" si="90"/>
        <v>0</v>
      </c>
      <c r="BR373" s="48">
        <f t="shared" si="91"/>
        <v>124</v>
      </c>
      <c r="BS373" s="39">
        <f t="shared" si="92"/>
        <v>369</v>
      </c>
      <c r="BT373" s="49">
        <f t="shared" si="93"/>
        <v>2</v>
      </c>
      <c r="BU373" s="50">
        <f t="shared" si="94"/>
        <v>0</v>
      </c>
      <c r="BV373" s="42">
        <f t="shared" si="95"/>
        <v>80</v>
      </c>
      <c r="BW373" s="42">
        <f t="shared" si="96"/>
        <v>44</v>
      </c>
      <c r="BX373" s="42">
        <f t="shared" si="97"/>
        <v>0</v>
      </c>
      <c r="BY373" s="42">
        <f t="shared" si="98"/>
        <v>0</v>
      </c>
      <c r="BZ373" s="42">
        <f t="shared" si="99"/>
        <v>0</v>
      </c>
      <c r="CA373" s="42">
        <f t="shared" si="100"/>
        <v>0</v>
      </c>
      <c r="CL373" s="51">
        <f t="shared" si="101"/>
        <v>0</v>
      </c>
    </row>
    <row r="374" spans="1:90" s="47" customFormat="1" ht="9" x14ac:dyDescent="0.15">
      <c r="A374" s="74"/>
      <c r="B374" s="14">
        <v>370</v>
      </c>
      <c r="C374" s="44" t="s">
        <v>484</v>
      </c>
      <c r="D374" s="32" t="s">
        <v>468</v>
      </c>
      <c r="E374" s="32"/>
      <c r="F374" s="45">
        <f t="shared" si="88"/>
        <v>122</v>
      </c>
      <c r="G374" s="46">
        <f t="shared" si="89"/>
        <v>1</v>
      </c>
      <c r="M374" s="80"/>
      <c r="O374" s="80"/>
      <c r="S374" s="80"/>
      <c r="T374" s="80"/>
      <c r="Y374" s="47">
        <v>122</v>
      </c>
      <c r="AD374" s="36"/>
      <c r="AE374" s="36"/>
      <c r="AH374" s="36"/>
      <c r="AI374" s="36"/>
      <c r="AJ374" s="36"/>
      <c r="AK374" s="36"/>
      <c r="AL374" s="36"/>
      <c r="AP374" s="36"/>
      <c r="AQ374" s="36"/>
      <c r="AR374" s="36"/>
      <c r="AS374" s="36"/>
      <c r="AT374" s="36"/>
      <c r="AU374" s="36"/>
      <c r="AV374" s="36"/>
      <c r="AW374" s="36"/>
      <c r="AY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2"/>
      <c r="BN374" s="37">
        <f t="shared" si="85"/>
        <v>0</v>
      </c>
      <c r="BO374" s="37">
        <f t="shared" si="86"/>
        <v>0</v>
      </c>
      <c r="BP374" s="37">
        <f t="shared" si="87"/>
        <v>0</v>
      </c>
      <c r="BQ374" s="37">
        <f t="shared" si="90"/>
        <v>0</v>
      </c>
      <c r="BR374" s="48">
        <f t="shared" si="91"/>
        <v>122</v>
      </c>
      <c r="BS374" s="39">
        <f t="shared" si="92"/>
        <v>370</v>
      </c>
      <c r="BT374" s="49">
        <f t="shared" si="93"/>
        <v>1</v>
      </c>
      <c r="BU374" s="50">
        <f t="shared" si="94"/>
        <v>0</v>
      </c>
      <c r="BV374" s="42">
        <f t="shared" si="95"/>
        <v>122</v>
      </c>
      <c r="BW374" s="42">
        <f t="shared" si="96"/>
        <v>0</v>
      </c>
      <c r="BX374" s="42">
        <f t="shared" si="97"/>
        <v>0</v>
      </c>
      <c r="BY374" s="42">
        <f t="shared" si="98"/>
        <v>0</v>
      </c>
      <c r="BZ374" s="42">
        <f t="shared" si="99"/>
        <v>0</v>
      </c>
      <c r="CA374" s="42">
        <f t="shared" si="100"/>
        <v>0</v>
      </c>
      <c r="CL374" s="51">
        <f t="shared" si="101"/>
        <v>0</v>
      </c>
    </row>
    <row r="375" spans="1:90" s="47" customFormat="1" ht="9" x14ac:dyDescent="0.15">
      <c r="A375" s="74"/>
      <c r="B375" s="14">
        <v>371</v>
      </c>
      <c r="C375" s="44" t="s">
        <v>561</v>
      </c>
      <c r="D375" s="32" t="s">
        <v>328</v>
      </c>
      <c r="E375" s="32"/>
      <c r="F375" s="45">
        <f t="shared" si="88"/>
        <v>122</v>
      </c>
      <c r="G375" s="46">
        <f t="shared" si="89"/>
        <v>2</v>
      </c>
      <c r="M375" s="80"/>
      <c r="O375" s="80"/>
      <c r="S375" s="80"/>
      <c r="T375" s="80"/>
      <c r="AD375" s="36">
        <v>34</v>
      </c>
      <c r="AE375" s="36"/>
      <c r="AH375" s="36"/>
      <c r="AI375" s="36"/>
      <c r="AJ375" s="36"/>
      <c r="AK375" s="36"/>
      <c r="AL375" s="36"/>
      <c r="AP375" s="36"/>
      <c r="AQ375" s="36"/>
      <c r="AR375" s="36">
        <v>88</v>
      </c>
      <c r="AS375" s="36"/>
      <c r="AT375" s="36"/>
      <c r="AU375" s="36"/>
      <c r="AV375" s="36"/>
      <c r="AW375" s="36"/>
      <c r="AY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2"/>
      <c r="BN375" s="37">
        <f t="shared" si="85"/>
        <v>0</v>
      </c>
      <c r="BO375" s="37">
        <f t="shared" si="86"/>
        <v>0</v>
      </c>
      <c r="BP375" s="37">
        <f t="shared" si="87"/>
        <v>0</v>
      </c>
      <c r="BQ375" s="37">
        <f t="shared" si="90"/>
        <v>0</v>
      </c>
      <c r="BR375" s="48">
        <f t="shared" si="91"/>
        <v>122</v>
      </c>
      <c r="BS375" s="39">
        <f t="shared" si="92"/>
        <v>371</v>
      </c>
      <c r="BT375" s="49">
        <f t="shared" si="93"/>
        <v>2</v>
      </c>
      <c r="BU375" s="50">
        <f t="shared" si="94"/>
        <v>0</v>
      </c>
      <c r="BV375" s="42">
        <f t="shared" si="95"/>
        <v>88</v>
      </c>
      <c r="BW375" s="42">
        <f t="shared" si="96"/>
        <v>34</v>
      </c>
      <c r="BX375" s="42">
        <f t="shared" si="97"/>
        <v>0</v>
      </c>
      <c r="BY375" s="42">
        <f t="shared" si="98"/>
        <v>0</v>
      </c>
      <c r="BZ375" s="42">
        <f t="shared" si="99"/>
        <v>0</v>
      </c>
      <c r="CA375" s="42">
        <f t="shared" si="100"/>
        <v>0</v>
      </c>
      <c r="CL375" s="51">
        <f t="shared" si="101"/>
        <v>0</v>
      </c>
    </row>
    <row r="376" spans="1:90" s="47" customFormat="1" ht="9" x14ac:dyDescent="0.15">
      <c r="A376" s="74"/>
      <c r="B376" s="14">
        <v>372</v>
      </c>
      <c r="C376" s="44" t="s">
        <v>546</v>
      </c>
      <c r="D376" s="32" t="s">
        <v>49</v>
      </c>
      <c r="E376" s="32"/>
      <c r="F376" s="45">
        <f t="shared" si="88"/>
        <v>120</v>
      </c>
      <c r="G376" s="46">
        <f t="shared" si="89"/>
        <v>3</v>
      </c>
      <c r="M376" s="80"/>
      <c r="O376" s="80"/>
      <c r="S376" s="80"/>
      <c r="T376" s="80"/>
      <c r="AD376" s="36"/>
      <c r="AE376" s="36"/>
      <c r="AH376" s="36"/>
      <c r="AI376" s="36"/>
      <c r="AJ376" s="36"/>
      <c r="AK376" s="36"/>
      <c r="AL376" s="36"/>
      <c r="AN376" s="47">
        <v>29</v>
      </c>
      <c r="AP376" s="36"/>
      <c r="AQ376" s="36"/>
      <c r="AR376" s="36">
        <v>28</v>
      </c>
      <c r="AS376" s="36"/>
      <c r="AT376" s="36"/>
      <c r="AU376" s="36"/>
      <c r="AV376" s="36"/>
      <c r="AW376" s="36"/>
      <c r="AY376" s="36"/>
      <c r="BB376" s="36">
        <v>63</v>
      </c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2"/>
      <c r="BN376" s="37">
        <f t="shared" si="85"/>
        <v>0</v>
      </c>
      <c r="BO376" s="37">
        <f t="shared" si="86"/>
        <v>0</v>
      </c>
      <c r="BP376" s="37">
        <f t="shared" si="87"/>
        <v>0</v>
      </c>
      <c r="BQ376" s="37">
        <f t="shared" si="90"/>
        <v>0</v>
      </c>
      <c r="BR376" s="48">
        <f t="shared" si="91"/>
        <v>120</v>
      </c>
      <c r="BS376" s="39">
        <f t="shared" si="92"/>
        <v>372</v>
      </c>
      <c r="BT376" s="49">
        <f t="shared" si="93"/>
        <v>3</v>
      </c>
      <c r="BU376" s="50">
        <f t="shared" si="94"/>
        <v>0</v>
      </c>
      <c r="BV376" s="42">
        <f t="shared" si="95"/>
        <v>63</v>
      </c>
      <c r="BW376" s="42">
        <f t="shared" si="96"/>
        <v>29</v>
      </c>
      <c r="BX376" s="42">
        <f t="shared" si="97"/>
        <v>28</v>
      </c>
      <c r="BY376" s="42">
        <f t="shared" si="98"/>
        <v>0</v>
      </c>
      <c r="BZ376" s="42">
        <f t="shared" si="99"/>
        <v>0</v>
      </c>
      <c r="CA376" s="42">
        <f t="shared" si="100"/>
        <v>0</v>
      </c>
      <c r="CL376" s="51">
        <f t="shared" si="101"/>
        <v>0</v>
      </c>
    </row>
    <row r="377" spans="1:90" s="47" customFormat="1" ht="9" x14ac:dyDescent="0.15">
      <c r="A377" s="74"/>
      <c r="B377" s="14">
        <v>373</v>
      </c>
      <c r="C377" s="44" t="s">
        <v>462</v>
      </c>
      <c r="D377" s="32" t="s">
        <v>234</v>
      </c>
      <c r="E377" s="32"/>
      <c r="F377" s="45">
        <f t="shared" si="88"/>
        <v>120</v>
      </c>
      <c r="G377" s="46">
        <f t="shared" si="89"/>
        <v>2</v>
      </c>
      <c r="M377" s="80"/>
      <c r="O377" s="80"/>
      <c r="S377" s="80"/>
      <c r="T377" s="80"/>
      <c r="AB377" s="47">
        <v>71</v>
      </c>
      <c r="AD377" s="36"/>
      <c r="AE377" s="36"/>
      <c r="AH377" s="36"/>
      <c r="AI377" s="36"/>
      <c r="AJ377" s="36"/>
      <c r="AK377" s="36"/>
      <c r="AL377" s="36"/>
      <c r="AP377" s="36"/>
      <c r="AQ377" s="36"/>
      <c r="AR377" s="36"/>
      <c r="AS377" s="36"/>
      <c r="AT377" s="36">
        <v>49</v>
      </c>
      <c r="AU377" s="36"/>
      <c r="AV377" s="36"/>
      <c r="AW377" s="36"/>
      <c r="AY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2"/>
      <c r="BN377" s="37">
        <f t="shared" si="85"/>
        <v>0</v>
      </c>
      <c r="BO377" s="37">
        <f t="shared" si="86"/>
        <v>0</v>
      </c>
      <c r="BP377" s="37">
        <f t="shared" si="87"/>
        <v>0</v>
      </c>
      <c r="BQ377" s="37">
        <f t="shared" si="90"/>
        <v>0</v>
      </c>
      <c r="BR377" s="48">
        <f t="shared" si="91"/>
        <v>120</v>
      </c>
      <c r="BS377" s="39">
        <f t="shared" si="92"/>
        <v>373</v>
      </c>
      <c r="BT377" s="49">
        <f t="shared" si="93"/>
        <v>2</v>
      </c>
      <c r="BU377" s="50">
        <f t="shared" si="94"/>
        <v>0</v>
      </c>
      <c r="BV377" s="42">
        <f t="shared" si="95"/>
        <v>71</v>
      </c>
      <c r="BW377" s="42">
        <f t="shared" si="96"/>
        <v>49</v>
      </c>
      <c r="BX377" s="42">
        <f t="shared" si="97"/>
        <v>0</v>
      </c>
      <c r="BY377" s="42">
        <f t="shared" si="98"/>
        <v>0</v>
      </c>
      <c r="BZ377" s="42">
        <f t="shared" si="99"/>
        <v>0</v>
      </c>
      <c r="CA377" s="42">
        <f t="shared" si="100"/>
        <v>0</v>
      </c>
      <c r="CL377" s="51">
        <f t="shared" si="101"/>
        <v>0</v>
      </c>
    </row>
    <row r="378" spans="1:90" s="47" customFormat="1" ht="9" x14ac:dyDescent="0.15">
      <c r="A378" s="74"/>
      <c r="B378" s="14">
        <v>374</v>
      </c>
      <c r="C378" s="44" t="s">
        <v>499</v>
      </c>
      <c r="D378" s="32" t="s">
        <v>494</v>
      </c>
      <c r="E378" s="32"/>
      <c r="F378" s="45">
        <f t="shared" si="88"/>
        <v>117</v>
      </c>
      <c r="G378" s="46">
        <f t="shared" si="89"/>
        <v>1</v>
      </c>
      <c r="M378" s="80"/>
      <c r="O378" s="80"/>
      <c r="S378" s="80"/>
      <c r="T378" s="80"/>
      <c r="V378" s="47">
        <v>117</v>
      </c>
      <c r="AD378" s="36"/>
      <c r="AE378" s="36"/>
      <c r="AH378" s="36"/>
      <c r="AI378" s="36"/>
      <c r="AJ378" s="36"/>
      <c r="AK378" s="36"/>
      <c r="AL378" s="36"/>
      <c r="AP378" s="36"/>
      <c r="AQ378" s="36"/>
      <c r="AR378" s="36"/>
      <c r="AS378" s="36"/>
      <c r="AT378" s="36"/>
      <c r="AU378" s="36"/>
      <c r="AV378" s="36"/>
      <c r="AW378" s="36"/>
      <c r="AY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2"/>
      <c r="BN378" s="37">
        <f t="shared" si="85"/>
        <v>0</v>
      </c>
      <c r="BO378" s="37">
        <f t="shared" si="86"/>
        <v>0</v>
      </c>
      <c r="BP378" s="37">
        <f t="shared" si="87"/>
        <v>0</v>
      </c>
      <c r="BQ378" s="37">
        <f t="shared" si="90"/>
        <v>0</v>
      </c>
      <c r="BR378" s="48">
        <f t="shared" si="91"/>
        <v>117</v>
      </c>
      <c r="BS378" s="39">
        <f t="shared" si="92"/>
        <v>374</v>
      </c>
      <c r="BT378" s="49">
        <f t="shared" si="93"/>
        <v>1</v>
      </c>
      <c r="BU378" s="50">
        <f t="shared" si="94"/>
        <v>0</v>
      </c>
      <c r="BV378" s="42">
        <f t="shared" si="95"/>
        <v>117</v>
      </c>
      <c r="BW378" s="42">
        <f t="shared" si="96"/>
        <v>0</v>
      </c>
      <c r="BX378" s="42">
        <f t="shared" si="97"/>
        <v>0</v>
      </c>
      <c r="BY378" s="42">
        <f t="shared" si="98"/>
        <v>0</v>
      </c>
      <c r="BZ378" s="42">
        <f t="shared" si="99"/>
        <v>0</v>
      </c>
      <c r="CA378" s="42">
        <f t="shared" si="100"/>
        <v>0</v>
      </c>
      <c r="CL378" s="51">
        <f t="shared" si="101"/>
        <v>0</v>
      </c>
    </row>
    <row r="379" spans="1:90" s="47" customFormat="1" ht="9" x14ac:dyDescent="0.15">
      <c r="A379" s="74"/>
      <c r="B379" s="14">
        <v>375</v>
      </c>
      <c r="C379" s="44" t="s">
        <v>885</v>
      </c>
      <c r="D379" s="32" t="s">
        <v>38</v>
      </c>
      <c r="E379" s="32"/>
      <c r="F379" s="45">
        <f t="shared" si="88"/>
        <v>117</v>
      </c>
      <c r="G379" s="46">
        <f t="shared" si="89"/>
        <v>1</v>
      </c>
      <c r="M379" s="80"/>
      <c r="O379" s="80"/>
      <c r="S379" s="80"/>
      <c r="T379" s="80"/>
      <c r="AD379" s="36"/>
      <c r="AE379" s="36"/>
      <c r="AH379" s="36"/>
      <c r="AI379" s="36"/>
      <c r="AJ379" s="36"/>
      <c r="AK379" s="36"/>
      <c r="AL379" s="36"/>
      <c r="AP379" s="36"/>
      <c r="AQ379" s="36"/>
      <c r="AR379" s="36"/>
      <c r="AS379" s="36"/>
      <c r="AT379" s="36"/>
      <c r="AU379" s="36">
        <v>117</v>
      </c>
      <c r="AV379" s="36"/>
      <c r="AW379" s="36"/>
      <c r="AY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2"/>
      <c r="BN379" s="37">
        <f t="shared" si="85"/>
        <v>0</v>
      </c>
      <c r="BO379" s="37">
        <f t="shared" si="86"/>
        <v>0</v>
      </c>
      <c r="BP379" s="37">
        <f t="shared" si="87"/>
        <v>0</v>
      </c>
      <c r="BQ379" s="37">
        <f t="shared" si="90"/>
        <v>0</v>
      </c>
      <c r="BR379" s="48">
        <f t="shared" si="91"/>
        <v>117</v>
      </c>
      <c r="BS379" s="39">
        <f t="shared" si="92"/>
        <v>375</v>
      </c>
      <c r="BT379" s="49">
        <f t="shared" si="93"/>
        <v>1</v>
      </c>
      <c r="BU379" s="50">
        <f t="shared" si="94"/>
        <v>0</v>
      </c>
      <c r="BV379" s="42">
        <f t="shared" si="95"/>
        <v>117</v>
      </c>
      <c r="BW379" s="42">
        <f t="shared" si="96"/>
        <v>0</v>
      </c>
      <c r="BX379" s="42">
        <f t="shared" si="97"/>
        <v>0</v>
      </c>
      <c r="BY379" s="42">
        <f t="shared" si="98"/>
        <v>0</v>
      </c>
      <c r="BZ379" s="42">
        <f t="shared" si="99"/>
        <v>0</v>
      </c>
      <c r="CA379" s="42">
        <f t="shared" si="100"/>
        <v>0</v>
      </c>
      <c r="CL379" s="51">
        <f t="shared" si="101"/>
        <v>0</v>
      </c>
    </row>
    <row r="380" spans="1:90" s="47" customFormat="1" ht="9" x14ac:dyDescent="0.15">
      <c r="A380" s="74" t="s">
        <v>63</v>
      </c>
      <c r="B380" s="14">
        <v>376</v>
      </c>
      <c r="C380" s="44" t="s">
        <v>612</v>
      </c>
      <c r="D380" s="32" t="s">
        <v>613</v>
      </c>
      <c r="E380" s="32"/>
      <c r="F380" s="45">
        <f t="shared" si="88"/>
        <v>117</v>
      </c>
      <c r="G380" s="46">
        <f t="shared" si="89"/>
        <v>1</v>
      </c>
      <c r="M380" s="80"/>
      <c r="O380" s="80"/>
      <c r="S380" s="80"/>
      <c r="T380" s="80"/>
      <c r="AD380" s="36"/>
      <c r="AE380" s="36"/>
      <c r="AH380" s="36"/>
      <c r="AI380" s="36"/>
      <c r="AJ380" s="36"/>
      <c r="AK380" s="36"/>
      <c r="AL380" s="36"/>
      <c r="AP380" s="36"/>
      <c r="AQ380" s="36"/>
      <c r="AR380" s="36"/>
      <c r="AS380" s="36"/>
      <c r="AT380" s="36"/>
      <c r="AU380" s="36"/>
      <c r="AV380" s="36"/>
      <c r="AW380" s="36"/>
      <c r="AY380" s="36"/>
      <c r="BB380" s="36"/>
      <c r="BC380" s="36"/>
      <c r="BD380" s="36"/>
      <c r="BE380" s="36"/>
      <c r="BF380" s="36"/>
      <c r="BG380" s="36"/>
      <c r="BH380" s="36"/>
      <c r="BI380" s="36"/>
      <c r="BJ380" s="36">
        <v>117</v>
      </c>
      <c r="BK380" s="36"/>
      <c r="BL380" s="36"/>
      <c r="BM380" s="32"/>
      <c r="BN380" s="37">
        <f t="shared" si="85"/>
        <v>0</v>
      </c>
      <c r="BO380" s="37">
        <f t="shared" si="86"/>
        <v>0</v>
      </c>
      <c r="BP380" s="37">
        <f t="shared" si="87"/>
        <v>0</v>
      </c>
      <c r="BQ380" s="37">
        <f t="shared" si="90"/>
        <v>0</v>
      </c>
      <c r="BR380" s="48">
        <f t="shared" si="91"/>
        <v>117</v>
      </c>
      <c r="BS380" s="39">
        <f t="shared" si="92"/>
        <v>376</v>
      </c>
      <c r="BT380" s="49">
        <f t="shared" si="93"/>
        <v>1</v>
      </c>
      <c r="BU380" s="50">
        <f t="shared" si="94"/>
        <v>0</v>
      </c>
      <c r="BV380" s="42">
        <f t="shared" si="95"/>
        <v>117</v>
      </c>
      <c r="BW380" s="42">
        <f t="shared" si="96"/>
        <v>0</v>
      </c>
      <c r="BX380" s="42">
        <f t="shared" si="97"/>
        <v>0</v>
      </c>
      <c r="BY380" s="42">
        <f t="shared" si="98"/>
        <v>0</v>
      </c>
      <c r="BZ380" s="42">
        <f t="shared" si="99"/>
        <v>0</v>
      </c>
      <c r="CA380" s="42">
        <f t="shared" si="100"/>
        <v>0</v>
      </c>
      <c r="CL380" s="51">
        <f t="shared" si="101"/>
        <v>0</v>
      </c>
    </row>
    <row r="381" spans="1:90" s="47" customFormat="1" ht="9" x14ac:dyDescent="0.15">
      <c r="A381" s="74"/>
      <c r="B381" s="14">
        <v>377</v>
      </c>
      <c r="C381" s="44" t="s">
        <v>886</v>
      </c>
      <c r="D381" s="32" t="s">
        <v>141</v>
      </c>
      <c r="E381" s="32"/>
      <c r="F381" s="45">
        <f t="shared" si="88"/>
        <v>115</v>
      </c>
      <c r="G381" s="46">
        <f t="shared" si="89"/>
        <v>2</v>
      </c>
      <c r="M381" s="80"/>
      <c r="O381" s="80"/>
      <c r="S381" s="80"/>
      <c r="T381" s="80"/>
      <c r="AD381" s="36"/>
      <c r="AE381" s="36"/>
      <c r="AH381" s="36"/>
      <c r="AI381" s="36"/>
      <c r="AJ381" s="36"/>
      <c r="AK381" s="36"/>
      <c r="AL381" s="36"/>
      <c r="AP381" s="36"/>
      <c r="AQ381" s="36"/>
      <c r="AR381" s="36"/>
      <c r="AS381" s="36"/>
      <c r="AT381" s="36"/>
      <c r="AU381" s="36"/>
      <c r="AV381" s="36">
        <v>64</v>
      </c>
      <c r="AW381" s="36"/>
      <c r="AY381" s="36"/>
      <c r="BB381" s="36"/>
      <c r="BC381" s="36">
        <v>51</v>
      </c>
      <c r="BD381" s="36"/>
      <c r="BE381" s="36"/>
      <c r="BF381" s="36"/>
      <c r="BG381" s="36"/>
      <c r="BH381" s="36"/>
      <c r="BI381" s="36"/>
      <c r="BJ381" s="36"/>
      <c r="BK381" s="36"/>
      <c r="BL381" s="36"/>
      <c r="BM381" s="32"/>
      <c r="BN381" s="37">
        <f t="shared" si="85"/>
        <v>0</v>
      </c>
      <c r="BO381" s="37">
        <f t="shared" si="86"/>
        <v>0</v>
      </c>
      <c r="BP381" s="37">
        <f t="shared" si="87"/>
        <v>0</v>
      </c>
      <c r="BQ381" s="37">
        <f t="shared" si="90"/>
        <v>0</v>
      </c>
      <c r="BR381" s="48">
        <f t="shared" si="91"/>
        <v>115</v>
      </c>
      <c r="BS381" s="39">
        <f t="shared" si="92"/>
        <v>377</v>
      </c>
      <c r="BT381" s="49">
        <f t="shared" si="93"/>
        <v>2</v>
      </c>
      <c r="BU381" s="50">
        <f t="shared" si="94"/>
        <v>0</v>
      </c>
      <c r="BV381" s="42">
        <f t="shared" si="95"/>
        <v>64</v>
      </c>
      <c r="BW381" s="42">
        <f t="shared" si="96"/>
        <v>51</v>
      </c>
      <c r="BX381" s="42">
        <f t="shared" si="97"/>
        <v>0</v>
      </c>
      <c r="BY381" s="42">
        <f t="shared" si="98"/>
        <v>0</v>
      </c>
      <c r="BZ381" s="42">
        <f t="shared" si="99"/>
        <v>0</v>
      </c>
      <c r="CA381" s="42">
        <f t="shared" si="100"/>
        <v>0</v>
      </c>
      <c r="CL381" s="51">
        <f t="shared" si="101"/>
        <v>0</v>
      </c>
    </row>
    <row r="382" spans="1:90" s="47" customFormat="1" ht="9" x14ac:dyDescent="0.15">
      <c r="A382" s="74"/>
      <c r="B382" s="14">
        <v>378</v>
      </c>
      <c r="C382" s="44" t="s">
        <v>793</v>
      </c>
      <c r="D382" s="32" t="s">
        <v>787</v>
      </c>
      <c r="E382" s="32"/>
      <c r="F382" s="45">
        <f t="shared" si="88"/>
        <v>114</v>
      </c>
      <c r="G382" s="46">
        <f t="shared" si="89"/>
        <v>1</v>
      </c>
      <c r="M382" s="80"/>
      <c r="O382" s="80"/>
      <c r="S382" s="80"/>
      <c r="T382" s="80"/>
      <c r="AD382" s="36"/>
      <c r="AE382" s="36">
        <v>114</v>
      </c>
      <c r="AH382" s="36"/>
      <c r="AI382" s="36"/>
      <c r="AJ382" s="36"/>
      <c r="AK382" s="36"/>
      <c r="AL382" s="36"/>
      <c r="AP382" s="36"/>
      <c r="AQ382" s="36"/>
      <c r="AR382" s="36"/>
      <c r="AS382" s="36"/>
      <c r="AT382" s="36"/>
      <c r="AU382" s="36"/>
      <c r="AV382" s="36"/>
      <c r="AW382" s="36"/>
      <c r="AY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2"/>
      <c r="BN382" s="37">
        <f t="shared" si="85"/>
        <v>0</v>
      </c>
      <c r="BO382" s="37">
        <f t="shared" si="86"/>
        <v>0</v>
      </c>
      <c r="BP382" s="37">
        <f t="shared" si="87"/>
        <v>0</v>
      </c>
      <c r="BQ382" s="37">
        <f t="shared" si="90"/>
        <v>0</v>
      </c>
      <c r="BR382" s="48">
        <f t="shared" si="91"/>
        <v>114</v>
      </c>
      <c r="BS382" s="39">
        <f t="shared" si="92"/>
        <v>378</v>
      </c>
      <c r="BT382" s="49">
        <f t="shared" si="93"/>
        <v>1</v>
      </c>
      <c r="BU382" s="50">
        <f t="shared" si="94"/>
        <v>0</v>
      </c>
      <c r="BV382" s="42">
        <f t="shared" si="95"/>
        <v>114</v>
      </c>
      <c r="BW382" s="42">
        <f t="shared" si="96"/>
        <v>0</v>
      </c>
      <c r="BX382" s="42">
        <f t="shared" si="97"/>
        <v>0</v>
      </c>
      <c r="BY382" s="42">
        <f t="shared" si="98"/>
        <v>0</v>
      </c>
      <c r="BZ382" s="42">
        <f t="shared" si="99"/>
        <v>0</v>
      </c>
      <c r="CA382" s="42">
        <f t="shared" si="100"/>
        <v>0</v>
      </c>
      <c r="CL382" s="51">
        <f t="shared" si="101"/>
        <v>0</v>
      </c>
    </row>
    <row r="383" spans="1:90" s="47" customFormat="1" ht="9" x14ac:dyDescent="0.15">
      <c r="A383" s="74"/>
      <c r="B383" s="14">
        <v>379</v>
      </c>
      <c r="C383" s="44" t="s">
        <v>355</v>
      </c>
      <c r="D383" s="32" t="s">
        <v>356</v>
      </c>
      <c r="E383" s="32">
        <v>93979</v>
      </c>
      <c r="F383" s="45">
        <f t="shared" si="88"/>
        <v>114</v>
      </c>
      <c r="G383" s="46">
        <f t="shared" si="89"/>
        <v>2</v>
      </c>
      <c r="L383" s="47">
        <v>84</v>
      </c>
      <c r="M383" s="80"/>
      <c r="O383" s="80"/>
      <c r="S383" s="80"/>
      <c r="T383" s="80"/>
      <c r="AD383" s="36"/>
      <c r="AE383" s="36"/>
      <c r="AH383" s="36"/>
      <c r="AI383" s="36"/>
      <c r="AJ383" s="36"/>
      <c r="AK383" s="36"/>
      <c r="AL383" s="36"/>
      <c r="AP383" s="36"/>
      <c r="AQ383" s="36"/>
      <c r="AR383" s="36">
        <v>30</v>
      </c>
      <c r="AS383" s="36"/>
      <c r="AT383" s="36"/>
      <c r="AU383" s="36"/>
      <c r="AV383" s="36"/>
      <c r="AW383" s="36"/>
      <c r="AY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2"/>
      <c r="BN383" s="37">
        <f t="shared" ref="BN383:BN446" si="102">IF(COUNT($CB383:$CJ383)&gt;0,LARGE($CB383:$CJ383,1),0)</f>
        <v>0</v>
      </c>
      <c r="BO383" s="37">
        <f t="shared" ref="BO383:BO446" si="103">IF(COUNT($CB383:$CJ383)&gt;1,LARGE($CB383:$CJ383,2),0)</f>
        <v>0</v>
      </c>
      <c r="BP383" s="37">
        <f t="shared" ref="BP383:BP446" si="104">IF(COUNT($CB383:$CJ383)&gt;2,LARGE($CB383:$CJ383,3),0)</f>
        <v>0</v>
      </c>
      <c r="BQ383" s="37">
        <f t="shared" si="90"/>
        <v>0</v>
      </c>
      <c r="BR383" s="48">
        <f t="shared" si="91"/>
        <v>114</v>
      </c>
      <c r="BS383" s="39">
        <f t="shared" si="92"/>
        <v>379</v>
      </c>
      <c r="BT383" s="49">
        <f t="shared" si="93"/>
        <v>2</v>
      </c>
      <c r="BU383" s="50">
        <f t="shared" si="94"/>
        <v>0</v>
      </c>
      <c r="BV383" s="42">
        <f t="shared" si="95"/>
        <v>84</v>
      </c>
      <c r="BW383" s="42">
        <f t="shared" si="96"/>
        <v>30</v>
      </c>
      <c r="BX383" s="42">
        <f t="shared" si="97"/>
        <v>0</v>
      </c>
      <c r="BY383" s="42">
        <f t="shared" si="98"/>
        <v>0</v>
      </c>
      <c r="BZ383" s="42">
        <f t="shared" si="99"/>
        <v>0</v>
      </c>
      <c r="CA383" s="42">
        <f t="shared" si="100"/>
        <v>0</v>
      </c>
      <c r="CL383" s="51">
        <f t="shared" si="101"/>
        <v>0</v>
      </c>
    </row>
    <row r="384" spans="1:90" s="47" customFormat="1" ht="9" x14ac:dyDescent="0.15">
      <c r="A384" s="74"/>
      <c r="B384" s="14">
        <v>380</v>
      </c>
      <c r="C384" s="44" t="s">
        <v>296</v>
      </c>
      <c r="D384" s="32" t="s">
        <v>59</v>
      </c>
      <c r="E384" s="32"/>
      <c r="F384" s="45">
        <f t="shared" si="88"/>
        <v>113</v>
      </c>
      <c r="G384" s="46">
        <f t="shared" si="89"/>
        <v>2</v>
      </c>
      <c r="M384" s="80"/>
      <c r="O384" s="80"/>
      <c r="S384" s="80"/>
      <c r="T384" s="80"/>
      <c r="W384" s="47">
        <v>52</v>
      </c>
      <c r="AD384" s="36"/>
      <c r="AE384" s="36"/>
      <c r="AH384" s="47">
        <v>61</v>
      </c>
      <c r="AI384" s="36"/>
      <c r="AJ384" s="36"/>
      <c r="AL384" s="36"/>
      <c r="AP384" s="36"/>
      <c r="AQ384" s="36"/>
      <c r="AR384" s="36"/>
      <c r="AS384" s="36"/>
      <c r="AT384" s="36"/>
      <c r="AU384" s="36"/>
      <c r="AV384" s="36"/>
      <c r="AW384" s="36"/>
      <c r="AY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2"/>
      <c r="BN384" s="37">
        <f t="shared" si="102"/>
        <v>0</v>
      </c>
      <c r="BO384" s="37">
        <f t="shared" si="103"/>
        <v>0</v>
      </c>
      <c r="BP384" s="37">
        <f t="shared" si="104"/>
        <v>0</v>
      </c>
      <c r="BQ384" s="37">
        <f t="shared" si="90"/>
        <v>0</v>
      </c>
      <c r="BR384" s="48">
        <f t="shared" si="91"/>
        <v>113</v>
      </c>
      <c r="BS384" s="39">
        <f t="shared" si="92"/>
        <v>380</v>
      </c>
      <c r="BT384" s="49">
        <f t="shared" si="93"/>
        <v>2</v>
      </c>
      <c r="BU384" s="50">
        <f t="shared" si="94"/>
        <v>0</v>
      </c>
      <c r="BV384" s="42">
        <f t="shared" si="95"/>
        <v>61</v>
      </c>
      <c r="BW384" s="42">
        <f t="shared" si="96"/>
        <v>52</v>
      </c>
      <c r="BX384" s="42">
        <f t="shared" si="97"/>
        <v>0</v>
      </c>
      <c r="BY384" s="42">
        <f t="shared" si="98"/>
        <v>0</v>
      </c>
      <c r="BZ384" s="42">
        <f t="shared" si="99"/>
        <v>0</v>
      </c>
      <c r="CA384" s="42">
        <f t="shared" si="100"/>
        <v>0</v>
      </c>
      <c r="CL384" s="51">
        <f t="shared" si="101"/>
        <v>0</v>
      </c>
    </row>
    <row r="385" spans="1:90" s="47" customFormat="1" ht="9" x14ac:dyDescent="0.15">
      <c r="A385" s="74"/>
      <c r="B385" s="14">
        <v>381</v>
      </c>
      <c r="C385" s="44" t="s">
        <v>504</v>
      </c>
      <c r="D385" s="32" t="s">
        <v>131</v>
      </c>
      <c r="E385" s="32"/>
      <c r="F385" s="45">
        <f t="shared" si="88"/>
        <v>113</v>
      </c>
      <c r="G385" s="46">
        <f t="shared" si="89"/>
        <v>2</v>
      </c>
      <c r="M385" s="80"/>
      <c r="O385" s="80"/>
      <c r="S385" s="80"/>
      <c r="T385" s="80"/>
      <c r="AD385" s="36"/>
      <c r="AE385" s="36"/>
      <c r="AH385" s="36"/>
      <c r="AI385" s="36"/>
      <c r="AJ385" s="36">
        <v>78</v>
      </c>
      <c r="AK385" s="36">
        <v>35</v>
      </c>
      <c r="AL385" s="36"/>
      <c r="AP385" s="36"/>
      <c r="AQ385" s="36"/>
      <c r="AR385" s="36"/>
      <c r="AS385" s="36"/>
      <c r="AT385" s="36"/>
      <c r="AU385" s="36"/>
      <c r="AV385" s="36"/>
      <c r="AW385" s="36"/>
      <c r="AY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2"/>
      <c r="BN385" s="37">
        <f t="shared" si="102"/>
        <v>0</v>
      </c>
      <c r="BO385" s="37">
        <f t="shared" si="103"/>
        <v>0</v>
      </c>
      <c r="BP385" s="37">
        <f t="shared" si="104"/>
        <v>0</v>
      </c>
      <c r="BQ385" s="37">
        <f t="shared" si="90"/>
        <v>0</v>
      </c>
      <c r="BR385" s="48">
        <f t="shared" si="91"/>
        <v>113</v>
      </c>
      <c r="BS385" s="39">
        <f t="shared" si="92"/>
        <v>381</v>
      </c>
      <c r="BT385" s="49">
        <f t="shared" si="93"/>
        <v>2</v>
      </c>
      <c r="BU385" s="50">
        <f t="shared" si="94"/>
        <v>0</v>
      </c>
      <c r="BV385" s="42">
        <f t="shared" si="95"/>
        <v>78</v>
      </c>
      <c r="BW385" s="42">
        <f t="shared" si="96"/>
        <v>35</v>
      </c>
      <c r="BX385" s="42">
        <f t="shared" si="97"/>
        <v>0</v>
      </c>
      <c r="BY385" s="42">
        <f t="shared" si="98"/>
        <v>0</v>
      </c>
      <c r="BZ385" s="42">
        <f t="shared" si="99"/>
        <v>0</v>
      </c>
      <c r="CA385" s="42">
        <f t="shared" si="100"/>
        <v>0</v>
      </c>
      <c r="CL385" s="51">
        <f t="shared" si="101"/>
        <v>0</v>
      </c>
    </row>
    <row r="386" spans="1:90" s="47" customFormat="1" ht="9" x14ac:dyDescent="0.15">
      <c r="A386" s="74"/>
      <c r="B386" s="14">
        <v>382</v>
      </c>
      <c r="C386" s="44" t="s">
        <v>436</v>
      </c>
      <c r="D386" s="32" t="s">
        <v>115</v>
      </c>
      <c r="E386" s="32"/>
      <c r="F386" s="45">
        <f t="shared" si="88"/>
        <v>112</v>
      </c>
      <c r="G386" s="46">
        <f t="shared" si="89"/>
        <v>2</v>
      </c>
      <c r="M386" s="80"/>
      <c r="O386" s="80"/>
      <c r="S386" s="80"/>
      <c r="T386" s="80"/>
      <c r="AD386" s="36"/>
      <c r="AE386" s="36"/>
      <c r="AH386" s="36">
        <v>61</v>
      </c>
      <c r="AI386" s="36"/>
      <c r="AJ386" s="36"/>
      <c r="AK386" s="36"/>
      <c r="AL386" s="36"/>
      <c r="AP386" s="36"/>
      <c r="AQ386" s="36"/>
      <c r="AR386" s="36"/>
      <c r="AS386" s="36">
        <v>51</v>
      </c>
      <c r="AT386" s="36"/>
      <c r="AU386" s="36"/>
      <c r="AV386" s="36"/>
      <c r="AW386" s="36"/>
      <c r="AY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2"/>
      <c r="BN386" s="37">
        <f t="shared" si="102"/>
        <v>0</v>
      </c>
      <c r="BO386" s="37">
        <f t="shared" si="103"/>
        <v>0</v>
      </c>
      <c r="BP386" s="37">
        <f t="shared" si="104"/>
        <v>0</v>
      </c>
      <c r="BQ386" s="37">
        <f t="shared" si="90"/>
        <v>0</v>
      </c>
      <c r="BR386" s="48">
        <f t="shared" si="91"/>
        <v>112</v>
      </c>
      <c r="BS386" s="39">
        <f t="shared" si="92"/>
        <v>382</v>
      </c>
      <c r="BT386" s="49">
        <f t="shared" si="93"/>
        <v>2</v>
      </c>
      <c r="BU386" s="50">
        <f t="shared" si="94"/>
        <v>0</v>
      </c>
      <c r="BV386" s="42">
        <f t="shared" si="95"/>
        <v>61</v>
      </c>
      <c r="BW386" s="42">
        <f t="shared" si="96"/>
        <v>51</v>
      </c>
      <c r="BX386" s="42">
        <f t="shared" si="97"/>
        <v>0</v>
      </c>
      <c r="BY386" s="42">
        <f t="shared" si="98"/>
        <v>0</v>
      </c>
      <c r="BZ386" s="42">
        <f t="shared" si="99"/>
        <v>0</v>
      </c>
      <c r="CA386" s="42">
        <f t="shared" si="100"/>
        <v>0</v>
      </c>
      <c r="CL386" s="51">
        <f t="shared" si="101"/>
        <v>0</v>
      </c>
    </row>
    <row r="387" spans="1:90" s="47" customFormat="1" ht="9" x14ac:dyDescent="0.15">
      <c r="A387" s="74"/>
      <c r="B387" s="14">
        <v>383</v>
      </c>
      <c r="C387" s="44" t="s">
        <v>786</v>
      </c>
      <c r="D387" s="32" t="s">
        <v>787</v>
      </c>
      <c r="E387" s="32"/>
      <c r="F387" s="45">
        <f t="shared" si="88"/>
        <v>112</v>
      </c>
      <c r="G387" s="46">
        <f t="shared" si="89"/>
        <v>1</v>
      </c>
      <c r="M387" s="80"/>
      <c r="O387" s="80"/>
      <c r="S387" s="80"/>
      <c r="T387" s="80"/>
      <c r="AD387" s="36"/>
      <c r="AE387" s="36">
        <v>112</v>
      </c>
      <c r="AH387" s="36"/>
      <c r="AI387" s="36"/>
      <c r="AJ387" s="36"/>
      <c r="AK387" s="36"/>
      <c r="AL387" s="36"/>
      <c r="AP387" s="36"/>
      <c r="AQ387" s="36"/>
      <c r="AR387" s="36"/>
      <c r="AS387" s="36"/>
      <c r="AT387" s="36"/>
      <c r="AU387" s="36"/>
      <c r="AV387" s="36"/>
      <c r="AW387" s="36"/>
      <c r="AY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2"/>
      <c r="BN387" s="37">
        <f t="shared" si="102"/>
        <v>0</v>
      </c>
      <c r="BO387" s="37">
        <f t="shared" si="103"/>
        <v>0</v>
      </c>
      <c r="BP387" s="37">
        <f t="shared" si="104"/>
        <v>0</v>
      </c>
      <c r="BQ387" s="37">
        <f t="shared" si="90"/>
        <v>0</v>
      </c>
      <c r="BR387" s="48">
        <f t="shared" si="91"/>
        <v>112</v>
      </c>
      <c r="BS387" s="39">
        <f t="shared" si="92"/>
        <v>383</v>
      </c>
      <c r="BT387" s="49">
        <f t="shared" si="93"/>
        <v>1</v>
      </c>
      <c r="BU387" s="50">
        <f t="shared" si="94"/>
        <v>0</v>
      </c>
      <c r="BV387" s="42">
        <f t="shared" si="95"/>
        <v>112</v>
      </c>
      <c r="BW387" s="42">
        <f t="shared" si="96"/>
        <v>0</v>
      </c>
      <c r="BX387" s="42">
        <f t="shared" si="97"/>
        <v>0</v>
      </c>
      <c r="BY387" s="42">
        <f t="shared" si="98"/>
        <v>0</v>
      </c>
      <c r="BZ387" s="42">
        <f t="shared" si="99"/>
        <v>0</v>
      </c>
      <c r="CA387" s="42">
        <f t="shared" si="100"/>
        <v>0</v>
      </c>
      <c r="CL387" s="51">
        <f t="shared" si="101"/>
        <v>0</v>
      </c>
    </row>
    <row r="388" spans="1:90" s="47" customFormat="1" ht="9" x14ac:dyDescent="0.15">
      <c r="A388" s="74"/>
      <c r="B388" s="14">
        <v>384</v>
      </c>
      <c r="C388" s="44" t="s">
        <v>890</v>
      </c>
      <c r="D388" s="32" t="s">
        <v>319</v>
      </c>
      <c r="E388" s="32"/>
      <c r="F388" s="45">
        <f t="shared" si="88"/>
        <v>112</v>
      </c>
      <c r="G388" s="46">
        <f t="shared" si="89"/>
        <v>1</v>
      </c>
      <c r="M388" s="80"/>
      <c r="O388" s="80"/>
      <c r="S388" s="80"/>
      <c r="T388" s="80"/>
      <c r="AD388" s="36"/>
      <c r="AE388" s="36"/>
      <c r="AH388" s="36"/>
      <c r="AI388" s="36"/>
      <c r="AJ388" s="36"/>
      <c r="AK388" s="36"/>
      <c r="AL388" s="36"/>
      <c r="AP388" s="36"/>
      <c r="AQ388" s="36"/>
      <c r="AR388" s="36"/>
      <c r="AS388" s="36"/>
      <c r="AT388" s="36"/>
      <c r="AU388" s="36"/>
      <c r="AV388" s="36"/>
      <c r="AW388" s="36">
        <v>112</v>
      </c>
      <c r="AY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2"/>
      <c r="BN388" s="37">
        <f t="shared" si="102"/>
        <v>0</v>
      </c>
      <c r="BO388" s="37">
        <f t="shared" si="103"/>
        <v>0</v>
      </c>
      <c r="BP388" s="37">
        <f t="shared" si="104"/>
        <v>0</v>
      </c>
      <c r="BQ388" s="37">
        <f t="shared" si="90"/>
        <v>0</v>
      </c>
      <c r="BR388" s="48">
        <f t="shared" si="91"/>
        <v>112</v>
      </c>
      <c r="BS388" s="39">
        <f t="shared" si="92"/>
        <v>384</v>
      </c>
      <c r="BT388" s="49">
        <f t="shared" si="93"/>
        <v>1</v>
      </c>
      <c r="BU388" s="50">
        <f t="shared" si="94"/>
        <v>0</v>
      </c>
      <c r="BV388" s="42">
        <f t="shared" si="95"/>
        <v>112</v>
      </c>
      <c r="BW388" s="42">
        <f t="shared" si="96"/>
        <v>0</v>
      </c>
      <c r="BX388" s="42">
        <f t="shared" si="97"/>
        <v>0</v>
      </c>
      <c r="BY388" s="42">
        <f t="shared" si="98"/>
        <v>0</v>
      </c>
      <c r="BZ388" s="42">
        <f t="shared" si="99"/>
        <v>0</v>
      </c>
      <c r="CA388" s="42">
        <f t="shared" si="100"/>
        <v>0</v>
      </c>
      <c r="CL388" s="51">
        <f t="shared" si="101"/>
        <v>0</v>
      </c>
    </row>
    <row r="389" spans="1:90" s="47" customFormat="1" ht="9" x14ac:dyDescent="0.15">
      <c r="A389" s="74"/>
      <c r="B389" s="14">
        <v>385</v>
      </c>
      <c r="C389" s="44" t="s">
        <v>573</v>
      </c>
      <c r="D389" s="32" t="s">
        <v>99</v>
      </c>
      <c r="E389" s="32"/>
      <c r="F389" s="45">
        <f t="shared" ref="F389:F452" si="105">BR389</f>
        <v>111</v>
      </c>
      <c r="G389" s="46">
        <f t="shared" ref="G389:G452" si="106">BT389</f>
        <v>2</v>
      </c>
      <c r="M389" s="80"/>
      <c r="O389" s="80"/>
      <c r="S389" s="80"/>
      <c r="T389" s="80"/>
      <c r="AD389" s="36"/>
      <c r="AE389" s="36"/>
      <c r="AH389" s="36"/>
      <c r="AI389" s="36"/>
      <c r="AJ389" s="36"/>
      <c r="AK389" s="36"/>
      <c r="AL389" s="36"/>
      <c r="AM389" s="47">
        <v>88</v>
      </c>
      <c r="AP389" s="36"/>
      <c r="AQ389" s="36"/>
      <c r="AR389" s="36"/>
      <c r="AS389" s="36"/>
      <c r="AT389" s="36"/>
      <c r="AU389" s="36"/>
      <c r="AV389" s="36">
        <v>23</v>
      </c>
      <c r="AW389" s="36"/>
      <c r="AY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2"/>
      <c r="BN389" s="37">
        <f t="shared" si="102"/>
        <v>0</v>
      </c>
      <c r="BO389" s="37">
        <f t="shared" si="103"/>
        <v>0</v>
      </c>
      <c r="BP389" s="37">
        <f t="shared" si="104"/>
        <v>0</v>
      </c>
      <c r="BQ389" s="37">
        <f t="shared" ref="BQ389:BQ452" si="107">IF(COUNT($CB389:$CJ389)&gt;3,LARGE($CB389:$CJ389,4),0)</f>
        <v>0</v>
      </c>
      <c r="BR389" s="48">
        <f t="shared" ref="BR389:BR452" si="108">SUM(BV389:CA389)</f>
        <v>111</v>
      </c>
      <c r="BS389" s="39">
        <f t="shared" ref="BS389:BS452" si="109">B389</f>
        <v>385</v>
      </c>
      <c r="BT389" s="49">
        <f t="shared" ref="BT389:BT452" si="110">COUNTIF($BV389:$CA389,"&gt;0")</f>
        <v>2</v>
      </c>
      <c r="BU389" s="50">
        <f t="shared" ref="BU389:BU452" si="111">COUNTIF($BN389:$BP389,"&gt;0")</f>
        <v>0</v>
      </c>
      <c r="BV389" s="42">
        <f t="shared" ref="BV389:BV452" si="112">IF(COUNT($H389:$BP389)&gt;0,LARGE($H389:$BP389,1),0)</f>
        <v>88</v>
      </c>
      <c r="BW389" s="42">
        <f t="shared" ref="BW389:BW452" si="113">IF(COUNT($H389:$BP389)&gt;1,LARGE($H389:$BP389,2),0)</f>
        <v>23</v>
      </c>
      <c r="BX389" s="42">
        <f t="shared" ref="BX389:BX452" si="114">IF(COUNT($H389:$BP389)&gt;2,LARGE($H389:$BP389,3),0)</f>
        <v>0</v>
      </c>
      <c r="BY389" s="42">
        <f t="shared" ref="BY389:BY452" si="115">IF(COUNT($H389:$BP389)&gt;3,LARGE($H389:$BP389,4),0)</f>
        <v>0</v>
      </c>
      <c r="BZ389" s="42">
        <f t="shared" ref="BZ389:BZ452" si="116">IF(COUNT($H389:$BP389)&gt;4,LARGE($H389:$BP389,5),0)</f>
        <v>0</v>
      </c>
      <c r="CA389" s="42">
        <f t="shared" ref="CA389:CA452" si="117">IF(COUNT($H389:$BP389)&gt;5,LARGE($H389:$BP389,6),0)</f>
        <v>0</v>
      </c>
      <c r="CL389" s="51">
        <f t="shared" ref="CL389:CL452" si="118">BN389+BO389+BP389</f>
        <v>0</v>
      </c>
    </row>
    <row r="390" spans="1:90" s="47" customFormat="1" ht="9" x14ac:dyDescent="0.15">
      <c r="A390" s="74"/>
      <c r="B390" s="14">
        <v>386</v>
      </c>
      <c r="C390" s="44" t="s">
        <v>572</v>
      </c>
      <c r="D390" s="32" t="s">
        <v>529</v>
      </c>
      <c r="E390" s="32"/>
      <c r="F390" s="45">
        <f t="shared" si="105"/>
        <v>110</v>
      </c>
      <c r="G390" s="46">
        <f t="shared" si="106"/>
        <v>2</v>
      </c>
      <c r="M390" s="80"/>
      <c r="O390" s="80"/>
      <c r="S390" s="80"/>
      <c r="T390" s="80"/>
      <c r="AD390" s="36"/>
      <c r="AE390" s="36"/>
      <c r="AH390" s="36"/>
      <c r="AI390" s="36"/>
      <c r="AJ390" s="36"/>
      <c r="AK390" s="36"/>
      <c r="AL390" s="36"/>
      <c r="AM390" s="47">
        <v>86</v>
      </c>
      <c r="AP390" s="36"/>
      <c r="AQ390" s="36"/>
      <c r="AR390" s="36"/>
      <c r="AS390" s="36"/>
      <c r="AT390" s="36"/>
      <c r="AU390" s="36"/>
      <c r="AV390" s="36">
        <v>24</v>
      </c>
      <c r="AW390" s="36"/>
      <c r="AY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2"/>
      <c r="BN390" s="37">
        <f t="shared" si="102"/>
        <v>0</v>
      </c>
      <c r="BO390" s="37">
        <f t="shared" si="103"/>
        <v>0</v>
      </c>
      <c r="BP390" s="37">
        <f t="shared" si="104"/>
        <v>0</v>
      </c>
      <c r="BQ390" s="37">
        <f t="shared" si="107"/>
        <v>0</v>
      </c>
      <c r="BR390" s="48">
        <f t="shared" si="108"/>
        <v>110</v>
      </c>
      <c r="BS390" s="39">
        <f t="shared" si="109"/>
        <v>386</v>
      </c>
      <c r="BT390" s="49">
        <f t="shared" si="110"/>
        <v>2</v>
      </c>
      <c r="BU390" s="50">
        <f t="shared" si="111"/>
        <v>0</v>
      </c>
      <c r="BV390" s="42">
        <f t="shared" si="112"/>
        <v>86</v>
      </c>
      <c r="BW390" s="42">
        <f t="shared" si="113"/>
        <v>24</v>
      </c>
      <c r="BX390" s="42">
        <f t="shared" si="114"/>
        <v>0</v>
      </c>
      <c r="BY390" s="42">
        <f t="shared" si="115"/>
        <v>0</v>
      </c>
      <c r="BZ390" s="42">
        <f t="shared" si="116"/>
        <v>0</v>
      </c>
      <c r="CA390" s="42">
        <f t="shared" si="117"/>
        <v>0</v>
      </c>
      <c r="CL390" s="51">
        <f t="shared" si="118"/>
        <v>0</v>
      </c>
    </row>
    <row r="391" spans="1:90" s="47" customFormat="1" ht="9" x14ac:dyDescent="0.15">
      <c r="A391" s="74"/>
      <c r="B391" s="14">
        <v>387</v>
      </c>
      <c r="C391" s="44" t="s">
        <v>563</v>
      </c>
      <c r="D391" s="32" t="s">
        <v>455</v>
      </c>
      <c r="E391" s="32"/>
      <c r="F391" s="45">
        <f t="shared" si="105"/>
        <v>110</v>
      </c>
      <c r="G391" s="46">
        <f t="shared" si="106"/>
        <v>2</v>
      </c>
      <c r="M391" s="80"/>
      <c r="O391" s="80"/>
      <c r="S391" s="80"/>
      <c r="T391" s="80"/>
      <c r="AD391" s="36"/>
      <c r="AE391" s="36"/>
      <c r="AH391" s="36"/>
      <c r="AI391" s="36"/>
      <c r="AJ391" s="36"/>
      <c r="AK391" s="36"/>
      <c r="AL391" s="36"/>
      <c r="AP391" s="36"/>
      <c r="AQ391" s="36"/>
      <c r="AR391" s="36">
        <v>32</v>
      </c>
      <c r="AS391" s="36"/>
      <c r="AT391" s="36"/>
      <c r="AU391" s="36"/>
      <c r="AV391" s="36"/>
      <c r="AW391" s="36"/>
      <c r="AY391" s="36"/>
      <c r="BB391" s="36"/>
      <c r="BC391" s="36"/>
      <c r="BD391" s="36"/>
      <c r="BE391" s="36"/>
      <c r="BF391" s="36"/>
      <c r="BG391" s="36">
        <v>78</v>
      </c>
      <c r="BH391" s="36"/>
      <c r="BI391" s="36"/>
      <c r="BJ391" s="36"/>
      <c r="BK391" s="36"/>
      <c r="BL391" s="36"/>
      <c r="BM391" s="32"/>
      <c r="BN391" s="37">
        <f t="shared" si="102"/>
        <v>0</v>
      </c>
      <c r="BO391" s="37">
        <f t="shared" si="103"/>
        <v>0</v>
      </c>
      <c r="BP391" s="37">
        <f t="shared" si="104"/>
        <v>0</v>
      </c>
      <c r="BQ391" s="37">
        <f t="shared" si="107"/>
        <v>0</v>
      </c>
      <c r="BR391" s="48">
        <f t="shared" si="108"/>
        <v>110</v>
      </c>
      <c r="BS391" s="39">
        <f t="shared" si="109"/>
        <v>387</v>
      </c>
      <c r="BT391" s="49">
        <f t="shared" si="110"/>
        <v>2</v>
      </c>
      <c r="BU391" s="50">
        <f t="shared" si="111"/>
        <v>0</v>
      </c>
      <c r="BV391" s="42">
        <f t="shared" si="112"/>
        <v>78</v>
      </c>
      <c r="BW391" s="42">
        <f t="shared" si="113"/>
        <v>32</v>
      </c>
      <c r="BX391" s="42">
        <f t="shared" si="114"/>
        <v>0</v>
      </c>
      <c r="BY391" s="42">
        <f t="shared" si="115"/>
        <v>0</v>
      </c>
      <c r="BZ391" s="42">
        <f t="shared" si="116"/>
        <v>0</v>
      </c>
      <c r="CA391" s="42">
        <f t="shared" si="117"/>
        <v>0</v>
      </c>
      <c r="CL391" s="51">
        <f t="shared" si="118"/>
        <v>0</v>
      </c>
    </row>
    <row r="392" spans="1:90" s="47" customFormat="1" ht="9" x14ac:dyDescent="0.15">
      <c r="A392" s="74"/>
      <c r="B392" s="14">
        <v>388</v>
      </c>
      <c r="C392" s="44" t="s">
        <v>712</v>
      </c>
      <c r="D392" s="32" t="s">
        <v>211</v>
      </c>
      <c r="E392" s="32"/>
      <c r="F392" s="45">
        <f t="shared" si="105"/>
        <v>110</v>
      </c>
      <c r="G392" s="46">
        <f t="shared" si="106"/>
        <v>2</v>
      </c>
      <c r="M392" s="80"/>
      <c r="O392" s="80"/>
      <c r="S392" s="80"/>
      <c r="T392" s="80"/>
      <c r="W392" s="47">
        <v>33</v>
      </c>
      <c r="AD392" s="36"/>
      <c r="AE392" s="36"/>
      <c r="AH392" s="36"/>
      <c r="AI392" s="36"/>
      <c r="AJ392" s="36"/>
      <c r="AK392" s="36"/>
      <c r="AL392" s="36"/>
      <c r="AP392" s="36"/>
      <c r="AQ392" s="36"/>
      <c r="AR392" s="36"/>
      <c r="AS392" s="36">
        <v>77</v>
      </c>
      <c r="AT392" s="36"/>
      <c r="AU392" s="36"/>
      <c r="AV392" s="36"/>
      <c r="AW392" s="36"/>
      <c r="AY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2"/>
      <c r="BN392" s="37">
        <f t="shared" si="102"/>
        <v>0</v>
      </c>
      <c r="BO392" s="37">
        <f t="shared" si="103"/>
        <v>0</v>
      </c>
      <c r="BP392" s="37">
        <f t="shared" si="104"/>
        <v>0</v>
      </c>
      <c r="BQ392" s="37">
        <f t="shared" si="107"/>
        <v>0</v>
      </c>
      <c r="BR392" s="48">
        <f t="shared" si="108"/>
        <v>110</v>
      </c>
      <c r="BS392" s="39">
        <f t="shared" si="109"/>
        <v>388</v>
      </c>
      <c r="BT392" s="49">
        <f t="shared" si="110"/>
        <v>2</v>
      </c>
      <c r="BU392" s="50">
        <f t="shared" si="111"/>
        <v>0</v>
      </c>
      <c r="BV392" s="42">
        <f t="shared" si="112"/>
        <v>77</v>
      </c>
      <c r="BW392" s="42">
        <f t="shared" si="113"/>
        <v>33</v>
      </c>
      <c r="BX392" s="42">
        <f t="shared" si="114"/>
        <v>0</v>
      </c>
      <c r="BY392" s="42">
        <f t="shared" si="115"/>
        <v>0</v>
      </c>
      <c r="BZ392" s="42">
        <f t="shared" si="116"/>
        <v>0</v>
      </c>
      <c r="CA392" s="42">
        <f t="shared" si="117"/>
        <v>0</v>
      </c>
      <c r="CL392" s="51">
        <f t="shared" si="118"/>
        <v>0</v>
      </c>
    </row>
    <row r="393" spans="1:90" s="47" customFormat="1" ht="9" x14ac:dyDescent="0.15">
      <c r="A393" s="74"/>
      <c r="B393" s="14">
        <v>389</v>
      </c>
      <c r="C393" s="44" t="s">
        <v>710</v>
      </c>
      <c r="D393" s="32" t="s">
        <v>42</v>
      </c>
      <c r="E393" s="32"/>
      <c r="F393" s="45">
        <f t="shared" si="105"/>
        <v>109</v>
      </c>
      <c r="G393" s="46">
        <f t="shared" si="106"/>
        <v>2</v>
      </c>
      <c r="M393" s="80"/>
      <c r="O393" s="80"/>
      <c r="S393" s="80"/>
      <c r="T393" s="80"/>
      <c r="V393" s="47">
        <v>29</v>
      </c>
      <c r="AC393" s="47">
        <v>80</v>
      </c>
      <c r="AD393" s="36"/>
      <c r="AE393" s="36"/>
      <c r="AH393" s="36"/>
      <c r="AI393" s="36"/>
      <c r="AJ393" s="36"/>
      <c r="AK393" s="36"/>
      <c r="AL393" s="36"/>
      <c r="AP393" s="36"/>
      <c r="AQ393" s="36"/>
      <c r="AR393" s="36"/>
      <c r="AS393" s="36"/>
      <c r="AT393" s="36"/>
      <c r="AU393" s="36"/>
      <c r="AV393" s="36"/>
      <c r="AW393" s="36"/>
      <c r="AY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2"/>
      <c r="BN393" s="37">
        <f t="shared" si="102"/>
        <v>0</v>
      </c>
      <c r="BO393" s="37">
        <f t="shared" si="103"/>
        <v>0</v>
      </c>
      <c r="BP393" s="37">
        <f t="shared" si="104"/>
        <v>0</v>
      </c>
      <c r="BQ393" s="37">
        <f t="shared" si="107"/>
        <v>0</v>
      </c>
      <c r="BR393" s="48">
        <f t="shared" si="108"/>
        <v>109</v>
      </c>
      <c r="BS393" s="39">
        <f t="shared" si="109"/>
        <v>389</v>
      </c>
      <c r="BT393" s="49">
        <f t="shared" si="110"/>
        <v>2</v>
      </c>
      <c r="BU393" s="50">
        <f t="shared" si="111"/>
        <v>0</v>
      </c>
      <c r="BV393" s="42">
        <f t="shared" si="112"/>
        <v>80</v>
      </c>
      <c r="BW393" s="42">
        <f t="shared" si="113"/>
        <v>29</v>
      </c>
      <c r="BX393" s="42">
        <f t="shared" si="114"/>
        <v>0</v>
      </c>
      <c r="BY393" s="42">
        <f t="shared" si="115"/>
        <v>0</v>
      </c>
      <c r="BZ393" s="42">
        <f t="shared" si="116"/>
        <v>0</v>
      </c>
      <c r="CA393" s="42">
        <f t="shared" si="117"/>
        <v>0</v>
      </c>
      <c r="CL393" s="51">
        <f t="shared" si="118"/>
        <v>0</v>
      </c>
    </row>
    <row r="394" spans="1:90" s="47" customFormat="1" ht="9" x14ac:dyDescent="0.15">
      <c r="A394" s="74"/>
      <c r="B394" s="14">
        <v>390</v>
      </c>
      <c r="C394" s="44" t="s">
        <v>518</v>
      </c>
      <c r="D394" s="32" t="s">
        <v>47</v>
      </c>
      <c r="E394" s="32"/>
      <c r="F394" s="45">
        <f t="shared" si="105"/>
        <v>109</v>
      </c>
      <c r="G394" s="46">
        <f t="shared" si="106"/>
        <v>1</v>
      </c>
      <c r="M394" s="80"/>
      <c r="N394" s="47">
        <v>109</v>
      </c>
      <c r="O394" s="80"/>
      <c r="S394" s="80"/>
      <c r="T394" s="80"/>
      <c r="AD394" s="36"/>
      <c r="AE394" s="36"/>
      <c r="AH394" s="36"/>
      <c r="AI394" s="36"/>
      <c r="AJ394" s="36"/>
      <c r="AK394" s="36"/>
      <c r="AL394" s="36"/>
      <c r="AP394" s="36"/>
      <c r="AQ394" s="36"/>
      <c r="AR394" s="36"/>
      <c r="AS394" s="36"/>
      <c r="AT394" s="36"/>
      <c r="AU394" s="36"/>
      <c r="AV394" s="36"/>
      <c r="AW394" s="36"/>
      <c r="AY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2"/>
      <c r="BN394" s="37">
        <f t="shared" si="102"/>
        <v>0</v>
      </c>
      <c r="BO394" s="37">
        <f t="shared" si="103"/>
        <v>0</v>
      </c>
      <c r="BP394" s="37">
        <f t="shared" si="104"/>
        <v>0</v>
      </c>
      <c r="BQ394" s="37">
        <f t="shared" si="107"/>
        <v>0</v>
      </c>
      <c r="BR394" s="48">
        <f t="shared" si="108"/>
        <v>109</v>
      </c>
      <c r="BS394" s="39">
        <f t="shared" si="109"/>
        <v>390</v>
      </c>
      <c r="BT394" s="49">
        <f t="shared" si="110"/>
        <v>1</v>
      </c>
      <c r="BU394" s="50">
        <f t="shared" si="111"/>
        <v>0</v>
      </c>
      <c r="BV394" s="42">
        <f t="shared" si="112"/>
        <v>109</v>
      </c>
      <c r="BW394" s="42">
        <f t="shared" si="113"/>
        <v>0</v>
      </c>
      <c r="BX394" s="42">
        <f t="shared" si="114"/>
        <v>0</v>
      </c>
      <c r="BY394" s="42">
        <f t="shared" si="115"/>
        <v>0</v>
      </c>
      <c r="BZ394" s="42">
        <f t="shared" si="116"/>
        <v>0</v>
      </c>
      <c r="CA394" s="42">
        <f t="shared" si="117"/>
        <v>0</v>
      </c>
      <c r="CL394" s="51">
        <f t="shared" si="118"/>
        <v>0</v>
      </c>
    </row>
    <row r="395" spans="1:90" s="47" customFormat="1" ht="9" x14ac:dyDescent="0.15">
      <c r="A395" s="74"/>
      <c r="B395" s="14">
        <v>391</v>
      </c>
      <c r="C395" s="44" t="s">
        <v>785</v>
      </c>
      <c r="D395" s="32" t="s">
        <v>78</v>
      </c>
      <c r="E395" s="32"/>
      <c r="F395" s="45">
        <f t="shared" si="105"/>
        <v>107</v>
      </c>
      <c r="G395" s="46">
        <f t="shared" si="106"/>
        <v>2</v>
      </c>
      <c r="M395" s="80"/>
      <c r="O395" s="80"/>
      <c r="S395" s="80"/>
      <c r="T395" s="80"/>
      <c r="AD395" s="36"/>
      <c r="AE395" s="36">
        <v>72</v>
      </c>
      <c r="AH395" s="36"/>
      <c r="AI395" s="36"/>
      <c r="AJ395" s="36"/>
      <c r="AK395" s="36"/>
      <c r="AL395" s="36"/>
      <c r="AO395" s="47">
        <v>35</v>
      </c>
      <c r="AP395" s="36"/>
      <c r="AQ395" s="36"/>
      <c r="AR395" s="36"/>
      <c r="AS395" s="36"/>
      <c r="AT395" s="36"/>
      <c r="AU395" s="36"/>
      <c r="AV395" s="36"/>
      <c r="AW395" s="36"/>
      <c r="AY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2"/>
      <c r="BN395" s="37">
        <f t="shared" si="102"/>
        <v>0</v>
      </c>
      <c r="BO395" s="37">
        <f t="shared" si="103"/>
        <v>0</v>
      </c>
      <c r="BP395" s="37">
        <f t="shared" si="104"/>
        <v>0</v>
      </c>
      <c r="BQ395" s="37">
        <f t="shared" si="107"/>
        <v>0</v>
      </c>
      <c r="BR395" s="48">
        <f t="shared" si="108"/>
        <v>107</v>
      </c>
      <c r="BS395" s="39">
        <f t="shared" si="109"/>
        <v>391</v>
      </c>
      <c r="BT395" s="49">
        <f t="shared" si="110"/>
        <v>2</v>
      </c>
      <c r="BU395" s="50">
        <f t="shared" si="111"/>
        <v>0</v>
      </c>
      <c r="BV395" s="42">
        <f t="shared" si="112"/>
        <v>72</v>
      </c>
      <c r="BW395" s="42">
        <f t="shared" si="113"/>
        <v>35</v>
      </c>
      <c r="BX395" s="42">
        <f t="shared" si="114"/>
        <v>0</v>
      </c>
      <c r="BY395" s="42">
        <f t="shared" si="115"/>
        <v>0</v>
      </c>
      <c r="BZ395" s="42">
        <f t="shared" si="116"/>
        <v>0</v>
      </c>
      <c r="CA395" s="42">
        <f t="shared" si="117"/>
        <v>0</v>
      </c>
      <c r="CL395" s="51">
        <f t="shared" si="118"/>
        <v>0</v>
      </c>
    </row>
    <row r="396" spans="1:90" s="47" customFormat="1" ht="9" x14ac:dyDescent="0.15">
      <c r="A396" s="74"/>
      <c r="B396" s="14">
        <v>392</v>
      </c>
      <c r="C396" s="44" t="s">
        <v>822</v>
      </c>
      <c r="D396" s="32" t="s">
        <v>270</v>
      </c>
      <c r="E396" s="32"/>
      <c r="F396" s="45">
        <f t="shared" si="105"/>
        <v>106</v>
      </c>
      <c r="G396" s="46">
        <f t="shared" si="106"/>
        <v>2</v>
      </c>
      <c r="M396" s="80"/>
      <c r="O396" s="80"/>
      <c r="S396" s="80"/>
      <c r="T396" s="80"/>
      <c r="AD396" s="36"/>
      <c r="AE396" s="36"/>
      <c r="AH396" s="36"/>
      <c r="AI396" s="36"/>
      <c r="AJ396" s="36"/>
      <c r="AK396" s="36">
        <v>45</v>
      </c>
      <c r="AL396" s="36"/>
      <c r="AP396" s="36"/>
      <c r="AQ396" s="36"/>
      <c r="AR396" s="36"/>
      <c r="AS396" s="36"/>
      <c r="AT396" s="36"/>
      <c r="AU396" s="36"/>
      <c r="AV396" s="36"/>
      <c r="AW396" s="36"/>
      <c r="AY396" s="36"/>
      <c r="BA396" s="47">
        <v>61</v>
      </c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2"/>
      <c r="BN396" s="37">
        <f t="shared" si="102"/>
        <v>0</v>
      </c>
      <c r="BO396" s="37">
        <f t="shared" si="103"/>
        <v>0</v>
      </c>
      <c r="BP396" s="37">
        <f t="shared" si="104"/>
        <v>0</v>
      </c>
      <c r="BQ396" s="37">
        <f t="shared" si="107"/>
        <v>0</v>
      </c>
      <c r="BR396" s="48">
        <f t="shared" si="108"/>
        <v>106</v>
      </c>
      <c r="BS396" s="39">
        <f t="shared" si="109"/>
        <v>392</v>
      </c>
      <c r="BT396" s="49">
        <f t="shared" si="110"/>
        <v>2</v>
      </c>
      <c r="BU396" s="50">
        <f t="shared" si="111"/>
        <v>0</v>
      </c>
      <c r="BV396" s="42">
        <f t="shared" si="112"/>
        <v>61</v>
      </c>
      <c r="BW396" s="42">
        <f t="shared" si="113"/>
        <v>45</v>
      </c>
      <c r="BX396" s="42">
        <f t="shared" si="114"/>
        <v>0</v>
      </c>
      <c r="BY396" s="42">
        <f t="shared" si="115"/>
        <v>0</v>
      </c>
      <c r="BZ396" s="42">
        <f t="shared" si="116"/>
        <v>0</v>
      </c>
      <c r="CA396" s="42">
        <f t="shared" si="117"/>
        <v>0</v>
      </c>
      <c r="CL396" s="51">
        <f t="shared" si="118"/>
        <v>0</v>
      </c>
    </row>
    <row r="397" spans="1:90" s="47" customFormat="1" ht="9" x14ac:dyDescent="0.15">
      <c r="A397" s="74"/>
      <c r="B397" s="14">
        <v>393</v>
      </c>
      <c r="C397" s="44" t="s">
        <v>887</v>
      </c>
      <c r="D397" s="32" t="s">
        <v>99</v>
      </c>
      <c r="E397" s="32"/>
      <c r="F397" s="45">
        <f t="shared" si="105"/>
        <v>106</v>
      </c>
      <c r="G397" s="46">
        <f t="shared" si="106"/>
        <v>1</v>
      </c>
      <c r="M397" s="80"/>
      <c r="O397" s="80"/>
      <c r="S397" s="80"/>
      <c r="T397" s="80"/>
      <c r="AD397" s="36"/>
      <c r="AE397" s="36"/>
      <c r="AH397" s="36"/>
      <c r="AI397" s="36"/>
      <c r="AJ397" s="36"/>
      <c r="AK397" s="36"/>
      <c r="AL397" s="36"/>
      <c r="AP397" s="36"/>
      <c r="AQ397" s="36"/>
      <c r="AR397" s="36"/>
      <c r="AS397" s="36"/>
      <c r="AT397" s="36"/>
      <c r="AU397" s="36"/>
      <c r="AV397" s="36">
        <v>106</v>
      </c>
      <c r="AW397" s="36"/>
      <c r="AY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2"/>
      <c r="BN397" s="37">
        <f t="shared" si="102"/>
        <v>0</v>
      </c>
      <c r="BO397" s="37">
        <f t="shared" si="103"/>
        <v>0</v>
      </c>
      <c r="BP397" s="37">
        <f t="shared" si="104"/>
        <v>0</v>
      </c>
      <c r="BQ397" s="37">
        <f t="shared" si="107"/>
        <v>0</v>
      </c>
      <c r="BR397" s="48">
        <f t="shared" si="108"/>
        <v>106</v>
      </c>
      <c r="BS397" s="39">
        <f t="shared" si="109"/>
        <v>393</v>
      </c>
      <c r="BT397" s="49">
        <f t="shared" si="110"/>
        <v>1</v>
      </c>
      <c r="BU397" s="50">
        <f t="shared" si="111"/>
        <v>0</v>
      </c>
      <c r="BV397" s="42">
        <f t="shared" si="112"/>
        <v>106</v>
      </c>
      <c r="BW397" s="42">
        <f t="shared" si="113"/>
        <v>0</v>
      </c>
      <c r="BX397" s="42">
        <f t="shared" si="114"/>
        <v>0</v>
      </c>
      <c r="BY397" s="42">
        <f t="shared" si="115"/>
        <v>0</v>
      </c>
      <c r="BZ397" s="42">
        <f t="shared" si="116"/>
        <v>0</v>
      </c>
      <c r="CA397" s="42">
        <f t="shared" si="117"/>
        <v>0</v>
      </c>
      <c r="CL397" s="51">
        <f t="shared" si="118"/>
        <v>0</v>
      </c>
    </row>
    <row r="398" spans="1:90" s="47" customFormat="1" ht="9" x14ac:dyDescent="0.15">
      <c r="A398" s="74" t="s">
        <v>111</v>
      </c>
      <c r="B398" s="14">
        <v>394</v>
      </c>
      <c r="C398" s="44" t="s">
        <v>277</v>
      </c>
      <c r="D398" s="32" t="s">
        <v>191</v>
      </c>
      <c r="E398" s="32"/>
      <c r="F398" s="45">
        <f t="shared" si="105"/>
        <v>106</v>
      </c>
      <c r="G398" s="46">
        <f t="shared" si="106"/>
        <v>1</v>
      </c>
      <c r="M398" s="80"/>
      <c r="O398" s="80"/>
      <c r="S398" s="80"/>
      <c r="T398" s="80"/>
      <c r="X398" s="47">
        <v>106</v>
      </c>
      <c r="AD398" s="36"/>
      <c r="AE398" s="36"/>
      <c r="AI398" s="36"/>
      <c r="AJ398" s="36"/>
      <c r="AL398" s="36"/>
      <c r="AP398" s="36"/>
      <c r="AQ398" s="36"/>
      <c r="AR398" s="36"/>
      <c r="AS398" s="36"/>
      <c r="AT398" s="36"/>
      <c r="AU398" s="36"/>
      <c r="AV398" s="36"/>
      <c r="AW398" s="36"/>
      <c r="AY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2"/>
      <c r="BN398" s="37">
        <f t="shared" si="102"/>
        <v>0</v>
      </c>
      <c r="BO398" s="37">
        <f t="shared" si="103"/>
        <v>0</v>
      </c>
      <c r="BP398" s="37">
        <f t="shared" si="104"/>
        <v>0</v>
      </c>
      <c r="BQ398" s="37">
        <f t="shared" si="107"/>
        <v>0</v>
      </c>
      <c r="BR398" s="48">
        <f t="shared" si="108"/>
        <v>106</v>
      </c>
      <c r="BS398" s="39">
        <f t="shared" si="109"/>
        <v>394</v>
      </c>
      <c r="BT398" s="49">
        <f t="shared" si="110"/>
        <v>1</v>
      </c>
      <c r="BU398" s="50">
        <f t="shared" si="111"/>
        <v>0</v>
      </c>
      <c r="BV398" s="42">
        <f t="shared" si="112"/>
        <v>106</v>
      </c>
      <c r="BW398" s="42">
        <f t="shared" si="113"/>
        <v>0</v>
      </c>
      <c r="BX398" s="42">
        <f t="shared" si="114"/>
        <v>0</v>
      </c>
      <c r="BY398" s="42">
        <f t="shared" si="115"/>
        <v>0</v>
      </c>
      <c r="BZ398" s="42">
        <f t="shared" si="116"/>
        <v>0</v>
      </c>
      <c r="CA398" s="42">
        <f t="shared" si="117"/>
        <v>0</v>
      </c>
      <c r="CL398" s="51">
        <f t="shared" si="118"/>
        <v>0</v>
      </c>
    </row>
    <row r="399" spans="1:90" s="47" customFormat="1" ht="9" x14ac:dyDescent="0.15">
      <c r="A399" s="74"/>
      <c r="B399" s="14">
        <v>395</v>
      </c>
      <c r="C399" s="44" t="s">
        <v>733</v>
      </c>
      <c r="D399" s="32" t="s">
        <v>182</v>
      </c>
      <c r="E399" s="32"/>
      <c r="F399" s="45">
        <f t="shared" si="105"/>
        <v>106</v>
      </c>
      <c r="G399" s="46">
        <f t="shared" si="106"/>
        <v>3</v>
      </c>
      <c r="M399" s="80"/>
      <c r="O399" s="80"/>
      <c r="S399" s="80"/>
      <c r="T399" s="80"/>
      <c r="Y399" s="47">
        <v>25</v>
      </c>
      <c r="AC399" s="47">
        <v>43</v>
      </c>
      <c r="AD399" s="36"/>
      <c r="AE399" s="36"/>
      <c r="AH399" s="36"/>
      <c r="AI399" s="36"/>
      <c r="AJ399" s="36"/>
      <c r="AK399" s="36"/>
      <c r="AL399" s="36"/>
      <c r="AP399" s="36"/>
      <c r="AQ399" s="36"/>
      <c r="AR399" s="36"/>
      <c r="AS399" s="36"/>
      <c r="AT399" s="36"/>
      <c r="AU399" s="36"/>
      <c r="AV399" s="36"/>
      <c r="AW399" s="36"/>
      <c r="AY399" s="36"/>
      <c r="BA399" s="47">
        <v>38</v>
      </c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2"/>
      <c r="BN399" s="37">
        <f t="shared" si="102"/>
        <v>0</v>
      </c>
      <c r="BO399" s="37">
        <f t="shared" si="103"/>
        <v>0</v>
      </c>
      <c r="BP399" s="37">
        <f t="shared" si="104"/>
        <v>0</v>
      </c>
      <c r="BQ399" s="37">
        <f t="shared" si="107"/>
        <v>0</v>
      </c>
      <c r="BR399" s="48">
        <f t="shared" si="108"/>
        <v>106</v>
      </c>
      <c r="BS399" s="39">
        <f t="shared" si="109"/>
        <v>395</v>
      </c>
      <c r="BT399" s="49">
        <f t="shared" si="110"/>
        <v>3</v>
      </c>
      <c r="BU399" s="50">
        <f t="shared" si="111"/>
        <v>0</v>
      </c>
      <c r="BV399" s="42">
        <f t="shared" si="112"/>
        <v>43</v>
      </c>
      <c r="BW399" s="42">
        <f t="shared" si="113"/>
        <v>38</v>
      </c>
      <c r="BX399" s="42">
        <f t="shared" si="114"/>
        <v>25</v>
      </c>
      <c r="BY399" s="42">
        <f t="shared" si="115"/>
        <v>0</v>
      </c>
      <c r="BZ399" s="42">
        <f t="shared" si="116"/>
        <v>0</v>
      </c>
      <c r="CA399" s="42">
        <f t="shared" si="117"/>
        <v>0</v>
      </c>
      <c r="CL399" s="51">
        <f t="shared" si="118"/>
        <v>0</v>
      </c>
    </row>
    <row r="400" spans="1:90" s="47" customFormat="1" ht="9" x14ac:dyDescent="0.15">
      <c r="A400" s="74"/>
      <c r="B400" s="14">
        <v>396</v>
      </c>
      <c r="C400" s="44" t="s">
        <v>839</v>
      </c>
      <c r="D400" s="32" t="s">
        <v>840</v>
      </c>
      <c r="E400" s="32"/>
      <c r="F400" s="45">
        <f t="shared" si="105"/>
        <v>105</v>
      </c>
      <c r="G400" s="46">
        <f t="shared" si="106"/>
        <v>1</v>
      </c>
      <c r="M400" s="80"/>
      <c r="O400" s="80"/>
      <c r="S400" s="80"/>
      <c r="T400" s="80"/>
      <c r="AD400" s="36"/>
      <c r="AE400" s="36"/>
      <c r="AH400" s="36"/>
      <c r="AI400" s="36"/>
      <c r="AJ400" s="36"/>
      <c r="AK400" s="36"/>
      <c r="AL400" s="36"/>
      <c r="AN400" s="47">
        <v>105</v>
      </c>
      <c r="AP400" s="36"/>
      <c r="AQ400" s="36"/>
      <c r="AR400" s="36"/>
      <c r="AS400" s="36"/>
      <c r="AT400" s="36"/>
      <c r="AU400" s="36"/>
      <c r="AV400" s="36"/>
      <c r="AW400" s="36"/>
      <c r="AY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2"/>
      <c r="BN400" s="37">
        <f t="shared" si="102"/>
        <v>0</v>
      </c>
      <c r="BO400" s="37">
        <f t="shared" si="103"/>
        <v>0</v>
      </c>
      <c r="BP400" s="37">
        <f t="shared" si="104"/>
        <v>0</v>
      </c>
      <c r="BQ400" s="37">
        <f t="shared" si="107"/>
        <v>0</v>
      </c>
      <c r="BR400" s="48">
        <f t="shared" si="108"/>
        <v>105</v>
      </c>
      <c r="BS400" s="39">
        <f t="shared" si="109"/>
        <v>396</v>
      </c>
      <c r="BT400" s="49">
        <f t="shared" si="110"/>
        <v>1</v>
      </c>
      <c r="BU400" s="50">
        <f t="shared" si="111"/>
        <v>0</v>
      </c>
      <c r="BV400" s="42">
        <f t="shared" si="112"/>
        <v>105</v>
      </c>
      <c r="BW400" s="42">
        <f t="shared" si="113"/>
        <v>0</v>
      </c>
      <c r="BX400" s="42">
        <f t="shared" si="114"/>
        <v>0</v>
      </c>
      <c r="BY400" s="42">
        <f t="shared" si="115"/>
        <v>0</v>
      </c>
      <c r="BZ400" s="42">
        <f t="shared" si="116"/>
        <v>0</v>
      </c>
      <c r="CA400" s="42">
        <f t="shared" si="117"/>
        <v>0</v>
      </c>
      <c r="CL400" s="51">
        <f t="shared" si="118"/>
        <v>0</v>
      </c>
    </row>
    <row r="401" spans="1:126" s="47" customFormat="1" ht="9" x14ac:dyDescent="0.15">
      <c r="A401" s="74"/>
      <c r="B401" s="14">
        <v>397</v>
      </c>
      <c r="C401" s="44" t="s">
        <v>493</v>
      </c>
      <c r="D401" s="32" t="s">
        <v>494</v>
      </c>
      <c r="E401" s="32"/>
      <c r="F401" s="45">
        <f t="shared" si="105"/>
        <v>105</v>
      </c>
      <c r="G401" s="46">
        <f t="shared" si="106"/>
        <v>1</v>
      </c>
      <c r="M401" s="80"/>
      <c r="O401" s="80"/>
      <c r="S401" s="80"/>
      <c r="T401" s="80"/>
      <c r="V401" s="47">
        <v>105</v>
      </c>
      <c r="AD401" s="36"/>
      <c r="AE401" s="36"/>
      <c r="AH401" s="36"/>
      <c r="AI401" s="36"/>
      <c r="AJ401" s="36"/>
      <c r="AK401" s="36"/>
      <c r="AL401" s="36"/>
      <c r="AP401" s="36"/>
      <c r="AQ401" s="36"/>
      <c r="AR401" s="36"/>
      <c r="AS401" s="36"/>
      <c r="AT401" s="36"/>
      <c r="AU401" s="36"/>
      <c r="AV401" s="36"/>
      <c r="AW401" s="36"/>
      <c r="AY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2"/>
      <c r="BN401" s="37">
        <f t="shared" si="102"/>
        <v>0</v>
      </c>
      <c r="BO401" s="37">
        <f t="shared" si="103"/>
        <v>0</v>
      </c>
      <c r="BP401" s="37">
        <f t="shared" si="104"/>
        <v>0</v>
      </c>
      <c r="BQ401" s="37">
        <f t="shared" si="107"/>
        <v>0</v>
      </c>
      <c r="BR401" s="48">
        <f t="shared" si="108"/>
        <v>105</v>
      </c>
      <c r="BS401" s="39">
        <f t="shared" si="109"/>
        <v>397</v>
      </c>
      <c r="BT401" s="49">
        <f t="shared" si="110"/>
        <v>1</v>
      </c>
      <c r="BU401" s="50">
        <f t="shared" si="111"/>
        <v>0</v>
      </c>
      <c r="BV401" s="42">
        <f t="shared" si="112"/>
        <v>105</v>
      </c>
      <c r="BW401" s="42">
        <f t="shared" si="113"/>
        <v>0</v>
      </c>
      <c r="BX401" s="42">
        <f t="shared" si="114"/>
        <v>0</v>
      </c>
      <c r="BY401" s="42">
        <f t="shared" si="115"/>
        <v>0</v>
      </c>
      <c r="BZ401" s="42">
        <f t="shared" si="116"/>
        <v>0</v>
      </c>
      <c r="CA401" s="42">
        <f t="shared" si="117"/>
        <v>0</v>
      </c>
      <c r="CL401" s="51">
        <f t="shared" si="118"/>
        <v>0</v>
      </c>
    </row>
    <row r="402" spans="1:126" s="47" customFormat="1" ht="9" x14ac:dyDescent="0.15">
      <c r="A402" s="74"/>
      <c r="B402" s="14">
        <v>398</v>
      </c>
      <c r="C402" s="44" t="s">
        <v>729</v>
      </c>
      <c r="D402" s="32" t="s">
        <v>148</v>
      </c>
      <c r="E402" s="32"/>
      <c r="F402" s="45">
        <f t="shared" si="105"/>
        <v>105</v>
      </c>
      <c r="G402" s="46">
        <f t="shared" si="106"/>
        <v>1</v>
      </c>
      <c r="M402" s="80"/>
      <c r="O402" s="80"/>
      <c r="S402" s="80"/>
      <c r="T402" s="80"/>
      <c r="X402" s="47">
        <v>105</v>
      </c>
      <c r="AD402" s="36"/>
      <c r="AE402" s="36"/>
      <c r="AH402" s="36"/>
      <c r="AI402" s="36"/>
      <c r="AJ402" s="36"/>
      <c r="AK402" s="36"/>
      <c r="AL402" s="36"/>
      <c r="AP402" s="36"/>
      <c r="AQ402" s="36"/>
      <c r="AR402" s="36"/>
      <c r="AS402" s="36"/>
      <c r="AT402" s="36"/>
      <c r="AU402" s="36"/>
      <c r="AV402" s="36"/>
      <c r="AW402" s="36"/>
      <c r="AY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2"/>
      <c r="BN402" s="37">
        <f t="shared" si="102"/>
        <v>0</v>
      </c>
      <c r="BO402" s="37">
        <f t="shared" si="103"/>
        <v>0</v>
      </c>
      <c r="BP402" s="37">
        <f t="shared" si="104"/>
        <v>0</v>
      </c>
      <c r="BQ402" s="37">
        <f t="shared" si="107"/>
        <v>0</v>
      </c>
      <c r="BR402" s="48">
        <f t="shared" si="108"/>
        <v>105</v>
      </c>
      <c r="BS402" s="39">
        <f t="shared" si="109"/>
        <v>398</v>
      </c>
      <c r="BT402" s="49">
        <f t="shared" si="110"/>
        <v>1</v>
      </c>
      <c r="BU402" s="50">
        <f t="shared" si="111"/>
        <v>0</v>
      </c>
      <c r="BV402" s="42">
        <f t="shared" si="112"/>
        <v>105</v>
      </c>
      <c r="BW402" s="42">
        <f t="shared" si="113"/>
        <v>0</v>
      </c>
      <c r="BX402" s="42">
        <f t="shared" si="114"/>
        <v>0</v>
      </c>
      <c r="BY402" s="42">
        <f t="shared" si="115"/>
        <v>0</v>
      </c>
      <c r="BZ402" s="42">
        <f t="shared" si="116"/>
        <v>0</v>
      </c>
      <c r="CA402" s="42">
        <f t="shared" si="117"/>
        <v>0</v>
      </c>
      <c r="CL402" s="51">
        <f t="shared" si="118"/>
        <v>0</v>
      </c>
    </row>
    <row r="403" spans="1:126" s="47" customFormat="1" ht="9" x14ac:dyDescent="0.15">
      <c r="A403" s="74" t="s">
        <v>58</v>
      </c>
      <c r="B403" s="14">
        <v>399</v>
      </c>
      <c r="C403" s="44" t="s">
        <v>489</v>
      </c>
      <c r="D403" s="32" t="s">
        <v>490</v>
      </c>
      <c r="E403" s="32"/>
      <c r="F403" s="45">
        <f t="shared" si="105"/>
        <v>104</v>
      </c>
      <c r="G403" s="46">
        <f t="shared" si="106"/>
        <v>2</v>
      </c>
      <c r="M403" s="80"/>
      <c r="O403" s="80"/>
      <c r="S403" s="80"/>
      <c r="T403" s="80"/>
      <c r="W403" s="47">
        <v>52</v>
      </c>
      <c r="AD403" s="36"/>
      <c r="AE403" s="36"/>
      <c r="AH403" s="36"/>
      <c r="AI403" s="36"/>
      <c r="AJ403" s="36"/>
      <c r="AK403" s="36"/>
      <c r="AL403" s="36"/>
      <c r="AP403" s="36"/>
      <c r="AQ403" s="36"/>
      <c r="AR403" s="36"/>
      <c r="AS403" s="36">
        <v>52</v>
      </c>
      <c r="AT403" s="36"/>
      <c r="AU403" s="36"/>
      <c r="AV403" s="36"/>
      <c r="AW403" s="36"/>
      <c r="AY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2"/>
      <c r="BN403" s="37">
        <f t="shared" si="102"/>
        <v>0</v>
      </c>
      <c r="BO403" s="37">
        <f t="shared" si="103"/>
        <v>0</v>
      </c>
      <c r="BP403" s="37">
        <f t="shared" si="104"/>
        <v>0</v>
      </c>
      <c r="BQ403" s="37">
        <f t="shared" si="107"/>
        <v>0</v>
      </c>
      <c r="BR403" s="48">
        <f t="shared" si="108"/>
        <v>104</v>
      </c>
      <c r="BS403" s="39">
        <f t="shared" si="109"/>
        <v>399</v>
      </c>
      <c r="BT403" s="49">
        <f t="shared" si="110"/>
        <v>2</v>
      </c>
      <c r="BU403" s="50">
        <f t="shared" si="111"/>
        <v>0</v>
      </c>
      <c r="BV403" s="42">
        <f t="shared" si="112"/>
        <v>52</v>
      </c>
      <c r="BW403" s="42">
        <f t="shared" si="113"/>
        <v>52</v>
      </c>
      <c r="BX403" s="42">
        <f t="shared" si="114"/>
        <v>0</v>
      </c>
      <c r="BY403" s="42">
        <f t="shared" si="115"/>
        <v>0</v>
      </c>
      <c r="BZ403" s="42">
        <f t="shared" si="116"/>
        <v>0</v>
      </c>
      <c r="CA403" s="42">
        <f t="shared" si="117"/>
        <v>0</v>
      </c>
      <c r="CL403" s="51">
        <f t="shared" si="118"/>
        <v>0</v>
      </c>
      <c r="DU403" s="36"/>
      <c r="DV403" s="36"/>
    </row>
    <row r="404" spans="1:126" s="47" customFormat="1" ht="9" x14ac:dyDescent="0.15">
      <c r="A404" s="74"/>
      <c r="B404" s="14">
        <v>400</v>
      </c>
      <c r="C404" s="44" t="s">
        <v>720</v>
      </c>
      <c r="D404" s="32" t="s">
        <v>217</v>
      </c>
      <c r="E404" s="32"/>
      <c r="F404" s="45">
        <f t="shared" si="105"/>
        <v>104</v>
      </c>
      <c r="G404" s="46">
        <f t="shared" si="106"/>
        <v>1</v>
      </c>
      <c r="M404" s="80"/>
      <c r="O404" s="80"/>
      <c r="S404" s="80"/>
      <c r="T404" s="80"/>
      <c r="X404" s="47">
        <v>104</v>
      </c>
      <c r="AD404" s="36"/>
      <c r="AE404" s="36"/>
      <c r="AH404" s="36"/>
      <c r="AI404" s="36"/>
      <c r="AJ404" s="36"/>
      <c r="AK404" s="36"/>
      <c r="AL404" s="36"/>
      <c r="AP404" s="36"/>
      <c r="AQ404" s="36"/>
      <c r="AR404" s="36"/>
      <c r="AS404" s="36"/>
      <c r="AT404" s="36"/>
      <c r="AU404" s="36"/>
      <c r="AV404" s="36"/>
      <c r="AW404" s="36"/>
      <c r="AY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2"/>
      <c r="BN404" s="37">
        <f t="shared" si="102"/>
        <v>0</v>
      </c>
      <c r="BO404" s="37">
        <f t="shared" si="103"/>
        <v>0</v>
      </c>
      <c r="BP404" s="37">
        <f t="shared" si="104"/>
        <v>0</v>
      </c>
      <c r="BQ404" s="37">
        <f t="shared" si="107"/>
        <v>0</v>
      </c>
      <c r="BR404" s="48">
        <f t="shared" si="108"/>
        <v>104</v>
      </c>
      <c r="BS404" s="39">
        <f t="shared" si="109"/>
        <v>400</v>
      </c>
      <c r="BT404" s="49">
        <f t="shared" si="110"/>
        <v>1</v>
      </c>
      <c r="BU404" s="50">
        <f t="shared" si="111"/>
        <v>0</v>
      </c>
      <c r="BV404" s="42">
        <f t="shared" si="112"/>
        <v>104</v>
      </c>
      <c r="BW404" s="42">
        <f t="shared" si="113"/>
        <v>0</v>
      </c>
      <c r="BX404" s="42">
        <f t="shared" si="114"/>
        <v>0</v>
      </c>
      <c r="BY404" s="42">
        <f t="shared" si="115"/>
        <v>0</v>
      </c>
      <c r="BZ404" s="42">
        <f t="shared" si="116"/>
        <v>0</v>
      </c>
      <c r="CA404" s="42">
        <f t="shared" si="117"/>
        <v>0</v>
      </c>
      <c r="CL404" s="51">
        <f t="shared" si="118"/>
        <v>0</v>
      </c>
    </row>
    <row r="405" spans="1:126" s="47" customFormat="1" ht="9" x14ac:dyDescent="0.15">
      <c r="A405" s="74"/>
      <c r="B405" s="14">
        <v>401</v>
      </c>
      <c r="C405" s="44" t="s">
        <v>732</v>
      </c>
      <c r="D405" s="32" t="s">
        <v>263</v>
      </c>
      <c r="E405" s="32"/>
      <c r="F405" s="45">
        <f t="shared" si="105"/>
        <v>104</v>
      </c>
      <c r="G405" s="46">
        <f t="shared" si="106"/>
        <v>2</v>
      </c>
      <c r="M405" s="80"/>
      <c r="O405" s="80"/>
      <c r="S405" s="80"/>
      <c r="T405" s="80"/>
      <c r="Y405" s="47">
        <v>77</v>
      </c>
      <c r="AB405" s="47">
        <v>27</v>
      </c>
      <c r="AD405" s="36"/>
      <c r="AE405" s="36"/>
      <c r="AH405" s="36"/>
      <c r="AI405" s="36"/>
      <c r="AJ405" s="36"/>
      <c r="AK405" s="36"/>
      <c r="AL405" s="36"/>
      <c r="AP405" s="36"/>
      <c r="AQ405" s="36"/>
      <c r="AR405" s="36"/>
      <c r="AS405" s="36"/>
      <c r="AT405" s="36"/>
      <c r="AU405" s="36"/>
      <c r="AV405" s="36"/>
      <c r="AW405" s="36"/>
      <c r="AY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2"/>
      <c r="BN405" s="37">
        <f t="shared" si="102"/>
        <v>0</v>
      </c>
      <c r="BO405" s="37">
        <f t="shared" si="103"/>
        <v>0</v>
      </c>
      <c r="BP405" s="37">
        <f t="shared" si="104"/>
        <v>0</v>
      </c>
      <c r="BQ405" s="37">
        <f t="shared" si="107"/>
        <v>0</v>
      </c>
      <c r="BR405" s="48">
        <f t="shared" si="108"/>
        <v>104</v>
      </c>
      <c r="BS405" s="39">
        <f t="shared" si="109"/>
        <v>401</v>
      </c>
      <c r="BT405" s="49">
        <f t="shared" si="110"/>
        <v>2</v>
      </c>
      <c r="BU405" s="50">
        <f t="shared" si="111"/>
        <v>0</v>
      </c>
      <c r="BV405" s="42">
        <f t="shared" si="112"/>
        <v>77</v>
      </c>
      <c r="BW405" s="42">
        <f t="shared" si="113"/>
        <v>27</v>
      </c>
      <c r="BX405" s="42">
        <f t="shared" si="114"/>
        <v>0</v>
      </c>
      <c r="BY405" s="42">
        <f t="shared" si="115"/>
        <v>0</v>
      </c>
      <c r="BZ405" s="42">
        <f t="shared" si="116"/>
        <v>0</v>
      </c>
      <c r="CA405" s="42">
        <f t="shared" si="117"/>
        <v>0</v>
      </c>
      <c r="CL405" s="51">
        <f t="shared" si="118"/>
        <v>0</v>
      </c>
    </row>
    <row r="406" spans="1:126" s="47" customFormat="1" ht="9" x14ac:dyDescent="0.15">
      <c r="A406" s="74" t="s">
        <v>63</v>
      </c>
      <c r="B406" s="14">
        <v>402</v>
      </c>
      <c r="C406" s="44" t="s">
        <v>313</v>
      </c>
      <c r="D406" s="32" t="s">
        <v>135</v>
      </c>
      <c r="E406" s="32"/>
      <c r="F406" s="45">
        <f t="shared" si="105"/>
        <v>103</v>
      </c>
      <c r="G406" s="46">
        <f t="shared" si="106"/>
        <v>1</v>
      </c>
      <c r="M406" s="80"/>
      <c r="O406" s="80"/>
      <c r="S406" s="80"/>
      <c r="T406" s="80"/>
      <c r="AD406" s="36"/>
      <c r="AE406" s="36"/>
      <c r="AF406" s="47">
        <v>103</v>
      </c>
      <c r="AI406" s="36"/>
      <c r="AJ406" s="36"/>
      <c r="AL406" s="36"/>
      <c r="AP406" s="36"/>
      <c r="AQ406" s="36"/>
      <c r="AR406" s="36"/>
      <c r="AS406" s="36"/>
      <c r="AT406" s="36"/>
      <c r="AU406" s="36"/>
      <c r="AV406" s="36"/>
      <c r="AW406" s="36"/>
      <c r="AY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2"/>
      <c r="BN406" s="37">
        <f t="shared" si="102"/>
        <v>0</v>
      </c>
      <c r="BO406" s="37">
        <f t="shared" si="103"/>
        <v>0</v>
      </c>
      <c r="BP406" s="37">
        <f t="shared" si="104"/>
        <v>0</v>
      </c>
      <c r="BQ406" s="37">
        <f t="shared" si="107"/>
        <v>0</v>
      </c>
      <c r="BR406" s="48">
        <f t="shared" si="108"/>
        <v>103</v>
      </c>
      <c r="BS406" s="39">
        <f t="shared" si="109"/>
        <v>402</v>
      </c>
      <c r="BT406" s="49">
        <f t="shared" si="110"/>
        <v>1</v>
      </c>
      <c r="BU406" s="50">
        <f t="shared" si="111"/>
        <v>0</v>
      </c>
      <c r="BV406" s="42">
        <f t="shared" si="112"/>
        <v>103</v>
      </c>
      <c r="BW406" s="42">
        <f t="shared" si="113"/>
        <v>0</v>
      </c>
      <c r="BX406" s="42">
        <f t="shared" si="114"/>
        <v>0</v>
      </c>
      <c r="BY406" s="42">
        <f t="shared" si="115"/>
        <v>0</v>
      </c>
      <c r="BZ406" s="42">
        <f t="shared" si="116"/>
        <v>0</v>
      </c>
      <c r="CA406" s="42">
        <f t="shared" si="117"/>
        <v>0</v>
      </c>
      <c r="CL406" s="51">
        <f t="shared" si="118"/>
        <v>0</v>
      </c>
      <c r="CT406" s="36"/>
    </row>
    <row r="407" spans="1:126" s="47" customFormat="1" ht="9" x14ac:dyDescent="0.15">
      <c r="A407" s="74"/>
      <c r="B407" s="14">
        <v>403</v>
      </c>
      <c r="C407" s="44" t="s">
        <v>396</v>
      </c>
      <c r="D407" s="32" t="s">
        <v>83</v>
      </c>
      <c r="E407" s="32"/>
      <c r="F407" s="45">
        <f t="shared" si="105"/>
        <v>103</v>
      </c>
      <c r="G407" s="46">
        <f t="shared" si="106"/>
        <v>1</v>
      </c>
      <c r="M407" s="80"/>
      <c r="O407" s="80"/>
      <c r="S407" s="80"/>
      <c r="T407" s="80"/>
      <c r="X407" s="47">
        <v>103</v>
      </c>
      <c r="AD407" s="36"/>
      <c r="AE407" s="36"/>
      <c r="AH407" s="36"/>
      <c r="AI407" s="36"/>
      <c r="AJ407" s="36"/>
      <c r="AK407" s="36"/>
      <c r="AL407" s="36"/>
      <c r="AP407" s="36"/>
      <c r="AQ407" s="36"/>
      <c r="AR407" s="36"/>
      <c r="AS407" s="36"/>
      <c r="AT407" s="36"/>
      <c r="AU407" s="36"/>
      <c r="AV407" s="36"/>
      <c r="AW407" s="36"/>
      <c r="AY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2"/>
      <c r="BN407" s="37">
        <f t="shared" si="102"/>
        <v>0</v>
      </c>
      <c r="BO407" s="37">
        <f t="shared" si="103"/>
        <v>0</v>
      </c>
      <c r="BP407" s="37">
        <f t="shared" si="104"/>
        <v>0</v>
      </c>
      <c r="BQ407" s="37">
        <f t="shared" si="107"/>
        <v>0</v>
      </c>
      <c r="BR407" s="48">
        <f t="shared" si="108"/>
        <v>103</v>
      </c>
      <c r="BS407" s="39">
        <f t="shared" si="109"/>
        <v>403</v>
      </c>
      <c r="BT407" s="49">
        <f t="shared" si="110"/>
        <v>1</v>
      </c>
      <c r="BU407" s="50">
        <f t="shared" si="111"/>
        <v>0</v>
      </c>
      <c r="BV407" s="42">
        <f t="shared" si="112"/>
        <v>103</v>
      </c>
      <c r="BW407" s="42">
        <f t="shared" si="113"/>
        <v>0</v>
      </c>
      <c r="BX407" s="42">
        <f t="shared" si="114"/>
        <v>0</v>
      </c>
      <c r="BY407" s="42">
        <f t="shared" si="115"/>
        <v>0</v>
      </c>
      <c r="BZ407" s="42">
        <f t="shared" si="116"/>
        <v>0</v>
      </c>
      <c r="CA407" s="42">
        <f t="shared" si="117"/>
        <v>0</v>
      </c>
      <c r="CL407" s="51">
        <f t="shared" si="118"/>
        <v>0</v>
      </c>
    </row>
    <row r="408" spans="1:126" s="47" customFormat="1" ht="9" x14ac:dyDescent="0.15">
      <c r="A408" s="74"/>
      <c r="B408" s="14">
        <v>404</v>
      </c>
      <c r="C408" s="44" t="s">
        <v>560</v>
      </c>
      <c r="D408" s="32" t="s">
        <v>452</v>
      </c>
      <c r="E408" s="32"/>
      <c r="F408" s="45">
        <f t="shared" si="105"/>
        <v>103</v>
      </c>
      <c r="G408" s="46">
        <f t="shared" si="106"/>
        <v>1</v>
      </c>
      <c r="M408" s="80"/>
      <c r="O408" s="80"/>
      <c r="S408" s="80"/>
      <c r="T408" s="80"/>
      <c r="X408" s="47">
        <v>103</v>
      </c>
      <c r="AD408" s="36"/>
      <c r="AE408" s="36"/>
      <c r="AH408" s="36"/>
      <c r="AI408" s="36"/>
      <c r="AJ408" s="36"/>
      <c r="AK408" s="36"/>
      <c r="AL408" s="36"/>
      <c r="AP408" s="36"/>
      <c r="AQ408" s="36"/>
      <c r="AR408" s="36"/>
      <c r="AS408" s="36"/>
      <c r="AT408" s="36"/>
      <c r="AU408" s="36"/>
      <c r="AV408" s="36"/>
      <c r="AW408" s="36"/>
      <c r="AY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2"/>
      <c r="BN408" s="37">
        <f t="shared" si="102"/>
        <v>0</v>
      </c>
      <c r="BO408" s="37">
        <f t="shared" si="103"/>
        <v>0</v>
      </c>
      <c r="BP408" s="37">
        <f t="shared" si="104"/>
        <v>0</v>
      </c>
      <c r="BQ408" s="37">
        <f t="shared" si="107"/>
        <v>0</v>
      </c>
      <c r="BR408" s="48">
        <f t="shared" si="108"/>
        <v>103</v>
      </c>
      <c r="BS408" s="39">
        <f t="shared" si="109"/>
        <v>404</v>
      </c>
      <c r="BT408" s="49">
        <f t="shared" si="110"/>
        <v>1</v>
      </c>
      <c r="BU408" s="50">
        <f t="shared" si="111"/>
        <v>0</v>
      </c>
      <c r="BV408" s="42">
        <f t="shared" si="112"/>
        <v>103</v>
      </c>
      <c r="BW408" s="42">
        <f t="shared" si="113"/>
        <v>0</v>
      </c>
      <c r="BX408" s="42">
        <f t="shared" si="114"/>
        <v>0</v>
      </c>
      <c r="BY408" s="42">
        <f t="shared" si="115"/>
        <v>0</v>
      </c>
      <c r="BZ408" s="42">
        <f t="shared" si="116"/>
        <v>0</v>
      </c>
      <c r="CA408" s="42">
        <f t="shared" si="117"/>
        <v>0</v>
      </c>
      <c r="CL408" s="51">
        <f t="shared" si="118"/>
        <v>0</v>
      </c>
    </row>
    <row r="409" spans="1:126" s="47" customFormat="1" ht="9" x14ac:dyDescent="0.15">
      <c r="A409" s="74"/>
      <c r="B409" s="14">
        <v>405</v>
      </c>
      <c r="C409" s="44" t="s">
        <v>465</v>
      </c>
      <c r="D409" s="32" t="s">
        <v>565</v>
      </c>
      <c r="E409" s="32"/>
      <c r="F409" s="45">
        <f t="shared" si="105"/>
        <v>100</v>
      </c>
      <c r="G409" s="46">
        <f t="shared" si="106"/>
        <v>2</v>
      </c>
      <c r="M409" s="80"/>
      <c r="O409" s="80"/>
      <c r="S409" s="80"/>
      <c r="T409" s="80"/>
      <c r="AD409" s="36"/>
      <c r="AE409" s="36"/>
      <c r="AH409" s="36"/>
      <c r="AI409" s="36"/>
      <c r="AJ409" s="36"/>
      <c r="AK409" s="36"/>
      <c r="AL409" s="36"/>
      <c r="AP409" s="36">
        <v>49</v>
      </c>
      <c r="AQ409" s="36"/>
      <c r="AR409" s="36"/>
      <c r="AS409" s="36"/>
      <c r="AT409" s="36"/>
      <c r="AU409" s="36"/>
      <c r="AV409" s="36"/>
      <c r="AW409" s="36"/>
      <c r="AY409" s="36"/>
      <c r="AZ409" s="47">
        <v>51</v>
      </c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2"/>
      <c r="BN409" s="37">
        <f t="shared" si="102"/>
        <v>0</v>
      </c>
      <c r="BO409" s="37">
        <f t="shared" si="103"/>
        <v>0</v>
      </c>
      <c r="BP409" s="37">
        <f t="shared" si="104"/>
        <v>0</v>
      </c>
      <c r="BQ409" s="37">
        <f t="shared" si="107"/>
        <v>0</v>
      </c>
      <c r="BR409" s="48">
        <f t="shared" si="108"/>
        <v>100</v>
      </c>
      <c r="BS409" s="39">
        <f t="shared" si="109"/>
        <v>405</v>
      </c>
      <c r="BT409" s="49">
        <f t="shared" si="110"/>
        <v>2</v>
      </c>
      <c r="BU409" s="50">
        <f t="shared" si="111"/>
        <v>0</v>
      </c>
      <c r="BV409" s="42">
        <f t="shared" si="112"/>
        <v>51</v>
      </c>
      <c r="BW409" s="42">
        <f t="shared" si="113"/>
        <v>49</v>
      </c>
      <c r="BX409" s="42">
        <f t="shared" si="114"/>
        <v>0</v>
      </c>
      <c r="BY409" s="42">
        <f t="shared" si="115"/>
        <v>0</v>
      </c>
      <c r="BZ409" s="42">
        <f t="shared" si="116"/>
        <v>0</v>
      </c>
      <c r="CA409" s="42">
        <f t="shared" si="117"/>
        <v>0</v>
      </c>
      <c r="CL409" s="51">
        <f t="shared" si="118"/>
        <v>0</v>
      </c>
      <c r="DO409" s="36"/>
      <c r="DP409" s="36"/>
    </row>
    <row r="410" spans="1:126" s="47" customFormat="1" ht="9" x14ac:dyDescent="0.15">
      <c r="A410" s="74"/>
      <c r="B410" s="14">
        <v>406</v>
      </c>
      <c r="C410" s="44" t="s">
        <v>587</v>
      </c>
      <c r="D410" s="32" t="s">
        <v>588</v>
      </c>
      <c r="E410" s="32"/>
      <c r="F410" s="45">
        <f t="shared" si="105"/>
        <v>99</v>
      </c>
      <c r="G410" s="46">
        <f t="shared" si="106"/>
        <v>2</v>
      </c>
      <c r="M410" s="80"/>
      <c r="O410" s="80"/>
      <c r="S410" s="80"/>
      <c r="T410" s="80"/>
      <c r="AD410" s="36"/>
      <c r="AE410" s="36"/>
      <c r="AH410" s="36"/>
      <c r="AI410" s="36"/>
      <c r="AJ410" s="36">
        <v>47</v>
      </c>
      <c r="AK410" s="36"/>
      <c r="AL410" s="36"/>
      <c r="AM410" s="47">
        <v>52</v>
      </c>
      <c r="AP410" s="36"/>
      <c r="AQ410" s="36"/>
      <c r="AR410" s="36"/>
      <c r="AS410" s="36"/>
      <c r="AT410" s="36"/>
      <c r="AU410" s="36"/>
      <c r="AV410" s="36"/>
      <c r="AW410" s="36"/>
      <c r="AY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2"/>
      <c r="BN410" s="37">
        <f t="shared" si="102"/>
        <v>0</v>
      </c>
      <c r="BO410" s="37">
        <f t="shared" si="103"/>
        <v>0</v>
      </c>
      <c r="BP410" s="37">
        <f t="shared" si="104"/>
        <v>0</v>
      </c>
      <c r="BQ410" s="37">
        <f t="shared" si="107"/>
        <v>0</v>
      </c>
      <c r="BR410" s="48">
        <f t="shared" si="108"/>
        <v>99</v>
      </c>
      <c r="BS410" s="39">
        <f t="shared" si="109"/>
        <v>406</v>
      </c>
      <c r="BT410" s="49">
        <f t="shared" si="110"/>
        <v>2</v>
      </c>
      <c r="BU410" s="50">
        <f t="shared" si="111"/>
        <v>0</v>
      </c>
      <c r="BV410" s="42">
        <f t="shared" si="112"/>
        <v>52</v>
      </c>
      <c r="BW410" s="42">
        <f t="shared" si="113"/>
        <v>47</v>
      </c>
      <c r="BX410" s="42">
        <f t="shared" si="114"/>
        <v>0</v>
      </c>
      <c r="BY410" s="42">
        <f t="shared" si="115"/>
        <v>0</v>
      </c>
      <c r="BZ410" s="42">
        <f t="shared" si="116"/>
        <v>0</v>
      </c>
      <c r="CA410" s="42">
        <f t="shared" si="117"/>
        <v>0</v>
      </c>
      <c r="CL410" s="51">
        <f t="shared" si="118"/>
        <v>0</v>
      </c>
    </row>
    <row r="411" spans="1:126" s="47" customFormat="1" ht="9" x14ac:dyDescent="0.15">
      <c r="A411" s="74"/>
      <c r="B411" s="14">
        <v>407</v>
      </c>
      <c r="C411" s="44" t="s">
        <v>361</v>
      </c>
      <c r="D411" s="32" t="s">
        <v>149</v>
      </c>
      <c r="E411" s="32"/>
      <c r="F411" s="45">
        <f t="shared" si="105"/>
        <v>99</v>
      </c>
      <c r="G411" s="46">
        <f t="shared" si="106"/>
        <v>2</v>
      </c>
      <c r="M411" s="80"/>
      <c r="O411" s="80"/>
      <c r="S411" s="80"/>
      <c r="T411" s="80"/>
      <c r="AD411" s="36"/>
      <c r="AE411" s="36"/>
      <c r="AH411" s="36"/>
      <c r="AI411" s="36"/>
      <c r="AJ411" s="36"/>
      <c r="AK411" s="36"/>
      <c r="AL411" s="36"/>
      <c r="AP411" s="36">
        <v>48</v>
      </c>
      <c r="AQ411" s="36"/>
      <c r="AR411" s="36"/>
      <c r="AS411" s="36"/>
      <c r="AT411" s="36"/>
      <c r="AU411" s="36"/>
      <c r="AV411" s="36"/>
      <c r="AW411" s="36"/>
      <c r="AY411" s="36"/>
      <c r="AZ411" s="47">
        <v>51</v>
      </c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2"/>
      <c r="BN411" s="37">
        <f t="shared" si="102"/>
        <v>0</v>
      </c>
      <c r="BO411" s="37">
        <f t="shared" si="103"/>
        <v>0</v>
      </c>
      <c r="BP411" s="37">
        <f t="shared" si="104"/>
        <v>0</v>
      </c>
      <c r="BQ411" s="37">
        <f t="shared" si="107"/>
        <v>0</v>
      </c>
      <c r="BR411" s="48">
        <f t="shared" si="108"/>
        <v>99</v>
      </c>
      <c r="BS411" s="39">
        <f t="shared" si="109"/>
        <v>407</v>
      </c>
      <c r="BT411" s="49">
        <f t="shared" si="110"/>
        <v>2</v>
      </c>
      <c r="BU411" s="50">
        <f t="shared" si="111"/>
        <v>0</v>
      </c>
      <c r="BV411" s="42">
        <f t="shared" si="112"/>
        <v>51</v>
      </c>
      <c r="BW411" s="42">
        <f t="shared" si="113"/>
        <v>48</v>
      </c>
      <c r="BX411" s="42">
        <f t="shared" si="114"/>
        <v>0</v>
      </c>
      <c r="BY411" s="42">
        <f t="shared" si="115"/>
        <v>0</v>
      </c>
      <c r="BZ411" s="42">
        <f t="shared" si="116"/>
        <v>0</v>
      </c>
      <c r="CA411" s="42">
        <f t="shared" si="117"/>
        <v>0</v>
      </c>
      <c r="CL411" s="51">
        <f t="shared" si="118"/>
        <v>0</v>
      </c>
    </row>
    <row r="412" spans="1:126" s="47" customFormat="1" ht="9" x14ac:dyDescent="0.15">
      <c r="A412" s="74"/>
      <c r="B412" s="14">
        <v>408</v>
      </c>
      <c r="C412" s="44" t="s">
        <v>641</v>
      </c>
      <c r="D412" s="32" t="s">
        <v>207</v>
      </c>
      <c r="E412" s="32"/>
      <c r="F412" s="45">
        <f t="shared" si="105"/>
        <v>99</v>
      </c>
      <c r="G412" s="46">
        <f t="shared" si="106"/>
        <v>1</v>
      </c>
      <c r="K412" s="47">
        <v>99</v>
      </c>
      <c r="M412" s="80"/>
      <c r="O412" s="80"/>
      <c r="S412" s="80"/>
      <c r="T412" s="80"/>
      <c r="AD412" s="36"/>
      <c r="AE412" s="36"/>
      <c r="AH412" s="36"/>
      <c r="AI412" s="36"/>
      <c r="AJ412" s="36"/>
      <c r="AK412" s="36"/>
      <c r="AL412" s="36"/>
      <c r="AP412" s="36"/>
      <c r="AQ412" s="36"/>
      <c r="AR412" s="36"/>
      <c r="AS412" s="36"/>
      <c r="AT412" s="36"/>
      <c r="AU412" s="36"/>
      <c r="AV412" s="36"/>
      <c r="AW412" s="36"/>
      <c r="AY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2"/>
      <c r="BN412" s="37">
        <f t="shared" si="102"/>
        <v>0</v>
      </c>
      <c r="BO412" s="37">
        <f t="shared" si="103"/>
        <v>0</v>
      </c>
      <c r="BP412" s="37">
        <f t="shared" si="104"/>
        <v>0</v>
      </c>
      <c r="BQ412" s="37">
        <f t="shared" si="107"/>
        <v>0</v>
      </c>
      <c r="BR412" s="48">
        <f t="shared" si="108"/>
        <v>99</v>
      </c>
      <c r="BS412" s="39">
        <f t="shared" si="109"/>
        <v>408</v>
      </c>
      <c r="BT412" s="49">
        <f t="shared" si="110"/>
        <v>1</v>
      </c>
      <c r="BU412" s="50">
        <f t="shared" si="111"/>
        <v>0</v>
      </c>
      <c r="BV412" s="42">
        <f t="shared" si="112"/>
        <v>99</v>
      </c>
      <c r="BW412" s="42">
        <f t="shared" si="113"/>
        <v>0</v>
      </c>
      <c r="BX412" s="42">
        <f t="shared" si="114"/>
        <v>0</v>
      </c>
      <c r="BY412" s="42">
        <f t="shared" si="115"/>
        <v>0</v>
      </c>
      <c r="BZ412" s="42">
        <f t="shared" si="116"/>
        <v>0</v>
      </c>
      <c r="CA412" s="42">
        <f t="shared" si="117"/>
        <v>0</v>
      </c>
      <c r="CL412" s="51">
        <f t="shared" si="118"/>
        <v>0</v>
      </c>
    </row>
    <row r="413" spans="1:126" s="47" customFormat="1" ht="9" x14ac:dyDescent="0.15">
      <c r="A413" s="74"/>
      <c r="B413" s="14">
        <v>409</v>
      </c>
      <c r="C413" s="44" t="s">
        <v>1069</v>
      </c>
      <c r="D413" s="32" t="s">
        <v>82</v>
      </c>
      <c r="E413" s="32">
        <v>56461</v>
      </c>
      <c r="F413" s="45">
        <f t="shared" si="105"/>
        <v>99</v>
      </c>
      <c r="G413" s="46">
        <f t="shared" si="106"/>
        <v>1</v>
      </c>
      <c r="M413" s="80"/>
      <c r="O413" s="80"/>
      <c r="Q413" s="47">
        <v>99</v>
      </c>
      <c r="S413" s="80"/>
      <c r="T413" s="80"/>
      <c r="AD413" s="36"/>
      <c r="AE413" s="36"/>
      <c r="AH413" s="36"/>
      <c r="AI413" s="36"/>
      <c r="AJ413" s="36"/>
      <c r="AK413" s="36"/>
      <c r="AL413" s="36"/>
      <c r="AP413" s="36"/>
      <c r="AQ413" s="36"/>
      <c r="AR413" s="36"/>
      <c r="AS413" s="36"/>
      <c r="AT413" s="36"/>
      <c r="AU413" s="36"/>
      <c r="AV413" s="36"/>
      <c r="AW413" s="36"/>
      <c r="AY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2"/>
      <c r="BN413" s="37">
        <f t="shared" si="102"/>
        <v>0</v>
      </c>
      <c r="BO413" s="37">
        <f t="shared" si="103"/>
        <v>0</v>
      </c>
      <c r="BP413" s="37">
        <f t="shared" si="104"/>
        <v>0</v>
      </c>
      <c r="BQ413" s="37">
        <f t="shared" si="107"/>
        <v>0</v>
      </c>
      <c r="BR413" s="48">
        <f t="shared" si="108"/>
        <v>99</v>
      </c>
      <c r="BS413" s="39">
        <f t="shared" si="109"/>
        <v>409</v>
      </c>
      <c r="BT413" s="49">
        <f t="shared" si="110"/>
        <v>1</v>
      </c>
      <c r="BU413" s="50">
        <f t="shared" si="111"/>
        <v>0</v>
      </c>
      <c r="BV413" s="42">
        <f t="shared" si="112"/>
        <v>99</v>
      </c>
      <c r="BW413" s="42">
        <f t="shared" si="113"/>
        <v>0</v>
      </c>
      <c r="BX413" s="42">
        <f t="shared" si="114"/>
        <v>0</v>
      </c>
      <c r="BY413" s="42">
        <f t="shared" si="115"/>
        <v>0</v>
      </c>
      <c r="BZ413" s="42">
        <f t="shared" si="116"/>
        <v>0</v>
      </c>
      <c r="CA413" s="42">
        <f t="shared" si="117"/>
        <v>0</v>
      </c>
      <c r="CL413" s="51">
        <f t="shared" si="118"/>
        <v>0</v>
      </c>
    </row>
    <row r="414" spans="1:126" s="47" customFormat="1" ht="9" x14ac:dyDescent="0.15">
      <c r="A414" s="74"/>
      <c r="B414" s="14">
        <v>410</v>
      </c>
      <c r="C414" s="44" t="s">
        <v>1033</v>
      </c>
      <c r="D414" s="32" t="s">
        <v>571</v>
      </c>
      <c r="E414" s="32">
        <v>116021</v>
      </c>
      <c r="F414" s="45">
        <f t="shared" si="105"/>
        <v>98</v>
      </c>
      <c r="G414" s="46">
        <f t="shared" si="106"/>
        <v>1</v>
      </c>
      <c r="L414" s="47">
        <v>98</v>
      </c>
      <c r="M414" s="80"/>
      <c r="O414" s="80"/>
      <c r="S414" s="80"/>
      <c r="T414" s="80"/>
      <c r="AD414" s="36"/>
      <c r="AE414" s="36"/>
      <c r="AH414" s="36"/>
      <c r="AI414" s="36"/>
      <c r="AJ414" s="36"/>
      <c r="AK414" s="36"/>
      <c r="AL414" s="36"/>
      <c r="AP414" s="36"/>
      <c r="AQ414" s="36"/>
      <c r="AR414" s="36"/>
      <c r="AS414" s="36"/>
      <c r="AT414" s="36"/>
      <c r="AU414" s="36"/>
      <c r="AV414" s="36"/>
      <c r="AW414" s="36"/>
      <c r="AY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2"/>
      <c r="BN414" s="37">
        <f t="shared" si="102"/>
        <v>0</v>
      </c>
      <c r="BO414" s="37">
        <f t="shared" si="103"/>
        <v>0</v>
      </c>
      <c r="BP414" s="37">
        <f t="shared" si="104"/>
        <v>0</v>
      </c>
      <c r="BQ414" s="37">
        <f t="shared" si="107"/>
        <v>0</v>
      </c>
      <c r="BR414" s="48">
        <f t="shared" si="108"/>
        <v>98</v>
      </c>
      <c r="BS414" s="39">
        <f t="shared" si="109"/>
        <v>410</v>
      </c>
      <c r="BT414" s="49">
        <f t="shared" si="110"/>
        <v>1</v>
      </c>
      <c r="BU414" s="50">
        <f t="shared" si="111"/>
        <v>0</v>
      </c>
      <c r="BV414" s="42">
        <f t="shared" si="112"/>
        <v>98</v>
      </c>
      <c r="BW414" s="42">
        <f t="shared" si="113"/>
        <v>0</v>
      </c>
      <c r="BX414" s="42">
        <f t="shared" si="114"/>
        <v>0</v>
      </c>
      <c r="BY414" s="42">
        <f t="shared" si="115"/>
        <v>0</v>
      </c>
      <c r="BZ414" s="42">
        <f t="shared" si="116"/>
        <v>0</v>
      </c>
      <c r="CA414" s="42">
        <f t="shared" si="117"/>
        <v>0</v>
      </c>
      <c r="CL414" s="51">
        <f t="shared" si="118"/>
        <v>0</v>
      </c>
    </row>
    <row r="415" spans="1:126" s="47" customFormat="1" ht="9" x14ac:dyDescent="0.15">
      <c r="A415" s="74"/>
      <c r="B415" s="14">
        <v>411</v>
      </c>
      <c r="C415" s="44" t="s">
        <v>341</v>
      </c>
      <c r="D415" s="32" t="s">
        <v>342</v>
      </c>
      <c r="E415" s="32"/>
      <c r="F415" s="45">
        <f t="shared" si="105"/>
        <v>98</v>
      </c>
      <c r="G415" s="46">
        <f t="shared" si="106"/>
        <v>2</v>
      </c>
      <c r="M415" s="80"/>
      <c r="O415" s="80"/>
      <c r="S415" s="80"/>
      <c r="T415" s="80"/>
      <c r="AD415" s="36">
        <v>30</v>
      </c>
      <c r="AE415" s="36"/>
      <c r="AH415" s="36"/>
      <c r="AI415" s="36"/>
      <c r="AJ415" s="36"/>
      <c r="AK415" s="36"/>
      <c r="AL415" s="36"/>
      <c r="AP415" s="36"/>
      <c r="AQ415" s="36"/>
      <c r="AR415" s="36"/>
      <c r="AS415" s="36"/>
      <c r="AT415" s="36"/>
      <c r="AU415" s="36"/>
      <c r="AV415" s="36"/>
      <c r="AW415" s="36">
        <v>68</v>
      </c>
      <c r="AY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2"/>
      <c r="BN415" s="37">
        <f t="shared" si="102"/>
        <v>0</v>
      </c>
      <c r="BO415" s="37">
        <f t="shared" si="103"/>
        <v>0</v>
      </c>
      <c r="BP415" s="37">
        <f t="shared" si="104"/>
        <v>0</v>
      </c>
      <c r="BQ415" s="37">
        <f t="shared" si="107"/>
        <v>0</v>
      </c>
      <c r="BR415" s="48">
        <f t="shared" si="108"/>
        <v>98</v>
      </c>
      <c r="BS415" s="39">
        <f t="shared" si="109"/>
        <v>411</v>
      </c>
      <c r="BT415" s="49">
        <f t="shared" si="110"/>
        <v>2</v>
      </c>
      <c r="BU415" s="50">
        <f t="shared" si="111"/>
        <v>0</v>
      </c>
      <c r="BV415" s="42">
        <f t="shared" si="112"/>
        <v>68</v>
      </c>
      <c r="BW415" s="42">
        <f t="shared" si="113"/>
        <v>30</v>
      </c>
      <c r="BX415" s="42">
        <f t="shared" si="114"/>
        <v>0</v>
      </c>
      <c r="BY415" s="42">
        <f t="shared" si="115"/>
        <v>0</v>
      </c>
      <c r="BZ415" s="42">
        <f t="shared" si="116"/>
        <v>0</v>
      </c>
      <c r="CA415" s="42">
        <f t="shared" si="117"/>
        <v>0</v>
      </c>
      <c r="CL415" s="51">
        <f t="shared" si="118"/>
        <v>0</v>
      </c>
    </row>
    <row r="416" spans="1:126" s="47" customFormat="1" ht="9" x14ac:dyDescent="0.15">
      <c r="A416" s="74"/>
      <c r="B416" s="14">
        <v>412</v>
      </c>
      <c r="C416" s="44" t="s">
        <v>545</v>
      </c>
      <c r="D416" s="32" t="s">
        <v>59</v>
      </c>
      <c r="E416" s="32"/>
      <c r="F416" s="45">
        <f t="shared" si="105"/>
        <v>96</v>
      </c>
      <c r="G416" s="46">
        <f t="shared" si="106"/>
        <v>1</v>
      </c>
      <c r="M416" s="80"/>
      <c r="O416" s="80"/>
      <c r="S416" s="80"/>
      <c r="T416" s="80"/>
      <c r="W416" s="47">
        <v>96</v>
      </c>
      <c r="AD416" s="36"/>
      <c r="AE416" s="36"/>
      <c r="AH416" s="36"/>
      <c r="AI416" s="36"/>
      <c r="AJ416" s="36"/>
      <c r="AK416" s="36"/>
      <c r="AL416" s="36"/>
      <c r="AP416" s="36"/>
      <c r="AQ416" s="36"/>
      <c r="AR416" s="36"/>
      <c r="AS416" s="36"/>
      <c r="AT416" s="36"/>
      <c r="AU416" s="36"/>
      <c r="AV416" s="36"/>
      <c r="AW416" s="36"/>
      <c r="AY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2"/>
      <c r="BN416" s="37">
        <f t="shared" si="102"/>
        <v>0</v>
      </c>
      <c r="BO416" s="37">
        <f t="shared" si="103"/>
        <v>0</v>
      </c>
      <c r="BP416" s="37">
        <f t="shared" si="104"/>
        <v>0</v>
      </c>
      <c r="BQ416" s="37">
        <f t="shared" si="107"/>
        <v>0</v>
      </c>
      <c r="BR416" s="48">
        <f t="shared" si="108"/>
        <v>96</v>
      </c>
      <c r="BS416" s="39">
        <f t="shared" si="109"/>
        <v>412</v>
      </c>
      <c r="BT416" s="49">
        <f t="shared" si="110"/>
        <v>1</v>
      </c>
      <c r="BU416" s="50">
        <f t="shared" si="111"/>
        <v>0</v>
      </c>
      <c r="BV416" s="42">
        <f t="shared" si="112"/>
        <v>96</v>
      </c>
      <c r="BW416" s="42">
        <f t="shared" si="113"/>
        <v>0</v>
      </c>
      <c r="BX416" s="42">
        <f t="shared" si="114"/>
        <v>0</v>
      </c>
      <c r="BY416" s="42">
        <f t="shared" si="115"/>
        <v>0</v>
      </c>
      <c r="BZ416" s="42">
        <f t="shared" si="116"/>
        <v>0</v>
      </c>
      <c r="CA416" s="42">
        <f t="shared" si="117"/>
        <v>0</v>
      </c>
      <c r="CL416" s="51">
        <f t="shared" si="118"/>
        <v>0</v>
      </c>
    </row>
    <row r="417" spans="1:116" s="47" customFormat="1" ht="9" x14ac:dyDescent="0.15">
      <c r="A417" s="74"/>
      <c r="B417" s="14">
        <v>413</v>
      </c>
      <c r="C417" s="44" t="s">
        <v>321</v>
      </c>
      <c r="D417" s="32" t="s">
        <v>320</v>
      </c>
      <c r="E417" s="32"/>
      <c r="F417" s="45">
        <f t="shared" si="105"/>
        <v>95</v>
      </c>
      <c r="G417" s="46">
        <f t="shared" si="106"/>
        <v>1</v>
      </c>
      <c r="M417" s="80"/>
      <c r="O417" s="80"/>
      <c r="S417" s="80"/>
      <c r="T417" s="80"/>
      <c r="AD417" s="36"/>
      <c r="AE417" s="36"/>
      <c r="AH417" s="36"/>
      <c r="AI417" s="36"/>
      <c r="AJ417" s="36"/>
      <c r="AK417" s="36"/>
      <c r="AL417" s="36"/>
      <c r="AN417" s="47">
        <v>95</v>
      </c>
      <c r="AP417" s="36"/>
      <c r="AQ417" s="36"/>
      <c r="AR417" s="36"/>
      <c r="AS417" s="36"/>
      <c r="AT417" s="36"/>
      <c r="AU417" s="36"/>
      <c r="AV417" s="36"/>
      <c r="AW417" s="36"/>
      <c r="AY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2"/>
      <c r="BN417" s="37">
        <f t="shared" si="102"/>
        <v>0</v>
      </c>
      <c r="BO417" s="37">
        <f t="shared" si="103"/>
        <v>0</v>
      </c>
      <c r="BP417" s="37">
        <f t="shared" si="104"/>
        <v>0</v>
      </c>
      <c r="BQ417" s="37">
        <f t="shared" si="107"/>
        <v>0</v>
      </c>
      <c r="BR417" s="48">
        <f t="shared" si="108"/>
        <v>95</v>
      </c>
      <c r="BS417" s="39">
        <f t="shared" si="109"/>
        <v>413</v>
      </c>
      <c r="BT417" s="49">
        <f t="shared" si="110"/>
        <v>1</v>
      </c>
      <c r="BU417" s="50">
        <f t="shared" si="111"/>
        <v>0</v>
      </c>
      <c r="BV417" s="42">
        <f t="shared" si="112"/>
        <v>95</v>
      </c>
      <c r="BW417" s="42">
        <f t="shared" si="113"/>
        <v>0</v>
      </c>
      <c r="BX417" s="42">
        <f t="shared" si="114"/>
        <v>0</v>
      </c>
      <c r="BY417" s="42">
        <f t="shared" si="115"/>
        <v>0</v>
      </c>
      <c r="BZ417" s="42">
        <f t="shared" si="116"/>
        <v>0</v>
      </c>
      <c r="CA417" s="42">
        <f t="shared" si="117"/>
        <v>0</v>
      </c>
      <c r="CL417" s="51">
        <f t="shared" si="118"/>
        <v>0</v>
      </c>
      <c r="DL417" s="36"/>
    </row>
    <row r="418" spans="1:116" s="47" customFormat="1" ht="9" x14ac:dyDescent="0.15">
      <c r="A418" s="74"/>
      <c r="B418" s="14">
        <v>414</v>
      </c>
      <c r="C418" s="44" t="s">
        <v>458</v>
      </c>
      <c r="D418" s="32" t="s">
        <v>583</v>
      </c>
      <c r="E418" s="32"/>
      <c r="F418" s="45">
        <f t="shared" si="105"/>
        <v>95</v>
      </c>
      <c r="G418" s="46">
        <f t="shared" si="106"/>
        <v>3</v>
      </c>
      <c r="M418" s="80"/>
      <c r="O418" s="80"/>
      <c r="S418" s="80"/>
      <c r="T418" s="80"/>
      <c r="AD418" s="36">
        <v>32</v>
      </c>
      <c r="AE418" s="36"/>
      <c r="AF418" s="47">
        <v>23</v>
      </c>
      <c r="AH418" s="36"/>
      <c r="AI418" s="36"/>
      <c r="AJ418" s="36"/>
      <c r="AK418" s="36"/>
      <c r="AL418" s="36"/>
      <c r="AP418" s="36"/>
      <c r="AQ418" s="36"/>
      <c r="AR418" s="36"/>
      <c r="AS418" s="36"/>
      <c r="AT418" s="36"/>
      <c r="AU418" s="36"/>
      <c r="AV418" s="36"/>
      <c r="AW418" s="36"/>
      <c r="AY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>
        <v>40</v>
      </c>
      <c r="BM418" s="32"/>
      <c r="BN418" s="37">
        <f t="shared" si="102"/>
        <v>0</v>
      </c>
      <c r="BO418" s="37">
        <f t="shared" si="103"/>
        <v>0</v>
      </c>
      <c r="BP418" s="37">
        <f t="shared" si="104"/>
        <v>0</v>
      </c>
      <c r="BQ418" s="37">
        <f t="shared" si="107"/>
        <v>0</v>
      </c>
      <c r="BR418" s="48">
        <f t="shared" si="108"/>
        <v>95</v>
      </c>
      <c r="BS418" s="39">
        <f t="shared" si="109"/>
        <v>414</v>
      </c>
      <c r="BT418" s="49">
        <f t="shared" si="110"/>
        <v>3</v>
      </c>
      <c r="BU418" s="50">
        <f t="shared" si="111"/>
        <v>0</v>
      </c>
      <c r="BV418" s="42">
        <f t="shared" si="112"/>
        <v>40</v>
      </c>
      <c r="BW418" s="42">
        <f t="shared" si="113"/>
        <v>32</v>
      </c>
      <c r="BX418" s="42">
        <f t="shared" si="114"/>
        <v>23</v>
      </c>
      <c r="BY418" s="42">
        <f t="shared" si="115"/>
        <v>0</v>
      </c>
      <c r="BZ418" s="42">
        <f t="shared" si="116"/>
        <v>0</v>
      </c>
      <c r="CA418" s="42">
        <f t="shared" si="117"/>
        <v>0</v>
      </c>
      <c r="CL418" s="51">
        <f t="shared" si="118"/>
        <v>0</v>
      </c>
    </row>
    <row r="419" spans="1:116" s="47" customFormat="1" ht="9" x14ac:dyDescent="0.15">
      <c r="A419" s="74"/>
      <c r="B419" s="14">
        <v>415</v>
      </c>
      <c r="C419" s="44" t="s">
        <v>675</v>
      </c>
      <c r="D419" s="32" t="s">
        <v>320</v>
      </c>
      <c r="E419" s="32">
        <v>108913</v>
      </c>
      <c r="F419" s="45">
        <f t="shared" si="105"/>
        <v>93</v>
      </c>
      <c r="G419" s="46">
        <f t="shared" si="106"/>
        <v>1</v>
      </c>
      <c r="M419" s="80"/>
      <c r="O419" s="80"/>
      <c r="Q419" s="47">
        <v>93</v>
      </c>
      <c r="S419" s="80"/>
      <c r="T419" s="80"/>
      <c r="AD419" s="36"/>
      <c r="AE419" s="36"/>
      <c r="AH419" s="36"/>
      <c r="AI419" s="36"/>
      <c r="AJ419" s="36"/>
      <c r="AK419" s="36"/>
      <c r="AL419" s="36"/>
      <c r="AP419" s="36"/>
      <c r="AQ419" s="36"/>
      <c r="AR419" s="36"/>
      <c r="AS419" s="36"/>
      <c r="AT419" s="36"/>
      <c r="AU419" s="36"/>
      <c r="AV419" s="36"/>
      <c r="AW419" s="36"/>
      <c r="AY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2"/>
      <c r="BN419" s="37">
        <f t="shared" si="102"/>
        <v>0</v>
      </c>
      <c r="BO419" s="37">
        <f t="shared" si="103"/>
        <v>0</v>
      </c>
      <c r="BP419" s="37">
        <f t="shared" si="104"/>
        <v>0</v>
      </c>
      <c r="BQ419" s="37">
        <f t="shared" si="107"/>
        <v>0</v>
      </c>
      <c r="BR419" s="48">
        <f t="shared" si="108"/>
        <v>93</v>
      </c>
      <c r="BS419" s="39">
        <f t="shared" si="109"/>
        <v>415</v>
      </c>
      <c r="BT419" s="49">
        <f t="shared" si="110"/>
        <v>1</v>
      </c>
      <c r="BU419" s="50">
        <f t="shared" si="111"/>
        <v>0</v>
      </c>
      <c r="BV419" s="42">
        <f t="shared" si="112"/>
        <v>93</v>
      </c>
      <c r="BW419" s="42">
        <f t="shared" si="113"/>
        <v>0</v>
      </c>
      <c r="BX419" s="42">
        <f t="shared" si="114"/>
        <v>0</v>
      </c>
      <c r="BY419" s="42">
        <f t="shared" si="115"/>
        <v>0</v>
      </c>
      <c r="BZ419" s="42">
        <f t="shared" si="116"/>
        <v>0</v>
      </c>
      <c r="CA419" s="42">
        <f t="shared" si="117"/>
        <v>0</v>
      </c>
      <c r="CL419" s="51">
        <f t="shared" si="118"/>
        <v>0</v>
      </c>
    </row>
    <row r="420" spans="1:116" s="47" customFormat="1" ht="9" x14ac:dyDescent="0.15">
      <c r="A420" s="74"/>
      <c r="B420" s="14">
        <v>416</v>
      </c>
      <c r="C420" s="44" t="s">
        <v>1058</v>
      </c>
      <c r="D420" s="32" t="s">
        <v>422</v>
      </c>
      <c r="E420" s="32">
        <v>457612</v>
      </c>
      <c r="F420" s="45">
        <f t="shared" si="105"/>
        <v>93</v>
      </c>
      <c r="G420" s="46">
        <f t="shared" si="106"/>
        <v>1</v>
      </c>
      <c r="M420" s="80"/>
      <c r="O420" s="80"/>
      <c r="Q420" s="47">
        <v>93</v>
      </c>
      <c r="S420" s="80"/>
      <c r="T420" s="80"/>
      <c r="AD420" s="36"/>
      <c r="AE420" s="36"/>
      <c r="AH420" s="36"/>
      <c r="AI420" s="36"/>
      <c r="AJ420" s="36"/>
      <c r="AK420" s="36"/>
      <c r="AL420" s="36"/>
      <c r="AP420" s="36"/>
      <c r="AQ420" s="36"/>
      <c r="AR420" s="36"/>
      <c r="AS420" s="36"/>
      <c r="AT420" s="36"/>
      <c r="AU420" s="36"/>
      <c r="AV420" s="36"/>
      <c r="AW420" s="36"/>
      <c r="AY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2"/>
      <c r="BN420" s="37">
        <f t="shared" si="102"/>
        <v>0</v>
      </c>
      <c r="BO420" s="37">
        <f t="shared" si="103"/>
        <v>0</v>
      </c>
      <c r="BP420" s="37">
        <f t="shared" si="104"/>
        <v>0</v>
      </c>
      <c r="BQ420" s="37">
        <f t="shared" si="107"/>
        <v>0</v>
      </c>
      <c r="BR420" s="48">
        <f t="shared" si="108"/>
        <v>93</v>
      </c>
      <c r="BS420" s="39">
        <f t="shared" si="109"/>
        <v>416</v>
      </c>
      <c r="BT420" s="49">
        <f t="shared" si="110"/>
        <v>1</v>
      </c>
      <c r="BU420" s="50">
        <f t="shared" si="111"/>
        <v>0</v>
      </c>
      <c r="BV420" s="42">
        <f t="shared" si="112"/>
        <v>93</v>
      </c>
      <c r="BW420" s="42">
        <f t="shared" si="113"/>
        <v>0</v>
      </c>
      <c r="BX420" s="42">
        <f t="shared" si="114"/>
        <v>0</v>
      </c>
      <c r="BY420" s="42">
        <f t="shared" si="115"/>
        <v>0</v>
      </c>
      <c r="BZ420" s="42">
        <f t="shared" si="116"/>
        <v>0</v>
      </c>
      <c r="CA420" s="42">
        <f t="shared" si="117"/>
        <v>0</v>
      </c>
      <c r="CL420" s="51">
        <f t="shared" si="118"/>
        <v>0</v>
      </c>
    </row>
    <row r="421" spans="1:116" s="47" customFormat="1" ht="9" x14ac:dyDescent="0.15">
      <c r="A421" s="74"/>
      <c r="B421" s="14">
        <v>417</v>
      </c>
      <c r="C421" s="44" t="s">
        <v>705</v>
      </c>
      <c r="D421" s="32" t="s">
        <v>342</v>
      </c>
      <c r="E421" s="32"/>
      <c r="F421" s="45">
        <f t="shared" si="105"/>
        <v>91</v>
      </c>
      <c r="G421" s="46">
        <f t="shared" si="106"/>
        <v>2</v>
      </c>
      <c r="M421" s="80"/>
      <c r="O421" s="80"/>
      <c r="S421" s="80"/>
      <c r="T421" s="80"/>
      <c r="V421" s="47">
        <v>39</v>
      </c>
      <c r="AD421" s="36"/>
      <c r="AE421" s="36"/>
      <c r="AH421" s="36"/>
      <c r="AI421" s="36"/>
      <c r="AJ421" s="36"/>
      <c r="AK421" s="36"/>
      <c r="AL421" s="36"/>
      <c r="AM421" s="47">
        <v>52</v>
      </c>
      <c r="AP421" s="36"/>
      <c r="AQ421" s="36"/>
      <c r="AR421" s="36"/>
      <c r="AS421" s="36"/>
      <c r="AT421" s="36"/>
      <c r="AU421" s="36"/>
      <c r="AV421" s="36"/>
      <c r="AW421" s="36"/>
      <c r="AY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2"/>
      <c r="BN421" s="37">
        <f t="shared" si="102"/>
        <v>0</v>
      </c>
      <c r="BO421" s="37">
        <f t="shared" si="103"/>
        <v>0</v>
      </c>
      <c r="BP421" s="37">
        <f t="shared" si="104"/>
        <v>0</v>
      </c>
      <c r="BQ421" s="37">
        <f t="shared" si="107"/>
        <v>0</v>
      </c>
      <c r="BR421" s="48">
        <f t="shared" si="108"/>
        <v>91</v>
      </c>
      <c r="BS421" s="39">
        <f t="shared" si="109"/>
        <v>417</v>
      </c>
      <c r="BT421" s="49">
        <f t="shared" si="110"/>
        <v>2</v>
      </c>
      <c r="BU421" s="50">
        <f t="shared" si="111"/>
        <v>0</v>
      </c>
      <c r="BV421" s="42">
        <f t="shared" si="112"/>
        <v>52</v>
      </c>
      <c r="BW421" s="42">
        <f t="shared" si="113"/>
        <v>39</v>
      </c>
      <c r="BX421" s="42">
        <f t="shared" si="114"/>
        <v>0</v>
      </c>
      <c r="BY421" s="42">
        <f t="shared" si="115"/>
        <v>0</v>
      </c>
      <c r="BZ421" s="42">
        <f t="shared" si="116"/>
        <v>0</v>
      </c>
      <c r="CA421" s="42">
        <f t="shared" si="117"/>
        <v>0</v>
      </c>
      <c r="CL421" s="51">
        <f t="shared" si="118"/>
        <v>0</v>
      </c>
    </row>
    <row r="422" spans="1:116" s="47" customFormat="1" ht="9" x14ac:dyDescent="0.15">
      <c r="A422" s="74"/>
      <c r="B422" s="14">
        <v>418</v>
      </c>
      <c r="C422" s="44" t="s">
        <v>842</v>
      </c>
      <c r="D422" s="32" t="s">
        <v>843</v>
      </c>
      <c r="E422" s="32">
        <v>125719</v>
      </c>
      <c r="F422" s="45">
        <f t="shared" si="105"/>
        <v>91</v>
      </c>
      <c r="G422" s="46">
        <f t="shared" si="106"/>
        <v>2</v>
      </c>
      <c r="M422" s="80"/>
      <c r="O422" s="80"/>
      <c r="S422" s="80"/>
      <c r="T422" s="80"/>
      <c r="AD422" s="36"/>
      <c r="AE422" s="36"/>
      <c r="AH422" s="36"/>
      <c r="AI422" s="36"/>
      <c r="AJ422" s="36"/>
      <c r="AK422" s="36"/>
      <c r="AL422" s="36"/>
      <c r="AN422" s="47">
        <v>31</v>
      </c>
      <c r="AP422" s="36"/>
      <c r="AQ422" s="36"/>
      <c r="AR422" s="36"/>
      <c r="AS422" s="36"/>
      <c r="AT422" s="36"/>
      <c r="AU422" s="36"/>
      <c r="AV422" s="36"/>
      <c r="AW422" s="36"/>
      <c r="AY422" s="36"/>
      <c r="BB422" s="36">
        <v>60</v>
      </c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2"/>
      <c r="BN422" s="37">
        <f t="shared" si="102"/>
        <v>0</v>
      </c>
      <c r="BO422" s="37">
        <f t="shared" si="103"/>
        <v>0</v>
      </c>
      <c r="BP422" s="37">
        <f t="shared" si="104"/>
        <v>0</v>
      </c>
      <c r="BQ422" s="37">
        <f t="shared" si="107"/>
        <v>0</v>
      </c>
      <c r="BR422" s="48">
        <f t="shared" si="108"/>
        <v>91</v>
      </c>
      <c r="BS422" s="39">
        <f t="shared" si="109"/>
        <v>418</v>
      </c>
      <c r="BT422" s="49">
        <f t="shared" si="110"/>
        <v>2</v>
      </c>
      <c r="BU422" s="50">
        <f t="shared" si="111"/>
        <v>0</v>
      </c>
      <c r="BV422" s="42">
        <f t="shared" si="112"/>
        <v>60</v>
      </c>
      <c r="BW422" s="42">
        <f t="shared" si="113"/>
        <v>31</v>
      </c>
      <c r="BX422" s="42">
        <f t="shared" si="114"/>
        <v>0</v>
      </c>
      <c r="BY422" s="42">
        <f t="shared" si="115"/>
        <v>0</v>
      </c>
      <c r="BZ422" s="42">
        <f t="shared" si="116"/>
        <v>0</v>
      </c>
      <c r="CA422" s="42">
        <f t="shared" si="117"/>
        <v>0</v>
      </c>
      <c r="CL422" s="51">
        <f t="shared" si="118"/>
        <v>0</v>
      </c>
    </row>
    <row r="423" spans="1:116" s="47" customFormat="1" ht="9" x14ac:dyDescent="0.15">
      <c r="A423" s="74"/>
      <c r="B423" s="14">
        <v>419</v>
      </c>
      <c r="C423" s="44" t="s">
        <v>1056</v>
      </c>
      <c r="D423" s="32" t="s">
        <v>82</v>
      </c>
      <c r="E423" s="32">
        <v>124621</v>
      </c>
      <c r="F423" s="45">
        <f t="shared" si="105"/>
        <v>91</v>
      </c>
      <c r="G423" s="46">
        <f t="shared" si="106"/>
        <v>1</v>
      </c>
      <c r="M423" s="80"/>
      <c r="O423" s="80"/>
      <c r="Q423" s="47">
        <v>91</v>
      </c>
      <c r="S423" s="80"/>
      <c r="T423" s="80"/>
      <c r="AD423" s="36"/>
      <c r="AE423" s="36"/>
      <c r="AH423" s="36"/>
      <c r="AI423" s="36"/>
      <c r="AJ423" s="36"/>
      <c r="AK423" s="36"/>
      <c r="AL423" s="36"/>
      <c r="AP423" s="36"/>
      <c r="AQ423" s="36"/>
      <c r="AR423" s="36"/>
      <c r="AS423" s="36"/>
      <c r="AT423" s="36"/>
      <c r="AU423" s="36"/>
      <c r="AV423" s="36"/>
      <c r="AW423" s="36"/>
      <c r="AY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2"/>
      <c r="BN423" s="37">
        <f t="shared" si="102"/>
        <v>0</v>
      </c>
      <c r="BO423" s="37">
        <f t="shared" si="103"/>
        <v>0</v>
      </c>
      <c r="BP423" s="37">
        <f t="shared" si="104"/>
        <v>0</v>
      </c>
      <c r="BQ423" s="37">
        <f t="shared" si="107"/>
        <v>0</v>
      </c>
      <c r="BR423" s="48">
        <f t="shared" si="108"/>
        <v>91</v>
      </c>
      <c r="BS423" s="39">
        <f t="shared" si="109"/>
        <v>419</v>
      </c>
      <c r="BT423" s="49">
        <f t="shared" si="110"/>
        <v>1</v>
      </c>
      <c r="BU423" s="50">
        <f t="shared" si="111"/>
        <v>0</v>
      </c>
      <c r="BV423" s="42">
        <f t="shared" si="112"/>
        <v>91</v>
      </c>
      <c r="BW423" s="42">
        <f t="shared" si="113"/>
        <v>0</v>
      </c>
      <c r="BX423" s="42">
        <f t="shared" si="114"/>
        <v>0</v>
      </c>
      <c r="BY423" s="42">
        <f t="shared" si="115"/>
        <v>0</v>
      </c>
      <c r="BZ423" s="42">
        <f t="shared" si="116"/>
        <v>0</v>
      </c>
      <c r="CA423" s="42">
        <f t="shared" si="117"/>
        <v>0</v>
      </c>
      <c r="CL423" s="51">
        <f t="shared" si="118"/>
        <v>0</v>
      </c>
    </row>
    <row r="424" spans="1:116" s="47" customFormat="1" ht="9" x14ac:dyDescent="0.15">
      <c r="A424" s="74"/>
      <c r="B424" s="14">
        <v>420</v>
      </c>
      <c r="C424" s="44" t="s">
        <v>814</v>
      </c>
      <c r="D424" s="32" t="s">
        <v>815</v>
      </c>
      <c r="E424" s="32"/>
      <c r="F424" s="45">
        <f t="shared" si="105"/>
        <v>90</v>
      </c>
      <c r="G424" s="46">
        <f t="shared" si="106"/>
        <v>2</v>
      </c>
      <c r="M424" s="80"/>
      <c r="O424" s="80"/>
      <c r="S424" s="80"/>
      <c r="T424" s="80"/>
      <c r="AD424" s="36"/>
      <c r="AE424" s="36"/>
      <c r="AH424" s="36">
        <v>38</v>
      </c>
      <c r="AI424" s="36"/>
      <c r="AJ424" s="36"/>
      <c r="AK424" s="36"/>
      <c r="AL424" s="36"/>
      <c r="AP424" s="36"/>
      <c r="AQ424" s="36"/>
      <c r="AR424" s="36"/>
      <c r="AS424" s="36">
        <v>52</v>
      </c>
      <c r="AT424" s="36"/>
      <c r="AU424" s="36"/>
      <c r="AV424" s="36"/>
      <c r="AW424" s="36"/>
      <c r="AY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2"/>
      <c r="BN424" s="37">
        <f t="shared" si="102"/>
        <v>0</v>
      </c>
      <c r="BO424" s="37">
        <f t="shared" si="103"/>
        <v>0</v>
      </c>
      <c r="BP424" s="37">
        <f t="shared" si="104"/>
        <v>0</v>
      </c>
      <c r="BQ424" s="37">
        <f t="shared" si="107"/>
        <v>0</v>
      </c>
      <c r="BR424" s="48">
        <f t="shared" si="108"/>
        <v>90</v>
      </c>
      <c r="BS424" s="39">
        <f t="shared" si="109"/>
        <v>420</v>
      </c>
      <c r="BT424" s="49">
        <f t="shared" si="110"/>
        <v>2</v>
      </c>
      <c r="BU424" s="50">
        <f t="shared" si="111"/>
        <v>0</v>
      </c>
      <c r="BV424" s="42">
        <f t="shared" si="112"/>
        <v>52</v>
      </c>
      <c r="BW424" s="42">
        <f t="shared" si="113"/>
        <v>38</v>
      </c>
      <c r="BX424" s="42">
        <f t="shared" si="114"/>
        <v>0</v>
      </c>
      <c r="BY424" s="42">
        <f t="shared" si="115"/>
        <v>0</v>
      </c>
      <c r="BZ424" s="42">
        <f t="shared" si="116"/>
        <v>0</v>
      </c>
      <c r="CA424" s="42">
        <f t="shared" si="117"/>
        <v>0</v>
      </c>
      <c r="CL424" s="51">
        <f t="shared" si="118"/>
        <v>0</v>
      </c>
    </row>
    <row r="425" spans="1:116" s="47" customFormat="1" ht="9" x14ac:dyDescent="0.15">
      <c r="A425" s="74"/>
      <c r="B425" s="14">
        <v>421</v>
      </c>
      <c r="C425" s="44" t="s">
        <v>816</v>
      </c>
      <c r="D425" s="32" t="s">
        <v>460</v>
      </c>
      <c r="E425" s="32"/>
      <c r="F425" s="45">
        <f t="shared" si="105"/>
        <v>90</v>
      </c>
      <c r="G425" s="46">
        <f t="shared" si="106"/>
        <v>1</v>
      </c>
      <c r="M425" s="80"/>
      <c r="O425" s="80"/>
      <c r="S425" s="80"/>
      <c r="T425" s="80"/>
      <c r="AD425" s="36"/>
      <c r="AE425" s="36"/>
      <c r="AH425" s="36">
        <v>90</v>
      </c>
      <c r="AI425" s="36"/>
      <c r="AJ425" s="36"/>
      <c r="AK425" s="36"/>
      <c r="AL425" s="36"/>
      <c r="AP425" s="36"/>
      <c r="AQ425" s="36"/>
      <c r="AR425" s="36"/>
      <c r="AS425" s="36"/>
      <c r="AT425" s="36"/>
      <c r="AU425" s="36"/>
      <c r="AV425" s="36"/>
      <c r="AW425" s="36"/>
      <c r="AY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2"/>
      <c r="BN425" s="37">
        <f t="shared" si="102"/>
        <v>0</v>
      </c>
      <c r="BO425" s="37">
        <f t="shared" si="103"/>
        <v>0</v>
      </c>
      <c r="BP425" s="37">
        <f t="shared" si="104"/>
        <v>0</v>
      </c>
      <c r="BQ425" s="37">
        <f t="shared" si="107"/>
        <v>0</v>
      </c>
      <c r="BR425" s="48">
        <f t="shared" si="108"/>
        <v>90</v>
      </c>
      <c r="BS425" s="39">
        <f t="shared" si="109"/>
        <v>421</v>
      </c>
      <c r="BT425" s="49">
        <f t="shared" si="110"/>
        <v>1</v>
      </c>
      <c r="BU425" s="50">
        <f t="shared" si="111"/>
        <v>0</v>
      </c>
      <c r="BV425" s="42">
        <f t="shared" si="112"/>
        <v>90</v>
      </c>
      <c r="BW425" s="42">
        <f t="shared" si="113"/>
        <v>0</v>
      </c>
      <c r="BX425" s="42">
        <f t="shared" si="114"/>
        <v>0</v>
      </c>
      <c r="BY425" s="42">
        <f t="shared" si="115"/>
        <v>0</v>
      </c>
      <c r="BZ425" s="42">
        <f t="shared" si="116"/>
        <v>0</v>
      </c>
      <c r="CA425" s="42">
        <f t="shared" si="117"/>
        <v>0</v>
      </c>
      <c r="CL425" s="51">
        <f t="shared" si="118"/>
        <v>0</v>
      </c>
    </row>
    <row r="426" spans="1:116" s="47" customFormat="1" ht="9" x14ac:dyDescent="0.15">
      <c r="A426" s="74"/>
      <c r="B426" s="14">
        <v>422</v>
      </c>
      <c r="C426" s="44" t="s">
        <v>922</v>
      </c>
      <c r="D426" s="32" t="s">
        <v>923</v>
      </c>
      <c r="E426" s="32"/>
      <c r="F426" s="45">
        <f t="shared" si="105"/>
        <v>90</v>
      </c>
      <c r="G426" s="46">
        <f t="shared" si="106"/>
        <v>1</v>
      </c>
      <c r="M426" s="80"/>
      <c r="O426" s="80"/>
      <c r="S426" s="80"/>
      <c r="T426" s="80"/>
      <c r="AD426" s="36"/>
      <c r="AE426" s="36"/>
      <c r="AH426" s="36"/>
      <c r="AI426" s="36"/>
      <c r="AJ426" s="36"/>
      <c r="AK426" s="36"/>
      <c r="AL426" s="36"/>
      <c r="AP426" s="36"/>
      <c r="AQ426" s="36"/>
      <c r="AR426" s="36"/>
      <c r="AS426" s="36"/>
      <c r="AT426" s="36"/>
      <c r="AU426" s="36"/>
      <c r="AV426" s="36"/>
      <c r="AW426" s="36"/>
      <c r="AY426" s="36"/>
      <c r="BA426" s="47">
        <v>90</v>
      </c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2"/>
      <c r="BN426" s="37">
        <f t="shared" si="102"/>
        <v>0</v>
      </c>
      <c r="BO426" s="37">
        <f t="shared" si="103"/>
        <v>0</v>
      </c>
      <c r="BP426" s="37">
        <f t="shared" si="104"/>
        <v>0</v>
      </c>
      <c r="BQ426" s="37">
        <f t="shared" si="107"/>
        <v>0</v>
      </c>
      <c r="BR426" s="48">
        <f t="shared" si="108"/>
        <v>90</v>
      </c>
      <c r="BS426" s="39">
        <f t="shared" si="109"/>
        <v>422</v>
      </c>
      <c r="BT426" s="49">
        <f t="shared" si="110"/>
        <v>1</v>
      </c>
      <c r="BU426" s="50">
        <f t="shared" si="111"/>
        <v>0</v>
      </c>
      <c r="BV426" s="42">
        <f t="shared" si="112"/>
        <v>90</v>
      </c>
      <c r="BW426" s="42">
        <f t="shared" si="113"/>
        <v>0</v>
      </c>
      <c r="BX426" s="42">
        <f t="shared" si="114"/>
        <v>0</v>
      </c>
      <c r="BY426" s="42">
        <f t="shared" si="115"/>
        <v>0</v>
      </c>
      <c r="BZ426" s="42">
        <f t="shared" si="116"/>
        <v>0</v>
      </c>
      <c r="CA426" s="42">
        <f t="shared" si="117"/>
        <v>0</v>
      </c>
      <c r="CL426" s="51">
        <f t="shared" si="118"/>
        <v>0</v>
      </c>
    </row>
    <row r="427" spans="1:116" s="47" customFormat="1" ht="9" x14ac:dyDescent="0.15">
      <c r="A427" s="74"/>
      <c r="B427" s="14">
        <v>423</v>
      </c>
      <c r="C427" s="44" t="s">
        <v>335</v>
      </c>
      <c r="D427" s="32" t="s">
        <v>99</v>
      </c>
      <c r="E427" s="32"/>
      <c r="F427" s="45">
        <f t="shared" si="105"/>
        <v>89</v>
      </c>
      <c r="G427" s="46">
        <f t="shared" si="106"/>
        <v>2</v>
      </c>
      <c r="M427" s="80"/>
      <c r="O427" s="80"/>
      <c r="S427" s="80"/>
      <c r="T427" s="80"/>
      <c r="AD427" s="36"/>
      <c r="AE427" s="36"/>
      <c r="AH427" s="36"/>
      <c r="AI427" s="36"/>
      <c r="AJ427" s="36"/>
      <c r="AK427" s="36">
        <v>38</v>
      </c>
      <c r="AL427" s="36"/>
      <c r="AM427" s="47">
        <v>51</v>
      </c>
      <c r="AP427" s="36"/>
      <c r="AQ427" s="36"/>
      <c r="AR427" s="36"/>
      <c r="AS427" s="36"/>
      <c r="AT427" s="36"/>
      <c r="AU427" s="36"/>
      <c r="AV427" s="36"/>
      <c r="AW427" s="36"/>
      <c r="AY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2"/>
      <c r="BN427" s="37">
        <f t="shared" si="102"/>
        <v>0</v>
      </c>
      <c r="BO427" s="37">
        <f t="shared" si="103"/>
        <v>0</v>
      </c>
      <c r="BP427" s="37">
        <f t="shared" si="104"/>
        <v>0</v>
      </c>
      <c r="BQ427" s="37">
        <f t="shared" si="107"/>
        <v>0</v>
      </c>
      <c r="BR427" s="48">
        <f t="shared" si="108"/>
        <v>89</v>
      </c>
      <c r="BS427" s="39">
        <f t="shared" si="109"/>
        <v>423</v>
      </c>
      <c r="BT427" s="49">
        <f t="shared" si="110"/>
        <v>2</v>
      </c>
      <c r="BU427" s="50">
        <f t="shared" si="111"/>
        <v>0</v>
      </c>
      <c r="BV427" s="42">
        <f t="shared" si="112"/>
        <v>51</v>
      </c>
      <c r="BW427" s="42">
        <f t="shared" si="113"/>
        <v>38</v>
      </c>
      <c r="BX427" s="42">
        <f t="shared" si="114"/>
        <v>0</v>
      </c>
      <c r="BY427" s="42">
        <f t="shared" si="115"/>
        <v>0</v>
      </c>
      <c r="BZ427" s="42">
        <f t="shared" si="116"/>
        <v>0</v>
      </c>
      <c r="CA427" s="42">
        <f t="shared" si="117"/>
        <v>0</v>
      </c>
      <c r="CL427" s="51">
        <f t="shared" si="118"/>
        <v>0</v>
      </c>
    </row>
    <row r="428" spans="1:116" s="47" customFormat="1" ht="9" x14ac:dyDescent="0.15">
      <c r="A428" s="74"/>
      <c r="B428" s="14">
        <v>424</v>
      </c>
      <c r="C428" s="44" t="s">
        <v>819</v>
      </c>
      <c r="D428" s="32" t="s">
        <v>223</v>
      </c>
      <c r="E428" s="32"/>
      <c r="F428" s="45">
        <f t="shared" si="105"/>
        <v>89</v>
      </c>
      <c r="G428" s="46">
        <f t="shared" si="106"/>
        <v>2</v>
      </c>
      <c r="M428" s="80"/>
      <c r="O428" s="80"/>
      <c r="S428" s="80"/>
      <c r="T428" s="80"/>
      <c r="AD428" s="36"/>
      <c r="AE428" s="36"/>
      <c r="AH428" s="36">
        <v>38</v>
      </c>
      <c r="AI428" s="36"/>
      <c r="AJ428" s="36"/>
      <c r="AK428" s="36"/>
      <c r="AL428" s="36"/>
      <c r="AP428" s="36"/>
      <c r="AQ428" s="36"/>
      <c r="AR428" s="36"/>
      <c r="AS428" s="36">
        <v>51</v>
      </c>
      <c r="AT428" s="36"/>
      <c r="AU428" s="36"/>
      <c r="AV428" s="36"/>
      <c r="AW428" s="36"/>
      <c r="AY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2"/>
      <c r="BN428" s="37">
        <f t="shared" si="102"/>
        <v>0</v>
      </c>
      <c r="BO428" s="37">
        <f t="shared" si="103"/>
        <v>0</v>
      </c>
      <c r="BP428" s="37">
        <f t="shared" si="104"/>
        <v>0</v>
      </c>
      <c r="BQ428" s="37">
        <f t="shared" si="107"/>
        <v>0</v>
      </c>
      <c r="BR428" s="48">
        <f t="shared" si="108"/>
        <v>89</v>
      </c>
      <c r="BS428" s="39">
        <f t="shared" si="109"/>
        <v>424</v>
      </c>
      <c r="BT428" s="49">
        <f t="shared" si="110"/>
        <v>2</v>
      </c>
      <c r="BU428" s="50">
        <f t="shared" si="111"/>
        <v>0</v>
      </c>
      <c r="BV428" s="42">
        <f t="shared" si="112"/>
        <v>51</v>
      </c>
      <c r="BW428" s="42">
        <f t="shared" si="113"/>
        <v>38</v>
      </c>
      <c r="BX428" s="42">
        <f t="shared" si="114"/>
        <v>0</v>
      </c>
      <c r="BY428" s="42">
        <f t="shared" si="115"/>
        <v>0</v>
      </c>
      <c r="BZ428" s="42">
        <f t="shared" si="116"/>
        <v>0</v>
      </c>
      <c r="CA428" s="42">
        <f t="shared" si="117"/>
        <v>0</v>
      </c>
      <c r="CL428" s="51">
        <f t="shared" si="118"/>
        <v>0</v>
      </c>
    </row>
    <row r="429" spans="1:116" s="47" customFormat="1" ht="9" x14ac:dyDescent="0.15">
      <c r="A429" s="74"/>
      <c r="B429" s="14">
        <v>425</v>
      </c>
      <c r="C429" s="44" t="s">
        <v>1039</v>
      </c>
      <c r="D429" s="32" t="s">
        <v>1040</v>
      </c>
      <c r="E429" s="32">
        <v>140555</v>
      </c>
      <c r="F429" s="45">
        <f t="shared" si="105"/>
        <v>88</v>
      </c>
      <c r="G429" s="46">
        <f t="shared" si="106"/>
        <v>1</v>
      </c>
      <c r="M429" s="80"/>
      <c r="O429" s="80"/>
      <c r="P429" s="47">
        <v>88</v>
      </c>
      <c r="S429" s="80"/>
      <c r="T429" s="80"/>
      <c r="AD429" s="36"/>
      <c r="AE429" s="36"/>
      <c r="AH429" s="36"/>
      <c r="AI429" s="36"/>
      <c r="AJ429" s="36"/>
      <c r="AK429" s="36"/>
      <c r="AL429" s="36"/>
      <c r="AP429" s="36"/>
      <c r="AQ429" s="36"/>
      <c r="AR429" s="36"/>
      <c r="AS429" s="36"/>
      <c r="AT429" s="36"/>
      <c r="AU429" s="36"/>
      <c r="AV429" s="36"/>
      <c r="AW429" s="36"/>
      <c r="AY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2"/>
      <c r="BN429" s="37">
        <f t="shared" si="102"/>
        <v>0</v>
      </c>
      <c r="BO429" s="37">
        <f t="shared" si="103"/>
        <v>0</v>
      </c>
      <c r="BP429" s="37">
        <f t="shared" si="104"/>
        <v>0</v>
      </c>
      <c r="BQ429" s="37">
        <f t="shared" si="107"/>
        <v>0</v>
      </c>
      <c r="BR429" s="48">
        <f t="shared" si="108"/>
        <v>88</v>
      </c>
      <c r="BS429" s="39">
        <f t="shared" si="109"/>
        <v>425</v>
      </c>
      <c r="BT429" s="49">
        <f t="shared" si="110"/>
        <v>1</v>
      </c>
      <c r="BU429" s="50">
        <f t="shared" si="111"/>
        <v>0</v>
      </c>
      <c r="BV429" s="42">
        <f t="shared" si="112"/>
        <v>88</v>
      </c>
      <c r="BW429" s="42">
        <f t="shared" si="113"/>
        <v>0</v>
      </c>
      <c r="BX429" s="42">
        <f t="shared" si="114"/>
        <v>0</v>
      </c>
      <c r="BY429" s="42">
        <f t="shared" si="115"/>
        <v>0</v>
      </c>
      <c r="BZ429" s="42">
        <f t="shared" si="116"/>
        <v>0</v>
      </c>
      <c r="CA429" s="42">
        <f t="shared" si="117"/>
        <v>0</v>
      </c>
      <c r="CL429" s="51">
        <f t="shared" si="118"/>
        <v>0</v>
      </c>
    </row>
    <row r="430" spans="1:116" s="47" customFormat="1" ht="9" x14ac:dyDescent="0.15">
      <c r="A430" s="74"/>
      <c r="B430" s="14">
        <v>426</v>
      </c>
      <c r="C430" s="44" t="s">
        <v>603</v>
      </c>
      <c r="D430" s="32" t="s">
        <v>604</v>
      </c>
      <c r="E430" s="32"/>
      <c r="F430" s="45">
        <f t="shared" si="105"/>
        <v>88</v>
      </c>
      <c r="G430" s="46">
        <f t="shared" si="106"/>
        <v>1</v>
      </c>
      <c r="M430" s="80"/>
      <c r="O430" s="80"/>
      <c r="S430" s="80"/>
      <c r="T430" s="80"/>
      <c r="AD430" s="36"/>
      <c r="AE430" s="36"/>
      <c r="AH430" s="36"/>
      <c r="AI430" s="36"/>
      <c r="AJ430" s="36"/>
      <c r="AK430" s="36"/>
      <c r="AL430" s="36"/>
      <c r="AP430" s="36"/>
      <c r="AQ430" s="36"/>
      <c r="AR430" s="36"/>
      <c r="AS430" s="36"/>
      <c r="AT430" s="36"/>
      <c r="AU430" s="36"/>
      <c r="AV430" s="36"/>
      <c r="AW430" s="36"/>
      <c r="AY430" s="36"/>
      <c r="BB430" s="36"/>
      <c r="BC430" s="36">
        <v>88</v>
      </c>
      <c r="BD430" s="36"/>
      <c r="BE430" s="36"/>
      <c r="BF430" s="36"/>
      <c r="BG430" s="36"/>
      <c r="BH430" s="36"/>
      <c r="BI430" s="36"/>
      <c r="BJ430" s="36"/>
      <c r="BK430" s="36"/>
      <c r="BL430" s="36"/>
      <c r="BM430" s="32"/>
      <c r="BN430" s="37">
        <f t="shared" si="102"/>
        <v>0</v>
      </c>
      <c r="BO430" s="37">
        <f t="shared" si="103"/>
        <v>0</v>
      </c>
      <c r="BP430" s="37">
        <f t="shared" si="104"/>
        <v>0</v>
      </c>
      <c r="BQ430" s="37">
        <f t="shared" si="107"/>
        <v>0</v>
      </c>
      <c r="BR430" s="48">
        <f t="shared" si="108"/>
        <v>88</v>
      </c>
      <c r="BS430" s="39">
        <f t="shared" si="109"/>
        <v>426</v>
      </c>
      <c r="BT430" s="49">
        <f t="shared" si="110"/>
        <v>1</v>
      </c>
      <c r="BU430" s="50">
        <f t="shared" si="111"/>
        <v>0</v>
      </c>
      <c r="BV430" s="42">
        <f t="shared" si="112"/>
        <v>88</v>
      </c>
      <c r="BW430" s="42">
        <f t="shared" si="113"/>
        <v>0</v>
      </c>
      <c r="BX430" s="42">
        <f t="shared" si="114"/>
        <v>0</v>
      </c>
      <c r="BY430" s="42">
        <f t="shared" si="115"/>
        <v>0</v>
      </c>
      <c r="BZ430" s="42">
        <f t="shared" si="116"/>
        <v>0</v>
      </c>
      <c r="CA430" s="42">
        <f t="shared" si="117"/>
        <v>0</v>
      </c>
      <c r="CL430" s="51">
        <f t="shared" si="118"/>
        <v>0</v>
      </c>
    </row>
    <row r="431" spans="1:116" s="47" customFormat="1" ht="9" x14ac:dyDescent="0.15">
      <c r="A431" s="74"/>
      <c r="B431" s="14">
        <v>427</v>
      </c>
      <c r="C431" s="44" t="s">
        <v>348</v>
      </c>
      <c r="D431" s="32" t="s">
        <v>192</v>
      </c>
      <c r="E431" s="32"/>
      <c r="F431" s="45">
        <f t="shared" si="105"/>
        <v>88</v>
      </c>
      <c r="G431" s="46">
        <f t="shared" si="106"/>
        <v>1</v>
      </c>
      <c r="M431" s="80"/>
      <c r="O431" s="80"/>
      <c r="S431" s="80"/>
      <c r="T431" s="80"/>
      <c r="AD431" s="36"/>
      <c r="AE431" s="36"/>
      <c r="AH431" s="36"/>
      <c r="AI431" s="36"/>
      <c r="AJ431" s="36"/>
      <c r="AK431" s="36"/>
      <c r="AL431" s="36"/>
      <c r="AM431" s="47">
        <v>88</v>
      </c>
      <c r="AP431" s="36"/>
      <c r="AQ431" s="36"/>
      <c r="AR431" s="36"/>
      <c r="AS431" s="36"/>
      <c r="AT431" s="36"/>
      <c r="AU431" s="36"/>
      <c r="AV431" s="36"/>
      <c r="AW431" s="36"/>
      <c r="AY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2"/>
      <c r="BN431" s="37">
        <f t="shared" si="102"/>
        <v>0</v>
      </c>
      <c r="BO431" s="37">
        <f t="shared" si="103"/>
        <v>0</v>
      </c>
      <c r="BP431" s="37">
        <f t="shared" si="104"/>
        <v>0</v>
      </c>
      <c r="BQ431" s="37">
        <f t="shared" si="107"/>
        <v>0</v>
      </c>
      <c r="BR431" s="48">
        <f t="shared" si="108"/>
        <v>88</v>
      </c>
      <c r="BS431" s="39">
        <f t="shared" si="109"/>
        <v>427</v>
      </c>
      <c r="BT431" s="49">
        <f t="shared" si="110"/>
        <v>1</v>
      </c>
      <c r="BU431" s="50">
        <f t="shared" si="111"/>
        <v>0</v>
      </c>
      <c r="BV431" s="42">
        <f t="shared" si="112"/>
        <v>88</v>
      </c>
      <c r="BW431" s="42">
        <f t="shared" si="113"/>
        <v>0</v>
      </c>
      <c r="BX431" s="42">
        <f t="shared" si="114"/>
        <v>0</v>
      </c>
      <c r="BY431" s="42">
        <f t="shared" si="115"/>
        <v>0</v>
      </c>
      <c r="BZ431" s="42">
        <f t="shared" si="116"/>
        <v>0</v>
      </c>
      <c r="CA431" s="42">
        <f t="shared" si="117"/>
        <v>0</v>
      </c>
      <c r="CL431" s="51">
        <f t="shared" si="118"/>
        <v>0</v>
      </c>
    </row>
    <row r="432" spans="1:116" s="47" customFormat="1" ht="9" x14ac:dyDescent="0.15">
      <c r="A432" s="75"/>
      <c r="B432" s="14">
        <v>428</v>
      </c>
      <c r="C432" s="44" t="s">
        <v>450</v>
      </c>
      <c r="D432" s="32" t="s">
        <v>85</v>
      </c>
      <c r="E432" s="32">
        <v>36977</v>
      </c>
      <c r="F432" s="45">
        <f t="shared" si="105"/>
        <v>88</v>
      </c>
      <c r="G432" s="46">
        <f t="shared" si="106"/>
        <v>2</v>
      </c>
      <c r="K432" s="47">
        <v>44</v>
      </c>
      <c r="M432" s="80"/>
      <c r="O432" s="80"/>
      <c r="S432" s="80"/>
      <c r="T432" s="80"/>
      <c r="AD432" s="36"/>
      <c r="AE432" s="36"/>
      <c r="AI432" s="36"/>
      <c r="AJ432" s="36"/>
      <c r="AL432" s="36"/>
      <c r="AP432" s="36"/>
      <c r="AQ432" s="36"/>
      <c r="AR432" s="36"/>
      <c r="AS432" s="36"/>
      <c r="AT432" s="36"/>
      <c r="AU432" s="36"/>
      <c r="AV432" s="36"/>
      <c r="AW432" s="36"/>
      <c r="AX432" s="47">
        <v>44</v>
      </c>
      <c r="AY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2"/>
      <c r="BN432" s="37">
        <f t="shared" si="102"/>
        <v>0</v>
      </c>
      <c r="BO432" s="37">
        <f t="shared" si="103"/>
        <v>0</v>
      </c>
      <c r="BP432" s="37">
        <f t="shared" si="104"/>
        <v>0</v>
      </c>
      <c r="BQ432" s="37">
        <f t="shared" si="107"/>
        <v>0</v>
      </c>
      <c r="BR432" s="48">
        <f t="shared" si="108"/>
        <v>88</v>
      </c>
      <c r="BS432" s="39">
        <f t="shared" si="109"/>
        <v>428</v>
      </c>
      <c r="BT432" s="49">
        <f t="shared" si="110"/>
        <v>2</v>
      </c>
      <c r="BU432" s="50">
        <f t="shared" si="111"/>
        <v>0</v>
      </c>
      <c r="BV432" s="42">
        <f t="shared" si="112"/>
        <v>44</v>
      </c>
      <c r="BW432" s="42">
        <f t="shared" si="113"/>
        <v>44</v>
      </c>
      <c r="BX432" s="42">
        <f t="shared" si="114"/>
        <v>0</v>
      </c>
      <c r="BY432" s="42">
        <f t="shared" si="115"/>
        <v>0</v>
      </c>
      <c r="BZ432" s="42">
        <f t="shared" si="116"/>
        <v>0</v>
      </c>
      <c r="CA432" s="42">
        <f t="shared" si="117"/>
        <v>0</v>
      </c>
      <c r="CL432" s="51">
        <f t="shared" si="118"/>
        <v>0</v>
      </c>
    </row>
    <row r="433" spans="1:90" s="47" customFormat="1" ht="9" x14ac:dyDescent="0.15">
      <c r="A433" s="74"/>
      <c r="B433" s="14">
        <v>429</v>
      </c>
      <c r="C433" s="44" t="s">
        <v>931</v>
      </c>
      <c r="D433" s="32" t="s">
        <v>601</v>
      </c>
      <c r="E433" s="32"/>
      <c r="F433" s="45">
        <f t="shared" si="105"/>
        <v>87</v>
      </c>
      <c r="G433" s="46">
        <f t="shared" si="106"/>
        <v>1</v>
      </c>
      <c r="M433" s="80"/>
      <c r="O433" s="80"/>
      <c r="S433" s="80"/>
      <c r="T433" s="80"/>
      <c r="AD433" s="36"/>
      <c r="AE433" s="36"/>
      <c r="AH433" s="36"/>
      <c r="AI433" s="36"/>
      <c r="AJ433" s="36"/>
      <c r="AK433" s="36"/>
      <c r="AL433" s="36"/>
      <c r="AP433" s="36"/>
      <c r="AQ433" s="36"/>
      <c r="AR433" s="36"/>
      <c r="AS433" s="36"/>
      <c r="AT433" s="36"/>
      <c r="AU433" s="36"/>
      <c r="AV433" s="36"/>
      <c r="AW433" s="36"/>
      <c r="AY433" s="36"/>
      <c r="BB433" s="36"/>
      <c r="BC433" s="36">
        <v>87</v>
      </c>
      <c r="BD433" s="36"/>
      <c r="BE433" s="36"/>
      <c r="BF433" s="36"/>
      <c r="BG433" s="36"/>
      <c r="BH433" s="36"/>
      <c r="BI433" s="36"/>
      <c r="BJ433" s="36"/>
      <c r="BK433" s="36"/>
      <c r="BL433" s="36"/>
      <c r="BM433" s="32"/>
      <c r="BN433" s="37">
        <f t="shared" si="102"/>
        <v>0</v>
      </c>
      <c r="BO433" s="37">
        <f t="shared" si="103"/>
        <v>0</v>
      </c>
      <c r="BP433" s="37">
        <f t="shared" si="104"/>
        <v>0</v>
      </c>
      <c r="BQ433" s="37">
        <f t="shared" si="107"/>
        <v>0</v>
      </c>
      <c r="BR433" s="48">
        <f t="shared" si="108"/>
        <v>87</v>
      </c>
      <c r="BS433" s="39">
        <f t="shared" si="109"/>
        <v>429</v>
      </c>
      <c r="BT433" s="49">
        <f t="shared" si="110"/>
        <v>1</v>
      </c>
      <c r="BU433" s="50">
        <f t="shared" si="111"/>
        <v>0</v>
      </c>
      <c r="BV433" s="42">
        <f t="shared" si="112"/>
        <v>87</v>
      </c>
      <c r="BW433" s="42">
        <f t="shared" si="113"/>
        <v>0</v>
      </c>
      <c r="BX433" s="42">
        <f t="shared" si="114"/>
        <v>0</v>
      </c>
      <c r="BY433" s="42">
        <f t="shared" si="115"/>
        <v>0</v>
      </c>
      <c r="BZ433" s="42">
        <f t="shared" si="116"/>
        <v>0</v>
      </c>
      <c r="CA433" s="42">
        <f t="shared" si="117"/>
        <v>0</v>
      </c>
      <c r="CL433" s="51">
        <f t="shared" si="118"/>
        <v>0</v>
      </c>
    </row>
    <row r="434" spans="1:90" s="47" customFormat="1" ht="9" x14ac:dyDescent="0.15">
      <c r="A434" s="74" t="s">
        <v>58</v>
      </c>
      <c r="B434" s="14">
        <v>430</v>
      </c>
      <c r="C434" s="44" t="s">
        <v>1022</v>
      </c>
      <c r="D434" s="32" t="s">
        <v>1021</v>
      </c>
      <c r="E434" s="32">
        <v>107168</v>
      </c>
      <c r="F434" s="45">
        <f t="shared" si="105"/>
        <v>87</v>
      </c>
      <c r="G434" s="46">
        <f t="shared" si="106"/>
        <v>1</v>
      </c>
      <c r="L434" s="47">
        <v>87</v>
      </c>
      <c r="M434" s="80"/>
      <c r="O434" s="80"/>
      <c r="S434" s="80"/>
      <c r="T434" s="80"/>
      <c r="AD434" s="36"/>
      <c r="AE434" s="36"/>
      <c r="AH434" s="36"/>
      <c r="AI434" s="36"/>
      <c r="AJ434" s="36"/>
      <c r="AK434" s="36"/>
      <c r="AL434" s="36"/>
      <c r="AP434" s="36"/>
      <c r="AQ434" s="36"/>
      <c r="AR434" s="36"/>
      <c r="AS434" s="36"/>
      <c r="AT434" s="36"/>
      <c r="AU434" s="36"/>
      <c r="AV434" s="36"/>
      <c r="AW434" s="36"/>
      <c r="AY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2"/>
      <c r="BN434" s="37">
        <f t="shared" si="102"/>
        <v>0</v>
      </c>
      <c r="BO434" s="37">
        <f t="shared" si="103"/>
        <v>0</v>
      </c>
      <c r="BP434" s="37">
        <f t="shared" si="104"/>
        <v>0</v>
      </c>
      <c r="BQ434" s="37">
        <f t="shared" si="107"/>
        <v>0</v>
      </c>
      <c r="BR434" s="48">
        <f t="shared" si="108"/>
        <v>87</v>
      </c>
      <c r="BS434" s="39">
        <f t="shared" si="109"/>
        <v>430</v>
      </c>
      <c r="BT434" s="49">
        <f t="shared" si="110"/>
        <v>1</v>
      </c>
      <c r="BU434" s="50">
        <f t="shared" si="111"/>
        <v>0</v>
      </c>
      <c r="BV434" s="42">
        <f t="shared" si="112"/>
        <v>87</v>
      </c>
      <c r="BW434" s="42">
        <f t="shared" si="113"/>
        <v>0</v>
      </c>
      <c r="BX434" s="42">
        <f t="shared" si="114"/>
        <v>0</v>
      </c>
      <c r="BY434" s="42">
        <f t="shared" si="115"/>
        <v>0</v>
      </c>
      <c r="BZ434" s="42">
        <f t="shared" si="116"/>
        <v>0</v>
      </c>
      <c r="CA434" s="42">
        <f t="shared" si="117"/>
        <v>0</v>
      </c>
      <c r="CL434" s="51">
        <f t="shared" si="118"/>
        <v>0</v>
      </c>
    </row>
    <row r="435" spans="1:90" s="47" customFormat="1" ht="9" x14ac:dyDescent="0.15">
      <c r="A435" s="74"/>
      <c r="B435" s="14">
        <v>431</v>
      </c>
      <c r="C435" s="44" t="s">
        <v>836</v>
      </c>
      <c r="D435" s="32" t="s">
        <v>531</v>
      </c>
      <c r="E435" s="32"/>
      <c r="F435" s="45">
        <f t="shared" si="105"/>
        <v>86</v>
      </c>
      <c r="G435" s="46">
        <f t="shared" si="106"/>
        <v>1</v>
      </c>
      <c r="M435" s="80"/>
      <c r="O435" s="80"/>
      <c r="S435" s="80"/>
      <c r="T435" s="80"/>
      <c r="AD435" s="36"/>
      <c r="AE435" s="36"/>
      <c r="AH435" s="36"/>
      <c r="AI435" s="36"/>
      <c r="AJ435" s="36"/>
      <c r="AK435" s="36"/>
      <c r="AL435" s="36"/>
      <c r="AM435" s="47">
        <v>86</v>
      </c>
      <c r="AP435" s="36"/>
      <c r="AQ435" s="36"/>
      <c r="AR435" s="36"/>
      <c r="AS435" s="36"/>
      <c r="AT435" s="36"/>
      <c r="AU435" s="36"/>
      <c r="AV435" s="36"/>
      <c r="AW435" s="36"/>
      <c r="AY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2"/>
      <c r="BN435" s="37">
        <f t="shared" si="102"/>
        <v>0</v>
      </c>
      <c r="BO435" s="37">
        <f t="shared" si="103"/>
        <v>0</v>
      </c>
      <c r="BP435" s="37">
        <f t="shared" si="104"/>
        <v>0</v>
      </c>
      <c r="BQ435" s="37">
        <f t="shared" si="107"/>
        <v>0</v>
      </c>
      <c r="BR435" s="48">
        <f t="shared" si="108"/>
        <v>86</v>
      </c>
      <c r="BS435" s="39">
        <f t="shared" si="109"/>
        <v>431</v>
      </c>
      <c r="BT435" s="49">
        <f t="shared" si="110"/>
        <v>1</v>
      </c>
      <c r="BU435" s="50">
        <f t="shared" si="111"/>
        <v>0</v>
      </c>
      <c r="BV435" s="42">
        <f t="shared" si="112"/>
        <v>86</v>
      </c>
      <c r="BW435" s="42">
        <f t="shared" si="113"/>
        <v>0</v>
      </c>
      <c r="BX435" s="42">
        <f t="shared" si="114"/>
        <v>0</v>
      </c>
      <c r="BY435" s="42">
        <f t="shared" si="115"/>
        <v>0</v>
      </c>
      <c r="BZ435" s="42">
        <f t="shared" si="116"/>
        <v>0</v>
      </c>
      <c r="CA435" s="42">
        <f t="shared" si="117"/>
        <v>0</v>
      </c>
      <c r="CL435" s="51">
        <f t="shared" si="118"/>
        <v>0</v>
      </c>
    </row>
    <row r="436" spans="1:90" s="47" customFormat="1" ht="9" x14ac:dyDescent="0.15">
      <c r="A436" s="74"/>
      <c r="B436" s="14">
        <v>432</v>
      </c>
      <c r="C436" s="44" t="s">
        <v>528</v>
      </c>
      <c r="D436" s="32" t="s">
        <v>99</v>
      </c>
      <c r="E436" s="32"/>
      <c r="F436" s="45">
        <f t="shared" si="105"/>
        <v>86</v>
      </c>
      <c r="G436" s="46">
        <f t="shared" si="106"/>
        <v>1</v>
      </c>
      <c r="J436" s="47">
        <v>86</v>
      </c>
      <c r="M436" s="80"/>
      <c r="O436" s="80"/>
      <c r="S436" s="80"/>
      <c r="T436" s="80"/>
      <c r="AD436" s="36"/>
      <c r="AE436" s="36"/>
      <c r="AH436" s="36"/>
      <c r="AI436" s="36"/>
      <c r="AJ436" s="36"/>
      <c r="AK436" s="36"/>
      <c r="AL436" s="36"/>
      <c r="AP436" s="36"/>
      <c r="AQ436" s="36"/>
      <c r="AR436" s="36"/>
      <c r="AS436" s="36"/>
      <c r="AT436" s="36"/>
      <c r="AU436" s="36"/>
      <c r="AV436" s="36"/>
      <c r="AW436" s="36"/>
      <c r="AY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2"/>
      <c r="BN436" s="37">
        <f t="shared" si="102"/>
        <v>0</v>
      </c>
      <c r="BO436" s="37">
        <f t="shared" si="103"/>
        <v>0</v>
      </c>
      <c r="BP436" s="37">
        <f t="shared" si="104"/>
        <v>0</v>
      </c>
      <c r="BQ436" s="37">
        <f t="shared" si="107"/>
        <v>0</v>
      </c>
      <c r="BR436" s="48">
        <f t="shared" si="108"/>
        <v>86</v>
      </c>
      <c r="BS436" s="39">
        <f t="shared" si="109"/>
        <v>432</v>
      </c>
      <c r="BT436" s="49">
        <f t="shared" si="110"/>
        <v>1</v>
      </c>
      <c r="BU436" s="50">
        <f t="shared" si="111"/>
        <v>0</v>
      </c>
      <c r="BV436" s="42">
        <f t="shared" si="112"/>
        <v>86</v>
      </c>
      <c r="BW436" s="42">
        <f t="shared" si="113"/>
        <v>0</v>
      </c>
      <c r="BX436" s="42">
        <f t="shared" si="114"/>
        <v>0</v>
      </c>
      <c r="BY436" s="42">
        <f t="shared" si="115"/>
        <v>0</v>
      </c>
      <c r="BZ436" s="42">
        <f t="shared" si="116"/>
        <v>0</v>
      </c>
      <c r="CA436" s="42">
        <f t="shared" si="117"/>
        <v>0</v>
      </c>
      <c r="CL436" s="51">
        <f t="shared" si="118"/>
        <v>0</v>
      </c>
    </row>
    <row r="437" spans="1:90" s="47" customFormat="1" ht="9" x14ac:dyDescent="0.15">
      <c r="A437" s="74"/>
      <c r="B437" s="14">
        <v>433</v>
      </c>
      <c r="C437" s="44" t="s">
        <v>564</v>
      </c>
      <c r="D437" s="32" t="s">
        <v>328</v>
      </c>
      <c r="E437" s="32"/>
      <c r="F437" s="45">
        <f t="shared" si="105"/>
        <v>85</v>
      </c>
      <c r="G437" s="46">
        <f t="shared" si="106"/>
        <v>1</v>
      </c>
      <c r="M437" s="80"/>
      <c r="O437" s="80"/>
      <c r="S437" s="80"/>
      <c r="T437" s="80"/>
      <c r="AD437" s="36"/>
      <c r="AE437" s="36"/>
      <c r="AH437" s="36"/>
      <c r="AI437" s="36"/>
      <c r="AJ437" s="36"/>
      <c r="AK437" s="36"/>
      <c r="AL437" s="36"/>
      <c r="AP437" s="36"/>
      <c r="AQ437" s="36"/>
      <c r="AR437" s="36">
        <v>85</v>
      </c>
      <c r="AS437" s="36"/>
      <c r="AT437" s="36"/>
      <c r="AU437" s="36"/>
      <c r="AV437" s="36"/>
      <c r="AW437" s="36"/>
      <c r="AY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2"/>
      <c r="BN437" s="37">
        <f t="shared" si="102"/>
        <v>0</v>
      </c>
      <c r="BO437" s="37">
        <f t="shared" si="103"/>
        <v>0</v>
      </c>
      <c r="BP437" s="37">
        <f t="shared" si="104"/>
        <v>0</v>
      </c>
      <c r="BQ437" s="37">
        <f t="shared" si="107"/>
        <v>0</v>
      </c>
      <c r="BR437" s="48">
        <f t="shared" si="108"/>
        <v>85</v>
      </c>
      <c r="BS437" s="39">
        <f t="shared" si="109"/>
        <v>433</v>
      </c>
      <c r="BT437" s="49">
        <f t="shared" si="110"/>
        <v>1</v>
      </c>
      <c r="BU437" s="50">
        <f t="shared" si="111"/>
        <v>0</v>
      </c>
      <c r="BV437" s="42">
        <f t="shared" si="112"/>
        <v>85</v>
      </c>
      <c r="BW437" s="42">
        <f t="shared" si="113"/>
        <v>0</v>
      </c>
      <c r="BX437" s="42">
        <f t="shared" si="114"/>
        <v>0</v>
      </c>
      <c r="BY437" s="42">
        <f t="shared" si="115"/>
        <v>0</v>
      </c>
      <c r="BZ437" s="42">
        <f t="shared" si="116"/>
        <v>0</v>
      </c>
      <c r="CA437" s="42">
        <f t="shared" si="117"/>
        <v>0</v>
      </c>
      <c r="CL437" s="51">
        <f t="shared" si="118"/>
        <v>0</v>
      </c>
    </row>
    <row r="438" spans="1:90" s="47" customFormat="1" ht="9" x14ac:dyDescent="0.15">
      <c r="A438" s="74" t="s">
        <v>323</v>
      </c>
      <c r="B438" s="14">
        <v>434</v>
      </c>
      <c r="C438" s="44" t="s">
        <v>938</v>
      </c>
      <c r="D438" s="32" t="s">
        <v>939</v>
      </c>
      <c r="E438" s="32"/>
      <c r="F438" s="45">
        <f t="shared" si="105"/>
        <v>83</v>
      </c>
      <c r="G438" s="46">
        <f t="shared" si="106"/>
        <v>1</v>
      </c>
      <c r="M438" s="80"/>
      <c r="O438" s="80"/>
      <c r="S438" s="80"/>
      <c r="T438" s="80"/>
      <c r="AD438" s="36"/>
      <c r="AE438" s="36"/>
      <c r="AH438" s="36"/>
      <c r="AI438" s="36"/>
      <c r="AJ438" s="36"/>
      <c r="AK438" s="36"/>
      <c r="AL438" s="36"/>
      <c r="AP438" s="36"/>
      <c r="AQ438" s="36"/>
      <c r="AR438" s="36"/>
      <c r="AS438" s="36"/>
      <c r="AT438" s="36"/>
      <c r="AU438" s="36"/>
      <c r="AV438" s="36"/>
      <c r="AW438" s="36"/>
      <c r="AY438" s="36"/>
      <c r="BB438" s="36"/>
      <c r="BC438" s="36"/>
      <c r="BD438" s="36"/>
      <c r="BE438" s="36">
        <v>83</v>
      </c>
      <c r="BF438" s="36"/>
      <c r="BG438" s="36"/>
      <c r="BH438" s="36"/>
      <c r="BI438" s="36"/>
      <c r="BJ438" s="36"/>
      <c r="BK438" s="36"/>
      <c r="BL438" s="36"/>
      <c r="BM438" s="32"/>
      <c r="BN438" s="37">
        <f t="shared" si="102"/>
        <v>0</v>
      </c>
      <c r="BO438" s="37">
        <f t="shared" si="103"/>
        <v>0</v>
      </c>
      <c r="BP438" s="37">
        <f t="shared" si="104"/>
        <v>0</v>
      </c>
      <c r="BQ438" s="37">
        <f t="shared" si="107"/>
        <v>0</v>
      </c>
      <c r="BR438" s="48">
        <f t="shared" si="108"/>
        <v>83</v>
      </c>
      <c r="BS438" s="39">
        <f t="shared" si="109"/>
        <v>434</v>
      </c>
      <c r="BT438" s="49">
        <f t="shared" si="110"/>
        <v>1</v>
      </c>
      <c r="BU438" s="50">
        <f t="shared" si="111"/>
        <v>0</v>
      </c>
      <c r="BV438" s="42">
        <f t="shared" si="112"/>
        <v>83</v>
      </c>
      <c r="BW438" s="42">
        <f t="shared" si="113"/>
        <v>0</v>
      </c>
      <c r="BX438" s="42">
        <f t="shared" si="114"/>
        <v>0</v>
      </c>
      <c r="BY438" s="42">
        <f t="shared" si="115"/>
        <v>0</v>
      </c>
      <c r="BZ438" s="42">
        <f t="shared" si="116"/>
        <v>0</v>
      </c>
      <c r="CA438" s="42">
        <f t="shared" si="117"/>
        <v>0</v>
      </c>
      <c r="CL438" s="51">
        <f t="shared" si="118"/>
        <v>0</v>
      </c>
    </row>
    <row r="439" spans="1:90" s="47" customFormat="1" ht="9" x14ac:dyDescent="0.15">
      <c r="A439" s="74"/>
      <c r="B439" s="14">
        <v>435</v>
      </c>
      <c r="C439" s="44" t="s">
        <v>858</v>
      </c>
      <c r="D439" s="32" t="s">
        <v>773</v>
      </c>
      <c r="E439" s="32"/>
      <c r="F439" s="45">
        <f t="shared" si="105"/>
        <v>83</v>
      </c>
      <c r="G439" s="46">
        <f t="shared" si="106"/>
        <v>1</v>
      </c>
      <c r="M439" s="80"/>
      <c r="O439" s="80"/>
      <c r="S439" s="80"/>
      <c r="T439" s="80"/>
      <c r="AD439" s="36"/>
      <c r="AE439" s="36"/>
      <c r="AH439" s="36"/>
      <c r="AI439" s="36"/>
      <c r="AJ439" s="36"/>
      <c r="AK439" s="36"/>
      <c r="AL439" s="36"/>
      <c r="AP439" s="36"/>
      <c r="AQ439" s="36"/>
      <c r="AR439" s="36">
        <v>83</v>
      </c>
      <c r="AS439" s="36"/>
      <c r="AT439" s="36"/>
      <c r="AU439" s="36"/>
      <c r="AV439" s="36"/>
      <c r="AW439" s="36"/>
      <c r="AY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2"/>
      <c r="BN439" s="37">
        <f t="shared" si="102"/>
        <v>0</v>
      </c>
      <c r="BO439" s="37">
        <f t="shared" si="103"/>
        <v>0</v>
      </c>
      <c r="BP439" s="37">
        <f t="shared" si="104"/>
        <v>0</v>
      </c>
      <c r="BQ439" s="37">
        <f t="shared" si="107"/>
        <v>0</v>
      </c>
      <c r="BR439" s="48">
        <f t="shared" si="108"/>
        <v>83</v>
      </c>
      <c r="BS439" s="39">
        <f t="shared" si="109"/>
        <v>435</v>
      </c>
      <c r="BT439" s="49">
        <f t="shared" si="110"/>
        <v>1</v>
      </c>
      <c r="BU439" s="50">
        <f t="shared" si="111"/>
        <v>0</v>
      </c>
      <c r="BV439" s="42">
        <f t="shared" si="112"/>
        <v>83</v>
      </c>
      <c r="BW439" s="42">
        <f t="shared" si="113"/>
        <v>0</v>
      </c>
      <c r="BX439" s="42">
        <f t="shared" si="114"/>
        <v>0</v>
      </c>
      <c r="BY439" s="42">
        <f t="shared" si="115"/>
        <v>0</v>
      </c>
      <c r="BZ439" s="42">
        <f t="shared" si="116"/>
        <v>0</v>
      </c>
      <c r="CA439" s="42">
        <f t="shared" si="117"/>
        <v>0</v>
      </c>
      <c r="CL439" s="51">
        <f t="shared" si="118"/>
        <v>0</v>
      </c>
    </row>
    <row r="440" spans="1:90" s="47" customFormat="1" ht="9" x14ac:dyDescent="0.15">
      <c r="A440" s="74"/>
      <c r="B440" s="14">
        <v>436</v>
      </c>
      <c r="C440" s="44" t="s">
        <v>1025</v>
      </c>
      <c r="D440" s="32" t="s">
        <v>69</v>
      </c>
      <c r="E440" s="32">
        <v>98860</v>
      </c>
      <c r="F440" s="45">
        <f t="shared" si="105"/>
        <v>82</v>
      </c>
      <c r="G440" s="46">
        <f t="shared" si="106"/>
        <v>1</v>
      </c>
      <c r="L440" s="47">
        <v>82</v>
      </c>
      <c r="M440" s="80"/>
      <c r="O440" s="80"/>
      <c r="S440" s="80"/>
      <c r="T440" s="80"/>
      <c r="AD440" s="36"/>
      <c r="AE440" s="36"/>
      <c r="AH440" s="36"/>
      <c r="AI440" s="36"/>
      <c r="AJ440" s="36"/>
      <c r="AK440" s="36"/>
      <c r="AL440" s="36"/>
      <c r="AP440" s="36"/>
      <c r="AQ440" s="36"/>
      <c r="AR440" s="36"/>
      <c r="AS440" s="36"/>
      <c r="AT440" s="36"/>
      <c r="AU440" s="36"/>
      <c r="AV440" s="36"/>
      <c r="AW440" s="36"/>
      <c r="AY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2"/>
      <c r="BN440" s="37">
        <f t="shared" si="102"/>
        <v>0</v>
      </c>
      <c r="BO440" s="37">
        <f t="shared" si="103"/>
        <v>0</v>
      </c>
      <c r="BP440" s="37">
        <f t="shared" si="104"/>
        <v>0</v>
      </c>
      <c r="BQ440" s="37">
        <f t="shared" si="107"/>
        <v>0</v>
      </c>
      <c r="BR440" s="48">
        <f t="shared" si="108"/>
        <v>82</v>
      </c>
      <c r="BS440" s="39">
        <f t="shared" si="109"/>
        <v>436</v>
      </c>
      <c r="BT440" s="49">
        <f t="shared" si="110"/>
        <v>1</v>
      </c>
      <c r="BU440" s="50">
        <f t="shared" si="111"/>
        <v>0</v>
      </c>
      <c r="BV440" s="42">
        <f t="shared" si="112"/>
        <v>82</v>
      </c>
      <c r="BW440" s="42">
        <f t="shared" si="113"/>
        <v>0</v>
      </c>
      <c r="BX440" s="42">
        <f t="shared" si="114"/>
        <v>0</v>
      </c>
      <c r="BY440" s="42">
        <f t="shared" si="115"/>
        <v>0</v>
      </c>
      <c r="BZ440" s="42">
        <f t="shared" si="116"/>
        <v>0</v>
      </c>
      <c r="CA440" s="42">
        <f t="shared" si="117"/>
        <v>0</v>
      </c>
      <c r="CL440" s="51">
        <f t="shared" si="118"/>
        <v>0</v>
      </c>
    </row>
    <row r="441" spans="1:90" s="47" customFormat="1" ht="9" x14ac:dyDescent="0.15">
      <c r="A441" s="74"/>
      <c r="B441" s="14">
        <v>437</v>
      </c>
      <c r="C441" s="44" t="s">
        <v>534</v>
      </c>
      <c r="D441" s="32" t="s">
        <v>509</v>
      </c>
      <c r="E441" s="32"/>
      <c r="F441" s="45">
        <f t="shared" si="105"/>
        <v>82</v>
      </c>
      <c r="G441" s="46">
        <f t="shared" si="106"/>
        <v>2</v>
      </c>
      <c r="M441" s="80"/>
      <c r="O441" s="80"/>
      <c r="S441" s="80"/>
      <c r="T441" s="80"/>
      <c r="AD441" s="36">
        <v>31</v>
      </c>
      <c r="AE441" s="36"/>
      <c r="AH441" s="36"/>
      <c r="AI441" s="36"/>
      <c r="AJ441" s="36"/>
      <c r="AK441" s="36"/>
      <c r="AL441" s="36"/>
      <c r="AP441" s="36"/>
      <c r="AQ441" s="36"/>
      <c r="AR441" s="36"/>
      <c r="AS441" s="36"/>
      <c r="AT441" s="36"/>
      <c r="AU441" s="36"/>
      <c r="AV441" s="36"/>
      <c r="AW441" s="36"/>
      <c r="AY441" s="36"/>
      <c r="BB441" s="36"/>
      <c r="BC441" s="36">
        <v>51</v>
      </c>
      <c r="BD441" s="36"/>
      <c r="BE441" s="36"/>
      <c r="BF441" s="36"/>
      <c r="BG441" s="36"/>
      <c r="BH441" s="36"/>
      <c r="BI441" s="36"/>
      <c r="BJ441" s="36"/>
      <c r="BK441" s="36"/>
      <c r="BL441" s="36"/>
      <c r="BM441" s="32"/>
      <c r="BN441" s="37">
        <f t="shared" si="102"/>
        <v>0</v>
      </c>
      <c r="BO441" s="37">
        <f t="shared" si="103"/>
        <v>0</v>
      </c>
      <c r="BP441" s="37">
        <f t="shared" si="104"/>
        <v>0</v>
      </c>
      <c r="BQ441" s="37">
        <f t="shared" si="107"/>
        <v>0</v>
      </c>
      <c r="BR441" s="48">
        <f t="shared" si="108"/>
        <v>82</v>
      </c>
      <c r="BS441" s="39">
        <f t="shared" si="109"/>
        <v>437</v>
      </c>
      <c r="BT441" s="49">
        <f t="shared" si="110"/>
        <v>2</v>
      </c>
      <c r="BU441" s="50">
        <f t="shared" si="111"/>
        <v>0</v>
      </c>
      <c r="BV441" s="42">
        <f t="shared" si="112"/>
        <v>51</v>
      </c>
      <c r="BW441" s="42">
        <f t="shared" si="113"/>
        <v>31</v>
      </c>
      <c r="BX441" s="42">
        <f t="shared" si="114"/>
        <v>0</v>
      </c>
      <c r="BY441" s="42">
        <f t="shared" si="115"/>
        <v>0</v>
      </c>
      <c r="BZ441" s="42">
        <f t="shared" si="116"/>
        <v>0</v>
      </c>
      <c r="CA441" s="42">
        <f t="shared" si="117"/>
        <v>0</v>
      </c>
      <c r="CL441" s="51">
        <f t="shared" si="118"/>
        <v>0</v>
      </c>
    </row>
    <row r="442" spans="1:90" s="47" customFormat="1" ht="9" x14ac:dyDescent="0.15">
      <c r="A442" s="74"/>
      <c r="B442" s="14">
        <v>438</v>
      </c>
      <c r="C442" s="44" t="s">
        <v>1072</v>
      </c>
      <c r="D442" s="32" t="s">
        <v>95</v>
      </c>
      <c r="E442" s="32">
        <v>108814</v>
      </c>
      <c r="F442" s="45">
        <f t="shared" si="105"/>
        <v>82</v>
      </c>
      <c r="G442" s="46">
        <f t="shared" si="106"/>
        <v>1</v>
      </c>
      <c r="M442" s="80"/>
      <c r="O442" s="80"/>
      <c r="R442" s="47">
        <v>82</v>
      </c>
      <c r="S442" s="80"/>
      <c r="T442" s="80"/>
      <c r="AD442" s="36"/>
      <c r="AE442" s="36"/>
      <c r="AH442" s="36"/>
      <c r="AI442" s="36"/>
      <c r="AJ442" s="36"/>
      <c r="AK442" s="36"/>
      <c r="AL442" s="36"/>
      <c r="AP442" s="36"/>
      <c r="AQ442" s="36"/>
      <c r="AR442" s="36"/>
      <c r="AS442" s="36"/>
      <c r="AT442" s="36"/>
      <c r="AU442" s="36"/>
      <c r="AV442" s="36"/>
      <c r="AW442" s="36"/>
      <c r="AY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2"/>
      <c r="BN442" s="37">
        <f t="shared" si="102"/>
        <v>0</v>
      </c>
      <c r="BO442" s="37">
        <f t="shared" si="103"/>
        <v>0</v>
      </c>
      <c r="BP442" s="37">
        <f t="shared" si="104"/>
        <v>0</v>
      </c>
      <c r="BQ442" s="37">
        <f t="shared" si="107"/>
        <v>0</v>
      </c>
      <c r="BR442" s="48">
        <f t="shared" si="108"/>
        <v>82</v>
      </c>
      <c r="BS442" s="39">
        <f t="shared" si="109"/>
        <v>438</v>
      </c>
      <c r="BT442" s="49">
        <f t="shared" si="110"/>
        <v>1</v>
      </c>
      <c r="BU442" s="50">
        <f t="shared" si="111"/>
        <v>0</v>
      </c>
      <c r="BV442" s="42">
        <f t="shared" si="112"/>
        <v>82</v>
      </c>
      <c r="BW442" s="42">
        <f t="shared" si="113"/>
        <v>0</v>
      </c>
      <c r="BX442" s="42">
        <f t="shared" si="114"/>
        <v>0</v>
      </c>
      <c r="BY442" s="42">
        <f t="shared" si="115"/>
        <v>0</v>
      </c>
      <c r="BZ442" s="42">
        <f t="shared" si="116"/>
        <v>0</v>
      </c>
      <c r="CA442" s="42">
        <f t="shared" si="117"/>
        <v>0</v>
      </c>
      <c r="CL442" s="51">
        <f t="shared" si="118"/>
        <v>0</v>
      </c>
    </row>
    <row r="443" spans="1:90" s="47" customFormat="1" ht="9" x14ac:dyDescent="0.15">
      <c r="A443" s="74"/>
      <c r="B443" s="14">
        <v>439</v>
      </c>
      <c r="C443" s="44" t="s">
        <v>936</v>
      </c>
      <c r="D443" s="32" t="s">
        <v>39</v>
      </c>
      <c r="E443" s="32"/>
      <c r="F443" s="45">
        <f t="shared" si="105"/>
        <v>81</v>
      </c>
      <c r="G443" s="46">
        <f t="shared" si="106"/>
        <v>1</v>
      </c>
      <c r="M443" s="80"/>
      <c r="O443" s="80"/>
      <c r="S443" s="80"/>
      <c r="T443" s="80"/>
      <c r="AD443" s="36"/>
      <c r="AE443" s="36"/>
      <c r="AH443" s="36"/>
      <c r="AI443" s="36"/>
      <c r="AJ443" s="36"/>
      <c r="AK443" s="36"/>
      <c r="AL443" s="36"/>
      <c r="AP443" s="36"/>
      <c r="AQ443" s="36"/>
      <c r="AR443" s="36"/>
      <c r="AS443" s="36"/>
      <c r="AT443" s="36"/>
      <c r="AU443" s="36"/>
      <c r="AV443" s="36"/>
      <c r="AW443" s="36"/>
      <c r="AY443" s="36"/>
      <c r="BB443" s="36"/>
      <c r="BC443" s="36"/>
      <c r="BD443" s="36"/>
      <c r="BE443" s="36">
        <v>81</v>
      </c>
      <c r="BF443" s="36"/>
      <c r="BG443" s="36"/>
      <c r="BH443" s="36"/>
      <c r="BI443" s="36"/>
      <c r="BJ443" s="36"/>
      <c r="BK443" s="36"/>
      <c r="BL443" s="36"/>
      <c r="BM443" s="32"/>
      <c r="BN443" s="37">
        <f t="shared" si="102"/>
        <v>0</v>
      </c>
      <c r="BO443" s="37">
        <f t="shared" si="103"/>
        <v>0</v>
      </c>
      <c r="BP443" s="37">
        <f t="shared" si="104"/>
        <v>0</v>
      </c>
      <c r="BQ443" s="37">
        <f t="shared" si="107"/>
        <v>0</v>
      </c>
      <c r="BR443" s="48">
        <f t="shared" si="108"/>
        <v>81</v>
      </c>
      <c r="BS443" s="39">
        <f t="shared" si="109"/>
        <v>439</v>
      </c>
      <c r="BT443" s="49">
        <f t="shared" si="110"/>
        <v>1</v>
      </c>
      <c r="BU443" s="50">
        <f t="shared" si="111"/>
        <v>0</v>
      </c>
      <c r="BV443" s="42">
        <f t="shared" si="112"/>
        <v>81</v>
      </c>
      <c r="BW443" s="42">
        <f t="shared" si="113"/>
        <v>0</v>
      </c>
      <c r="BX443" s="42">
        <f t="shared" si="114"/>
        <v>0</v>
      </c>
      <c r="BY443" s="42">
        <f t="shared" si="115"/>
        <v>0</v>
      </c>
      <c r="BZ443" s="42">
        <f t="shared" si="116"/>
        <v>0</v>
      </c>
      <c r="CA443" s="42">
        <f t="shared" si="117"/>
        <v>0</v>
      </c>
      <c r="CL443" s="51">
        <f t="shared" si="118"/>
        <v>0</v>
      </c>
    </row>
    <row r="444" spans="1:90" s="47" customFormat="1" ht="9" x14ac:dyDescent="0.15">
      <c r="A444" s="74"/>
      <c r="B444" s="14">
        <v>440</v>
      </c>
      <c r="C444" s="44" t="s">
        <v>869</v>
      </c>
      <c r="D444" s="32" t="s">
        <v>773</v>
      </c>
      <c r="E444" s="32"/>
      <c r="F444" s="45">
        <f t="shared" si="105"/>
        <v>80</v>
      </c>
      <c r="G444" s="46">
        <f t="shared" si="106"/>
        <v>1</v>
      </c>
      <c r="M444" s="80"/>
      <c r="O444" s="80"/>
      <c r="S444" s="80"/>
      <c r="T444" s="80"/>
      <c r="AD444" s="36"/>
      <c r="AE444" s="36"/>
      <c r="AH444" s="36"/>
      <c r="AI444" s="36"/>
      <c r="AJ444" s="36"/>
      <c r="AK444" s="36"/>
      <c r="AL444" s="36"/>
      <c r="AP444" s="36"/>
      <c r="AQ444" s="36"/>
      <c r="AR444" s="36">
        <v>80</v>
      </c>
      <c r="AS444" s="36"/>
      <c r="AT444" s="36"/>
      <c r="AU444" s="36"/>
      <c r="AV444" s="36"/>
      <c r="AW444" s="36"/>
      <c r="AY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2"/>
      <c r="BN444" s="37">
        <f t="shared" si="102"/>
        <v>0</v>
      </c>
      <c r="BO444" s="37">
        <f t="shared" si="103"/>
        <v>0</v>
      </c>
      <c r="BP444" s="37">
        <f t="shared" si="104"/>
        <v>0</v>
      </c>
      <c r="BQ444" s="37">
        <f t="shared" si="107"/>
        <v>0</v>
      </c>
      <c r="BR444" s="48">
        <f t="shared" si="108"/>
        <v>80</v>
      </c>
      <c r="BS444" s="39">
        <f t="shared" si="109"/>
        <v>440</v>
      </c>
      <c r="BT444" s="49">
        <f t="shared" si="110"/>
        <v>1</v>
      </c>
      <c r="BU444" s="50">
        <f t="shared" si="111"/>
        <v>0</v>
      </c>
      <c r="BV444" s="42">
        <f t="shared" si="112"/>
        <v>80</v>
      </c>
      <c r="BW444" s="42">
        <f t="shared" si="113"/>
        <v>0</v>
      </c>
      <c r="BX444" s="42">
        <f t="shared" si="114"/>
        <v>0</v>
      </c>
      <c r="BY444" s="42">
        <f t="shared" si="115"/>
        <v>0</v>
      </c>
      <c r="BZ444" s="42">
        <f t="shared" si="116"/>
        <v>0</v>
      </c>
      <c r="CA444" s="42">
        <f t="shared" si="117"/>
        <v>0</v>
      </c>
      <c r="CL444" s="51">
        <f t="shared" si="118"/>
        <v>0</v>
      </c>
    </row>
    <row r="445" spans="1:90" s="47" customFormat="1" ht="9" x14ac:dyDescent="0.15">
      <c r="A445" s="74"/>
      <c r="B445" s="14">
        <v>441</v>
      </c>
      <c r="C445" s="44" t="s">
        <v>336</v>
      </c>
      <c r="D445" s="32" t="s">
        <v>81</v>
      </c>
      <c r="E445" s="32"/>
      <c r="F445" s="45">
        <f t="shared" si="105"/>
        <v>80</v>
      </c>
      <c r="G445" s="46">
        <f t="shared" si="106"/>
        <v>2</v>
      </c>
      <c r="M445" s="80"/>
      <c r="O445" s="80"/>
      <c r="S445" s="80"/>
      <c r="T445" s="80"/>
      <c r="AD445" s="36"/>
      <c r="AE445" s="36"/>
      <c r="AG445" s="47">
        <v>43</v>
      </c>
      <c r="AI445" s="36"/>
      <c r="AJ445" s="36"/>
      <c r="AK445" s="47">
        <v>37</v>
      </c>
      <c r="AL445" s="36"/>
      <c r="AP445" s="36"/>
      <c r="AQ445" s="36"/>
      <c r="AR445" s="36"/>
      <c r="AS445" s="36"/>
      <c r="AT445" s="36"/>
      <c r="AU445" s="36"/>
      <c r="AV445" s="36"/>
      <c r="AW445" s="36"/>
      <c r="AY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2"/>
      <c r="BN445" s="37">
        <f t="shared" si="102"/>
        <v>0</v>
      </c>
      <c r="BO445" s="37">
        <f t="shared" si="103"/>
        <v>0</v>
      </c>
      <c r="BP445" s="37">
        <f t="shared" si="104"/>
        <v>0</v>
      </c>
      <c r="BQ445" s="37">
        <f t="shared" si="107"/>
        <v>0</v>
      </c>
      <c r="BR445" s="48">
        <f t="shared" si="108"/>
        <v>80</v>
      </c>
      <c r="BS445" s="39">
        <f t="shared" si="109"/>
        <v>441</v>
      </c>
      <c r="BT445" s="49">
        <f t="shared" si="110"/>
        <v>2</v>
      </c>
      <c r="BU445" s="50">
        <f t="shared" si="111"/>
        <v>0</v>
      </c>
      <c r="BV445" s="42">
        <f t="shared" si="112"/>
        <v>43</v>
      </c>
      <c r="BW445" s="42">
        <f t="shared" si="113"/>
        <v>37</v>
      </c>
      <c r="BX445" s="42">
        <f t="shared" si="114"/>
        <v>0</v>
      </c>
      <c r="BY445" s="42">
        <f t="shared" si="115"/>
        <v>0</v>
      </c>
      <c r="BZ445" s="42">
        <f t="shared" si="116"/>
        <v>0</v>
      </c>
      <c r="CA445" s="42">
        <f t="shared" si="117"/>
        <v>0</v>
      </c>
      <c r="CL445" s="51">
        <f t="shared" si="118"/>
        <v>0</v>
      </c>
    </row>
    <row r="446" spans="1:90" s="47" customFormat="1" ht="9" x14ac:dyDescent="0.15">
      <c r="A446" s="74"/>
      <c r="B446" s="14">
        <v>442</v>
      </c>
      <c r="C446" s="44" t="s">
        <v>1003</v>
      </c>
      <c r="D446" s="32" t="s">
        <v>54</v>
      </c>
      <c r="E446" s="32">
        <v>111624</v>
      </c>
      <c r="F446" s="45">
        <f t="shared" si="105"/>
        <v>79</v>
      </c>
      <c r="G446" s="46">
        <f t="shared" si="106"/>
        <v>1</v>
      </c>
      <c r="J446" s="47">
        <v>79</v>
      </c>
      <c r="M446" s="80"/>
      <c r="O446" s="80"/>
      <c r="S446" s="80"/>
      <c r="T446" s="80"/>
      <c r="AD446" s="36"/>
      <c r="AE446" s="36"/>
      <c r="AH446" s="36"/>
      <c r="AI446" s="36"/>
      <c r="AJ446" s="36"/>
      <c r="AK446" s="36"/>
      <c r="AL446" s="36"/>
      <c r="AP446" s="36"/>
      <c r="AQ446" s="36"/>
      <c r="AR446" s="36"/>
      <c r="AS446" s="36"/>
      <c r="AT446" s="36"/>
      <c r="AU446" s="36"/>
      <c r="AV446" s="36"/>
      <c r="AW446" s="36"/>
      <c r="AY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2"/>
      <c r="BN446" s="37">
        <f t="shared" si="102"/>
        <v>0</v>
      </c>
      <c r="BO446" s="37">
        <f t="shared" si="103"/>
        <v>0</v>
      </c>
      <c r="BP446" s="37">
        <f t="shared" si="104"/>
        <v>0</v>
      </c>
      <c r="BQ446" s="37">
        <f t="shared" si="107"/>
        <v>0</v>
      </c>
      <c r="BR446" s="48">
        <f t="shared" si="108"/>
        <v>79</v>
      </c>
      <c r="BS446" s="39">
        <f t="shared" si="109"/>
        <v>442</v>
      </c>
      <c r="BT446" s="49">
        <f t="shared" si="110"/>
        <v>1</v>
      </c>
      <c r="BU446" s="50">
        <f t="shared" si="111"/>
        <v>0</v>
      </c>
      <c r="BV446" s="42">
        <f t="shared" si="112"/>
        <v>79</v>
      </c>
      <c r="BW446" s="42">
        <f t="shared" si="113"/>
        <v>0</v>
      </c>
      <c r="BX446" s="42">
        <f t="shared" si="114"/>
        <v>0</v>
      </c>
      <c r="BY446" s="42">
        <f t="shared" si="115"/>
        <v>0</v>
      </c>
      <c r="BZ446" s="42">
        <f t="shared" si="116"/>
        <v>0</v>
      </c>
      <c r="CA446" s="42">
        <f t="shared" si="117"/>
        <v>0</v>
      </c>
      <c r="CL446" s="51">
        <f t="shared" si="118"/>
        <v>0</v>
      </c>
    </row>
    <row r="447" spans="1:90" s="47" customFormat="1" ht="9" x14ac:dyDescent="0.15">
      <c r="A447" s="74"/>
      <c r="B447" s="14">
        <v>443</v>
      </c>
      <c r="C447" s="44" t="s">
        <v>958</v>
      </c>
      <c r="D447" s="32" t="s">
        <v>959</v>
      </c>
      <c r="E447" s="32"/>
      <c r="F447" s="45">
        <f t="shared" si="105"/>
        <v>79</v>
      </c>
      <c r="G447" s="46">
        <f t="shared" si="106"/>
        <v>1</v>
      </c>
      <c r="M447" s="80"/>
      <c r="O447" s="80"/>
      <c r="S447" s="80"/>
      <c r="T447" s="80"/>
      <c r="AD447" s="36"/>
      <c r="AE447" s="36"/>
      <c r="AH447" s="36"/>
      <c r="AI447" s="36"/>
      <c r="AJ447" s="36"/>
      <c r="AK447" s="36"/>
      <c r="AL447" s="36"/>
      <c r="AP447" s="36"/>
      <c r="AQ447" s="36"/>
      <c r="AR447" s="36"/>
      <c r="AS447" s="36"/>
      <c r="AT447" s="36"/>
      <c r="AU447" s="36"/>
      <c r="AV447" s="36"/>
      <c r="AW447" s="36"/>
      <c r="AY447" s="36"/>
      <c r="BB447" s="36"/>
      <c r="BC447" s="36"/>
      <c r="BD447" s="36"/>
      <c r="BE447" s="36"/>
      <c r="BF447" s="36"/>
      <c r="BG447" s="36"/>
      <c r="BH447" s="36"/>
      <c r="BI447" s="36"/>
      <c r="BJ447" s="36">
        <v>79</v>
      </c>
      <c r="BK447" s="36"/>
      <c r="BL447" s="36"/>
      <c r="BM447" s="32"/>
      <c r="BN447" s="37">
        <f t="shared" ref="BN447:BN510" si="119">IF(COUNT($CB447:$CJ447)&gt;0,LARGE($CB447:$CJ447,1),0)</f>
        <v>0</v>
      </c>
      <c r="BO447" s="37">
        <f t="shared" ref="BO447:BO510" si="120">IF(COUNT($CB447:$CJ447)&gt;1,LARGE($CB447:$CJ447,2),0)</f>
        <v>0</v>
      </c>
      <c r="BP447" s="37">
        <f t="shared" ref="BP447:BP510" si="121">IF(COUNT($CB447:$CJ447)&gt;2,LARGE($CB447:$CJ447,3),0)</f>
        <v>0</v>
      </c>
      <c r="BQ447" s="37">
        <f t="shared" si="107"/>
        <v>0</v>
      </c>
      <c r="BR447" s="48">
        <f t="shared" si="108"/>
        <v>79</v>
      </c>
      <c r="BS447" s="39">
        <f t="shared" si="109"/>
        <v>443</v>
      </c>
      <c r="BT447" s="49">
        <f t="shared" si="110"/>
        <v>1</v>
      </c>
      <c r="BU447" s="50">
        <f t="shared" si="111"/>
        <v>0</v>
      </c>
      <c r="BV447" s="42">
        <f t="shared" si="112"/>
        <v>79</v>
      </c>
      <c r="BW447" s="42">
        <f t="shared" si="113"/>
        <v>0</v>
      </c>
      <c r="BX447" s="42">
        <f t="shared" si="114"/>
        <v>0</v>
      </c>
      <c r="BY447" s="42">
        <f t="shared" si="115"/>
        <v>0</v>
      </c>
      <c r="BZ447" s="42">
        <f t="shared" si="116"/>
        <v>0</v>
      </c>
      <c r="CA447" s="42">
        <f t="shared" si="117"/>
        <v>0</v>
      </c>
      <c r="CL447" s="51">
        <f t="shared" si="118"/>
        <v>0</v>
      </c>
    </row>
    <row r="448" spans="1:90" s="47" customFormat="1" ht="9" x14ac:dyDescent="0.15">
      <c r="A448" s="74"/>
      <c r="B448" s="14">
        <v>444</v>
      </c>
      <c r="C448" s="44" t="s">
        <v>952</v>
      </c>
      <c r="D448" s="32" t="s">
        <v>259</v>
      </c>
      <c r="E448" s="32"/>
      <c r="F448" s="45">
        <f t="shared" si="105"/>
        <v>78</v>
      </c>
      <c r="G448" s="46">
        <f t="shared" si="106"/>
        <v>1</v>
      </c>
      <c r="M448" s="80"/>
      <c r="O448" s="80"/>
      <c r="S448" s="80"/>
      <c r="T448" s="80"/>
      <c r="AD448" s="36"/>
      <c r="AE448" s="36"/>
      <c r="AH448" s="36"/>
      <c r="AI448" s="36"/>
      <c r="AJ448" s="36"/>
      <c r="AK448" s="36"/>
      <c r="AL448" s="36"/>
      <c r="AP448" s="36"/>
      <c r="AQ448" s="36"/>
      <c r="AR448" s="36"/>
      <c r="AS448" s="36"/>
      <c r="AT448" s="36"/>
      <c r="AU448" s="36"/>
      <c r="AV448" s="36"/>
      <c r="AW448" s="36"/>
      <c r="AY448" s="36"/>
      <c r="BB448" s="36"/>
      <c r="BC448" s="36"/>
      <c r="BD448" s="36"/>
      <c r="BE448" s="36"/>
      <c r="BF448" s="36"/>
      <c r="BG448" s="36">
        <v>78</v>
      </c>
      <c r="BH448" s="36"/>
      <c r="BI448" s="36"/>
      <c r="BJ448" s="36"/>
      <c r="BK448" s="36"/>
      <c r="BL448" s="36"/>
      <c r="BM448" s="32"/>
      <c r="BN448" s="37">
        <f t="shared" si="119"/>
        <v>0</v>
      </c>
      <c r="BO448" s="37">
        <f t="shared" si="120"/>
        <v>0</v>
      </c>
      <c r="BP448" s="37">
        <f t="shared" si="121"/>
        <v>0</v>
      </c>
      <c r="BQ448" s="37">
        <f t="shared" si="107"/>
        <v>0</v>
      </c>
      <c r="BR448" s="48">
        <f t="shared" si="108"/>
        <v>78</v>
      </c>
      <c r="BS448" s="39">
        <f t="shared" si="109"/>
        <v>444</v>
      </c>
      <c r="BT448" s="49">
        <f t="shared" si="110"/>
        <v>1</v>
      </c>
      <c r="BU448" s="50">
        <f t="shared" si="111"/>
        <v>0</v>
      </c>
      <c r="BV448" s="42">
        <f t="shared" si="112"/>
        <v>78</v>
      </c>
      <c r="BW448" s="42">
        <f t="shared" si="113"/>
        <v>0</v>
      </c>
      <c r="BX448" s="42">
        <f t="shared" si="114"/>
        <v>0</v>
      </c>
      <c r="BY448" s="42">
        <f t="shared" si="115"/>
        <v>0</v>
      </c>
      <c r="BZ448" s="42">
        <f t="shared" si="116"/>
        <v>0</v>
      </c>
      <c r="CA448" s="42">
        <f t="shared" si="117"/>
        <v>0</v>
      </c>
      <c r="CL448" s="51">
        <f t="shared" si="118"/>
        <v>0</v>
      </c>
    </row>
    <row r="449" spans="1:90" s="47" customFormat="1" ht="9" x14ac:dyDescent="0.15">
      <c r="A449" s="74"/>
      <c r="B449" s="14">
        <v>445</v>
      </c>
      <c r="C449" s="44" t="s">
        <v>610</v>
      </c>
      <c r="D449" s="32" t="s">
        <v>372</v>
      </c>
      <c r="E449" s="32"/>
      <c r="F449" s="45">
        <f t="shared" si="105"/>
        <v>78</v>
      </c>
      <c r="G449" s="46">
        <f t="shared" si="106"/>
        <v>1</v>
      </c>
      <c r="M449" s="80"/>
      <c r="O449" s="80"/>
      <c r="S449" s="80"/>
      <c r="T449" s="80"/>
      <c r="AD449" s="36"/>
      <c r="AE449" s="36"/>
      <c r="AH449" s="36"/>
      <c r="AI449" s="36"/>
      <c r="AJ449" s="36"/>
      <c r="AK449" s="36"/>
      <c r="AL449" s="36"/>
      <c r="AP449" s="36">
        <v>78</v>
      </c>
      <c r="AQ449" s="36"/>
      <c r="AR449" s="36"/>
      <c r="AS449" s="36"/>
      <c r="AT449" s="36"/>
      <c r="AU449" s="36"/>
      <c r="AV449" s="36"/>
      <c r="AW449" s="36"/>
      <c r="AY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2"/>
      <c r="BN449" s="37">
        <f t="shared" si="119"/>
        <v>0</v>
      </c>
      <c r="BO449" s="37">
        <f t="shared" si="120"/>
        <v>0</v>
      </c>
      <c r="BP449" s="37">
        <f t="shared" si="121"/>
        <v>0</v>
      </c>
      <c r="BQ449" s="37">
        <f t="shared" si="107"/>
        <v>0</v>
      </c>
      <c r="BR449" s="48">
        <f t="shared" si="108"/>
        <v>78</v>
      </c>
      <c r="BS449" s="39">
        <f t="shared" si="109"/>
        <v>445</v>
      </c>
      <c r="BT449" s="49">
        <f t="shared" si="110"/>
        <v>1</v>
      </c>
      <c r="BU449" s="50">
        <f t="shared" si="111"/>
        <v>0</v>
      </c>
      <c r="BV449" s="42">
        <f t="shared" si="112"/>
        <v>78</v>
      </c>
      <c r="BW449" s="42">
        <f t="shared" si="113"/>
        <v>0</v>
      </c>
      <c r="BX449" s="42">
        <f t="shared" si="114"/>
        <v>0</v>
      </c>
      <c r="BY449" s="42">
        <f t="shared" si="115"/>
        <v>0</v>
      </c>
      <c r="BZ449" s="42">
        <f t="shared" si="116"/>
        <v>0</v>
      </c>
      <c r="CA449" s="42">
        <f t="shared" si="117"/>
        <v>0</v>
      </c>
      <c r="CL449" s="51">
        <f t="shared" si="118"/>
        <v>0</v>
      </c>
    </row>
    <row r="450" spans="1:90" s="47" customFormat="1" ht="9" x14ac:dyDescent="0.15">
      <c r="A450" s="74"/>
      <c r="B450" s="14">
        <v>446</v>
      </c>
      <c r="C450" s="44" t="s">
        <v>543</v>
      </c>
      <c r="D450" s="32" t="s">
        <v>216</v>
      </c>
      <c r="E450" s="32"/>
      <c r="F450" s="45">
        <f t="shared" si="105"/>
        <v>78</v>
      </c>
      <c r="G450" s="46">
        <f t="shared" si="106"/>
        <v>1</v>
      </c>
      <c r="M450" s="80"/>
      <c r="O450" s="80"/>
      <c r="S450" s="80"/>
      <c r="T450" s="80"/>
      <c r="W450" s="47">
        <v>78</v>
      </c>
      <c r="AD450" s="36"/>
      <c r="AE450" s="36"/>
      <c r="AH450" s="36"/>
      <c r="AI450" s="36"/>
      <c r="AJ450" s="36"/>
      <c r="AK450" s="36"/>
      <c r="AL450" s="36"/>
      <c r="AP450" s="36"/>
      <c r="AQ450" s="36"/>
      <c r="AR450" s="36"/>
      <c r="AS450" s="36"/>
      <c r="AT450" s="36"/>
      <c r="AU450" s="36"/>
      <c r="AV450" s="36"/>
      <c r="AW450" s="36"/>
      <c r="AY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2"/>
      <c r="BN450" s="37">
        <f t="shared" si="119"/>
        <v>0</v>
      </c>
      <c r="BO450" s="37">
        <f t="shared" si="120"/>
        <v>0</v>
      </c>
      <c r="BP450" s="37">
        <f t="shared" si="121"/>
        <v>0</v>
      </c>
      <c r="BQ450" s="37">
        <f t="shared" si="107"/>
        <v>0</v>
      </c>
      <c r="BR450" s="48">
        <f t="shared" si="108"/>
        <v>78</v>
      </c>
      <c r="BS450" s="39">
        <f t="shared" si="109"/>
        <v>446</v>
      </c>
      <c r="BT450" s="49">
        <f t="shared" si="110"/>
        <v>1</v>
      </c>
      <c r="BU450" s="50">
        <f t="shared" si="111"/>
        <v>0</v>
      </c>
      <c r="BV450" s="42">
        <f t="shared" si="112"/>
        <v>78</v>
      </c>
      <c r="BW450" s="42">
        <f t="shared" si="113"/>
        <v>0</v>
      </c>
      <c r="BX450" s="42">
        <f t="shared" si="114"/>
        <v>0</v>
      </c>
      <c r="BY450" s="42">
        <f t="shared" si="115"/>
        <v>0</v>
      </c>
      <c r="BZ450" s="42">
        <f t="shared" si="116"/>
        <v>0</v>
      </c>
      <c r="CA450" s="42">
        <f t="shared" si="117"/>
        <v>0</v>
      </c>
      <c r="CL450" s="51">
        <f t="shared" si="118"/>
        <v>0</v>
      </c>
    </row>
    <row r="451" spans="1:90" s="47" customFormat="1" ht="9" x14ac:dyDescent="0.15">
      <c r="A451" s="74"/>
      <c r="B451" s="14">
        <v>447</v>
      </c>
      <c r="C451" s="44" t="s">
        <v>962</v>
      </c>
      <c r="D451" s="32" t="s">
        <v>78</v>
      </c>
      <c r="E451" s="32"/>
      <c r="F451" s="45">
        <f t="shared" si="105"/>
        <v>77</v>
      </c>
      <c r="G451" s="46">
        <f t="shared" si="106"/>
        <v>1</v>
      </c>
      <c r="M451" s="80"/>
      <c r="O451" s="80"/>
      <c r="S451" s="80"/>
      <c r="T451" s="80"/>
      <c r="AD451" s="36"/>
      <c r="AE451" s="36"/>
      <c r="AH451" s="36"/>
      <c r="AI451" s="36"/>
      <c r="AJ451" s="36"/>
      <c r="AK451" s="36"/>
      <c r="AL451" s="36"/>
      <c r="AP451" s="36"/>
      <c r="AQ451" s="36"/>
      <c r="AR451" s="36"/>
      <c r="AS451" s="36"/>
      <c r="AT451" s="36"/>
      <c r="AU451" s="36"/>
      <c r="AV451" s="36"/>
      <c r="AW451" s="36"/>
      <c r="AY451" s="36"/>
      <c r="BB451" s="36"/>
      <c r="BC451" s="36"/>
      <c r="BD451" s="36"/>
      <c r="BE451" s="36"/>
      <c r="BF451" s="36"/>
      <c r="BG451" s="36"/>
      <c r="BH451" s="36"/>
      <c r="BI451" s="36"/>
      <c r="BJ451" s="36">
        <v>77</v>
      </c>
      <c r="BK451" s="36"/>
      <c r="BL451" s="36"/>
      <c r="BM451" s="32"/>
      <c r="BN451" s="37">
        <f t="shared" si="119"/>
        <v>0</v>
      </c>
      <c r="BO451" s="37">
        <f t="shared" si="120"/>
        <v>0</v>
      </c>
      <c r="BP451" s="37">
        <f t="shared" si="121"/>
        <v>0</v>
      </c>
      <c r="BQ451" s="37">
        <f t="shared" si="107"/>
        <v>0</v>
      </c>
      <c r="BR451" s="48">
        <f t="shared" si="108"/>
        <v>77</v>
      </c>
      <c r="BS451" s="39">
        <f t="shared" si="109"/>
        <v>447</v>
      </c>
      <c r="BT451" s="49">
        <f t="shared" si="110"/>
        <v>1</v>
      </c>
      <c r="BU451" s="50">
        <f t="shared" si="111"/>
        <v>0</v>
      </c>
      <c r="BV451" s="42">
        <f t="shared" si="112"/>
        <v>77</v>
      </c>
      <c r="BW451" s="42">
        <f t="shared" si="113"/>
        <v>0</v>
      </c>
      <c r="BX451" s="42">
        <f t="shared" si="114"/>
        <v>0</v>
      </c>
      <c r="BY451" s="42">
        <f t="shared" si="115"/>
        <v>0</v>
      </c>
      <c r="BZ451" s="42">
        <f t="shared" si="116"/>
        <v>0</v>
      </c>
      <c r="CA451" s="42">
        <f t="shared" si="117"/>
        <v>0</v>
      </c>
      <c r="CL451" s="51">
        <f t="shared" si="118"/>
        <v>0</v>
      </c>
    </row>
    <row r="452" spans="1:90" s="47" customFormat="1" ht="9" x14ac:dyDescent="0.15">
      <c r="A452" s="74"/>
      <c r="B452" s="14">
        <v>448</v>
      </c>
      <c r="C452" s="44" t="s">
        <v>949</v>
      </c>
      <c r="D452" s="32" t="s">
        <v>950</v>
      </c>
      <c r="E452" s="32"/>
      <c r="F452" s="45">
        <f t="shared" si="105"/>
        <v>77</v>
      </c>
      <c r="G452" s="46">
        <f t="shared" si="106"/>
        <v>1</v>
      </c>
      <c r="M452" s="80"/>
      <c r="O452" s="80"/>
      <c r="S452" s="80"/>
      <c r="T452" s="80"/>
      <c r="AD452" s="36"/>
      <c r="AE452" s="36"/>
      <c r="AH452" s="36"/>
      <c r="AI452" s="36"/>
      <c r="AJ452" s="36"/>
      <c r="AK452" s="36"/>
      <c r="AL452" s="36"/>
      <c r="AP452" s="36"/>
      <c r="AQ452" s="36"/>
      <c r="AR452" s="36"/>
      <c r="AS452" s="36"/>
      <c r="AT452" s="36"/>
      <c r="AU452" s="36"/>
      <c r="AV452" s="36"/>
      <c r="AW452" s="36"/>
      <c r="AY452" s="36"/>
      <c r="BB452" s="36"/>
      <c r="BC452" s="36"/>
      <c r="BD452" s="36"/>
      <c r="BE452" s="36"/>
      <c r="BF452" s="36"/>
      <c r="BG452" s="36">
        <v>77</v>
      </c>
      <c r="BH452" s="36"/>
      <c r="BI452" s="36"/>
      <c r="BJ452" s="36"/>
      <c r="BK452" s="36"/>
      <c r="BL452" s="36"/>
      <c r="BM452" s="32"/>
      <c r="BN452" s="37">
        <f t="shared" si="119"/>
        <v>0</v>
      </c>
      <c r="BO452" s="37">
        <f t="shared" si="120"/>
        <v>0</v>
      </c>
      <c r="BP452" s="37">
        <f t="shared" si="121"/>
        <v>0</v>
      </c>
      <c r="BQ452" s="37">
        <f t="shared" si="107"/>
        <v>0</v>
      </c>
      <c r="BR452" s="48">
        <f t="shared" si="108"/>
        <v>77</v>
      </c>
      <c r="BS452" s="39">
        <f t="shared" si="109"/>
        <v>448</v>
      </c>
      <c r="BT452" s="49">
        <f t="shared" si="110"/>
        <v>1</v>
      </c>
      <c r="BU452" s="50">
        <f t="shared" si="111"/>
        <v>0</v>
      </c>
      <c r="BV452" s="42">
        <f t="shared" si="112"/>
        <v>77</v>
      </c>
      <c r="BW452" s="42">
        <f t="shared" si="113"/>
        <v>0</v>
      </c>
      <c r="BX452" s="42">
        <f t="shared" si="114"/>
        <v>0</v>
      </c>
      <c r="BY452" s="42">
        <f t="shared" si="115"/>
        <v>0</v>
      </c>
      <c r="BZ452" s="42">
        <f t="shared" si="116"/>
        <v>0</v>
      </c>
      <c r="CA452" s="42">
        <f t="shared" si="117"/>
        <v>0</v>
      </c>
      <c r="CL452" s="51">
        <f t="shared" si="118"/>
        <v>0</v>
      </c>
    </row>
    <row r="453" spans="1:90" s="47" customFormat="1" ht="9" x14ac:dyDescent="0.15">
      <c r="A453" s="74"/>
      <c r="B453" s="14">
        <v>449</v>
      </c>
      <c r="C453" s="44" t="s">
        <v>863</v>
      </c>
      <c r="D453" s="32" t="s">
        <v>864</v>
      </c>
      <c r="E453" s="32"/>
      <c r="F453" s="45">
        <f t="shared" ref="F453:F516" si="122">BR453</f>
        <v>77</v>
      </c>
      <c r="G453" s="46">
        <f t="shared" ref="G453:G516" si="123">BT453</f>
        <v>2</v>
      </c>
      <c r="M453" s="80"/>
      <c r="O453" s="80"/>
      <c r="S453" s="80"/>
      <c r="T453" s="80"/>
      <c r="AD453" s="36"/>
      <c r="AE453" s="36"/>
      <c r="AH453" s="36"/>
      <c r="AI453" s="36"/>
      <c r="AJ453" s="36"/>
      <c r="AK453" s="36"/>
      <c r="AL453" s="36"/>
      <c r="AP453" s="36"/>
      <c r="AQ453" s="36"/>
      <c r="AR453" s="36">
        <v>27</v>
      </c>
      <c r="AS453" s="36"/>
      <c r="AT453" s="36"/>
      <c r="AU453" s="36"/>
      <c r="AV453" s="36"/>
      <c r="AW453" s="36"/>
      <c r="AY453" s="36"/>
      <c r="BB453" s="36"/>
      <c r="BC453" s="36"/>
      <c r="BD453" s="36"/>
      <c r="BE453" s="36"/>
      <c r="BF453" s="36"/>
      <c r="BG453" s="36"/>
      <c r="BH453" s="36"/>
      <c r="BI453" s="36"/>
      <c r="BJ453" s="36">
        <v>50</v>
      </c>
      <c r="BK453" s="36"/>
      <c r="BL453" s="36"/>
      <c r="BM453" s="32"/>
      <c r="BN453" s="37">
        <f t="shared" si="119"/>
        <v>0</v>
      </c>
      <c r="BO453" s="37">
        <f t="shared" si="120"/>
        <v>0</v>
      </c>
      <c r="BP453" s="37">
        <f t="shared" si="121"/>
        <v>0</v>
      </c>
      <c r="BQ453" s="37">
        <f t="shared" ref="BQ453:BQ516" si="124">IF(COUNT($CB453:$CJ453)&gt;3,LARGE($CB453:$CJ453,4),0)</f>
        <v>0</v>
      </c>
      <c r="BR453" s="48">
        <f t="shared" ref="BR453:BR516" si="125">SUM(BV453:CA453)</f>
        <v>77</v>
      </c>
      <c r="BS453" s="39">
        <f t="shared" ref="BS453:BS516" si="126">B453</f>
        <v>449</v>
      </c>
      <c r="BT453" s="49">
        <f t="shared" ref="BT453:BT516" si="127">COUNTIF($BV453:$CA453,"&gt;0")</f>
        <v>2</v>
      </c>
      <c r="BU453" s="50">
        <f t="shared" ref="BU453:BU516" si="128">COUNTIF($BN453:$BP453,"&gt;0")</f>
        <v>0</v>
      </c>
      <c r="BV453" s="42">
        <f t="shared" ref="BV453:BV516" si="129">IF(COUNT($H453:$BP453)&gt;0,LARGE($H453:$BP453,1),0)</f>
        <v>50</v>
      </c>
      <c r="BW453" s="42">
        <f t="shared" ref="BW453:BW516" si="130">IF(COUNT($H453:$BP453)&gt;1,LARGE($H453:$BP453,2),0)</f>
        <v>27</v>
      </c>
      <c r="BX453" s="42">
        <f t="shared" ref="BX453:BX516" si="131">IF(COUNT($H453:$BP453)&gt;2,LARGE($H453:$BP453,3),0)</f>
        <v>0</v>
      </c>
      <c r="BY453" s="42">
        <f t="shared" ref="BY453:BY516" si="132">IF(COUNT($H453:$BP453)&gt;3,LARGE($H453:$BP453,4),0)</f>
        <v>0</v>
      </c>
      <c r="BZ453" s="42">
        <f t="shared" ref="BZ453:BZ516" si="133">IF(COUNT($H453:$BP453)&gt;4,LARGE($H453:$BP453,5),0)</f>
        <v>0</v>
      </c>
      <c r="CA453" s="42">
        <f t="shared" ref="CA453:CA516" si="134">IF(COUNT($H453:$BP453)&gt;5,LARGE($H453:$BP453,6),0)</f>
        <v>0</v>
      </c>
      <c r="CL453" s="51">
        <f t="shared" ref="CL453:CL516" si="135">BN453+BO453+BP453</f>
        <v>0</v>
      </c>
    </row>
    <row r="454" spans="1:90" s="47" customFormat="1" ht="9" x14ac:dyDescent="0.15">
      <c r="A454" s="74"/>
      <c r="B454" s="14">
        <v>450</v>
      </c>
      <c r="C454" s="44" t="s">
        <v>488</v>
      </c>
      <c r="D454" s="32" t="s">
        <v>211</v>
      </c>
      <c r="E454" s="32"/>
      <c r="F454" s="45">
        <f t="shared" si="122"/>
        <v>77</v>
      </c>
      <c r="G454" s="46">
        <f t="shared" si="123"/>
        <v>1</v>
      </c>
      <c r="M454" s="80"/>
      <c r="O454" s="80"/>
      <c r="S454" s="80"/>
      <c r="T454" s="80"/>
      <c r="AD454" s="36"/>
      <c r="AE454" s="36"/>
      <c r="AH454" s="36"/>
      <c r="AI454" s="36"/>
      <c r="AJ454" s="36"/>
      <c r="AK454" s="36"/>
      <c r="AL454" s="36"/>
      <c r="AP454" s="36"/>
      <c r="AQ454" s="36"/>
      <c r="AR454" s="36"/>
      <c r="AS454" s="36">
        <v>77</v>
      </c>
      <c r="AT454" s="36"/>
      <c r="AU454" s="36"/>
      <c r="AV454" s="36"/>
      <c r="AW454" s="36"/>
      <c r="AY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2"/>
      <c r="BN454" s="37">
        <f t="shared" si="119"/>
        <v>0</v>
      </c>
      <c r="BO454" s="37">
        <f t="shared" si="120"/>
        <v>0</v>
      </c>
      <c r="BP454" s="37">
        <f t="shared" si="121"/>
        <v>0</v>
      </c>
      <c r="BQ454" s="37">
        <f t="shared" si="124"/>
        <v>0</v>
      </c>
      <c r="BR454" s="48">
        <f t="shared" si="125"/>
        <v>77</v>
      </c>
      <c r="BS454" s="39">
        <f t="shared" si="126"/>
        <v>450</v>
      </c>
      <c r="BT454" s="49">
        <f t="shared" si="127"/>
        <v>1</v>
      </c>
      <c r="BU454" s="50">
        <f t="shared" si="128"/>
        <v>0</v>
      </c>
      <c r="BV454" s="42">
        <f t="shared" si="129"/>
        <v>77</v>
      </c>
      <c r="BW454" s="42">
        <f t="shared" si="130"/>
        <v>0</v>
      </c>
      <c r="BX454" s="42">
        <f t="shared" si="131"/>
        <v>0</v>
      </c>
      <c r="BY454" s="42">
        <f t="shared" si="132"/>
        <v>0</v>
      </c>
      <c r="BZ454" s="42">
        <f t="shared" si="133"/>
        <v>0</v>
      </c>
      <c r="CA454" s="42">
        <f t="shared" si="134"/>
        <v>0</v>
      </c>
      <c r="CL454" s="51">
        <f t="shared" si="135"/>
        <v>0</v>
      </c>
    </row>
    <row r="455" spans="1:90" s="47" customFormat="1" ht="9" x14ac:dyDescent="0.15">
      <c r="A455" s="74"/>
      <c r="B455" s="14">
        <v>451</v>
      </c>
      <c r="C455" s="44" t="s">
        <v>669</v>
      </c>
      <c r="D455" s="32" t="s">
        <v>670</v>
      </c>
      <c r="E455" s="32"/>
      <c r="F455" s="45">
        <f t="shared" si="122"/>
        <v>76</v>
      </c>
      <c r="G455" s="46">
        <f t="shared" si="123"/>
        <v>1</v>
      </c>
      <c r="M455" s="80"/>
      <c r="O455" s="80"/>
      <c r="S455" s="80"/>
      <c r="T455" s="80"/>
      <c r="Y455" s="47">
        <v>76</v>
      </c>
      <c r="AD455" s="36"/>
      <c r="AE455" s="36"/>
      <c r="AH455" s="36"/>
      <c r="AI455" s="36"/>
      <c r="AJ455" s="36"/>
      <c r="AK455" s="36"/>
      <c r="AL455" s="36"/>
      <c r="AP455" s="36"/>
      <c r="AQ455" s="36"/>
      <c r="AR455" s="36"/>
      <c r="AS455" s="36"/>
      <c r="AT455" s="36"/>
      <c r="AU455" s="36"/>
      <c r="AV455" s="36"/>
      <c r="AW455" s="36"/>
      <c r="AY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2"/>
      <c r="BN455" s="37">
        <f t="shared" si="119"/>
        <v>0</v>
      </c>
      <c r="BO455" s="37">
        <f t="shared" si="120"/>
        <v>0</v>
      </c>
      <c r="BP455" s="37">
        <f t="shared" si="121"/>
        <v>0</v>
      </c>
      <c r="BQ455" s="37">
        <f t="shared" si="124"/>
        <v>0</v>
      </c>
      <c r="BR455" s="48">
        <f t="shared" si="125"/>
        <v>76</v>
      </c>
      <c r="BS455" s="39">
        <f t="shared" si="126"/>
        <v>451</v>
      </c>
      <c r="BT455" s="49">
        <f t="shared" si="127"/>
        <v>1</v>
      </c>
      <c r="BU455" s="50">
        <f t="shared" si="128"/>
        <v>0</v>
      </c>
      <c r="BV455" s="42">
        <f t="shared" si="129"/>
        <v>76</v>
      </c>
      <c r="BW455" s="42">
        <f t="shared" si="130"/>
        <v>0</v>
      </c>
      <c r="BX455" s="42">
        <f t="shared" si="131"/>
        <v>0</v>
      </c>
      <c r="BY455" s="42">
        <f t="shared" si="132"/>
        <v>0</v>
      </c>
      <c r="BZ455" s="42">
        <f t="shared" si="133"/>
        <v>0</v>
      </c>
      <c r="CA455" s="42">
        <f t="shared" si="134"/>
        <v>0</v>
      </c>
      <c r="CL455" s="51">
        <f t="shared" si="135"/>
        <v>0</v>
      </c>
    </row>
    <row r="456" spans="1:90" s="47" customFormat="1" ht="9" x14ac:dyDescent="0.15">
      <c r="A456" s="74"/>
      <c r="B456" s="14">
        <v>452</v>
      </c>
      <c r="C456" s="44" t="s">
        <v>645</v>
      </c>
      <c r="D456" s="32" t="s">
        <v>646</v>
      </c>
      <c r="E456" s="32"/>
      <c r="F456" s="45">
        <f t="shared" si="122"/>
        <v>76</v>
      </c>
      <c r="G456" s="46">
        <f t="shared" si="123"/>
        <v>1</v>
      </c>
      <c r="M456" s="80"/>
      <c r="O456" s="80"/>
      <c r="S456" s="80"/>
      <c r="T456" s="80"/>
      <c r="Y456" s="47">
        <v>76</v>
      </c>
      <c r="AD456" s="36"/>
      <c r="AE456" s="36"/>
      <c r="AH456" s="36"/>
      <c r="AI456" s="36"/>
      <c r="AJ456" s="36"/>
      <c r="AK456" s="36"/>
      <c r="AL456" s="36"/>
      <c r="AP456" s="36"/>
      <c r="AQ456" s="36"/>
      <c r="AR456" s="36"/>
      <c r="AS456" s="36"/>
      <c r="AT456" s="36"/>
      <c r="AU456" s="36"/>
      <c r="AV456" s="36"/>
      <c r="AW456" s="36"/>
      <c r="AY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2"/>
      <c r="BN456" s="37">
        <f t="shared" si="119"/>
        <v>0</v>
      </c>
      <c r="BO456" s="37">
        <f t="shared" si="120"/>
        <v>0</v>
      </c>
      <c r="BP456" s="37">
        <f t="shared" si="121"/>
        <v>0</v>
      </c>
      <c r="BQ456" s="37">
        <f t="shared" si="124"/>
        <v>0</v>
      </c>
      <c r="BR456" s="48">
        <f t="shared" si="125"/>
        <v>76</v>
      </c>
      <c r="BS456" s="39">
        <f t="shared" si="126"/>
        <v>452</v>
      </c>
      <c r="BT456" s="49">
        <f t="shared" si="127"/>
        <v>1</v>
      </c>
      <c r="BU456" s="50">
        <f t="shared" si="128"/>
        <v>0</v>
      </c>
      <c r="BV456" s="42">
        <f t="shared" si="129"/>
        <v>76</v>
      </c>
      <c r="BW456" s="42">
        <f t="shared" si="130"/>
        <v>0</v>
      </c>
      <c r="BX456" s="42">
        <f t="shared" si="131"/>
        <v>0</v>
      </c>
      <c r="BY456" s="42">
        <f t="shared" si="132"/>
        <v>0</v>
      </c>
      <c r="BZ456" s="42">
        <f t="shared" si="133"/>
        <v>0</v>
      </c>
      <c r="CA456" s="42">
        <f t="shared" si="134"/>
        <v>0</v>
      </c>
      <c r="CL456" s="51">
        <f t="shared" si="135"/>
        <v>0</v>
      </c>
    </row>
    <row r="457" spans="1:90" s="47" customFormat="1" ht="9" x14ac:dyDescent="0.15">
      <c r="A457" s="74"/>
      <c r="B457" s="14">
        <v>453</v>
      </c>
      <c r="C457" s="44" t="s">
        <v>758</v>
      </c>
      <c r="D457" s="32" t="s">
        <v>152</v>
      </c>
      <c r="E457" s="32"/>
      <c r="F457" s="45">
        <f t="shared" si="122"/>
        <v>75</v>
      </c>
      <c r="G457" s="46">
        <f t="shared" si="123"/>
        <v>1</v>
      </c>
      <c r="M457" s="80"/>
      <c r="O457" s="80"/>
      <c r="S457" s="80"/>
      <c r="T457" s="80"/>
      <c r="AB457" s="47">
        <v>75</v>
      </c>
      <c r="AD457" s="36"/>
      <c r="AE457" s="36"/>
      <c r="AH457" s="36"/>
      <c r="AI457" s="36"/>
      <c r="AJ457" s="36"/>
      <c r="AK457" s="36"/>
      <c r="AL457" s="36"/>
      <c r="AP457" s="36"/>
      <c r="AQ457" s="36"/>
      <c r="AR457" s="36"/>
      <c r="AS457" s="36"/>
      <c r="AT457" s="36"/>
      <c r="AU457" s="36"/>
      <c r="AV457" s="36"/>
      <c r="AW457" s="36"/>
      <c r="AY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2"/>
      <c r="BN457" s="37">
        <f t="shared" si="119"/>
        <v>0</v>
      </c>
      <c r="BO457" s="37">
        <f t="shared" si="120"/>
        <v>0</v>
      </c>
      <c r="BP457" s="37">
        <f t="shared" si="121"/>
        <v>0</v>
      </c>
      <c r="BQ457" s="37">
        <f t="shared" si="124"/>
        <v>0</v>
      </c>
      <c r="BR457" s="48">
        <f t="shared" si="125"/>
        <v>75</v>
      </c>
      <c r="BS457" s="39">
        <f t="shared" si="126"/>
        <v>453</v>
      </c>
      <c r="BT457" s="49">
        <f t="shared" si="127"/>
        <v>1</v>
      </c>
      <c r="BU457" s="50">
        <f t="shared" si="128"/>
        <v>0</v>
      </c>
      <c r="BV457" s="42">
        <f t="shared" si="129"/>
        <v>75</v>
      </c>
      <c r="BW457" s="42">
        <f t="shared" si="130"/>
        <v>0</v>
      </c>
      <c r="BX457" s="42">
        <f t="shared" si="131"/>
        <v>0</v>
      </c>
      <c r="BY457" s="42">
        <f t="shared" si="132"/>
        <v>0</v>
      </c>
      <c r="BZ457" s="42">
        <f t="shared" si="133"/>
        <v>0</v>
      </c>
      <c r="CA457" s="42">
        <f t="shared" si="134"/>
        <v>0</v>
      </c>
      <c r="CL457" s="51">
        <f t="shared" si="135"/>
        <v>0</v>
      </c>
    </row>
    <row r="458" spans="1:90" s="47" customFormat="1" ht="9" x14ac:dyDescent="0.15">
      <c r="A458" s="74"/>
      <c r="B458" s="14">
        <v>454</v>
      </c>
      <c r="C458" s="44" t="s">
        <v>736</v>
      </c>
      <c r="D458" s="32" t="s">
        <v>670</v>
      </c>
      <c r="E458" s="32"/>
      <c r="F458" s="45">
        <f t="shared" si="122"/>
        <v>74</v>
      </c>
      <c r="G458" s="46">
        <f t="shared" si="123"/>
        <v>1</v>
      </c>
      <c r="M458" s="80"/>
      <c r="O458" s="80"/>
      <c r="S458" s="80"/>
      <c r="T458" s="80"/>
      <c r="Y458" s="47">
        <v>74</v>
      </c>
      <c r="AD458" s="36"/>
      <c r="AE458" s="36"/>
      <c r="AH458" s="36"/>
      <c r="AI458" s="36"/>
      <c r="AJ458" s="36"/>
      <c r="AK458" s="36"/>
      <c r="AL458" s="36"/>
      <c r="AP458" s="36"/>
      <c r="AQ458" s="36"/>
      <c r="AR458" s="36"/>
      <c r="AS458" s="36"/>
      <c r="AT458" s="36"/>
      <c r="AU458" s="36"/>
      <c r="AV458" s="36"/>
      <c r="AW458" s="36"/>
      <c r="AY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2"/>
      <c r="BN458" s="37">
        <f t="shared" si="119"/>
        <v>0</v>
      </c>
      <c r="BO458" s="37">
        <f t="shared" si="120"/>
        <v>0</v>
      </c>
      <c r="BP458" s="37">
        <f t="shared" si="121"/>
        <v>0</v>
      </c>
      <c r="BQ458" s="37">
        <f t="shared" si="124"/>
        <v>0</v>
      </c>
      <c r="BR458" s="48">
        <f t="shared" si="125"/>
        <v>74</v>
      </c>
      <c r="BS458" s="39">
        <f t="shared" si="126"/>
        <v>454</v>
      </c>
      <c r="BT458" s="49">
        <f t="shared" si="127"/>
        <v>1</v>
      </c>
      <c r="BU458" s="50">
        <f t="shared" si="128"/>
        <v>0</v>
      </c>
      <c r="BV458" s="42">
        <f t="shared" si="129"/>
        <v>74</v>
      </c>
      <c r="BW458" s="42">
        <f t="shared" si="130"/>
        <v>0</v>
      </c>
      <c r="BX458" s="42">
        <f t="shared" si="131"/>
        <v>0</v>
      </c>
      <c r="BY458" s="42">
        <f t="shared" si="132"/>
        <v>0</v>
      </c>
      <c r="BZ458" s="42">
        <f t="shared" si="133"/>
        <v>0</v>
      </c>
      <c r="CA458" s="42">
        <f t="shared" si="134"/>
        <v>0</v>
      </c>
      <c r="CL458" s="51">
        <f t="shared" si="135"/>
        <v>0</v>
      </c>
    </row>
    <row r="459" spans="1:90" s="47" customFormat="1" ht="9" x14ac:dyDescent="0.15">
      <c r="A459" s="74" t="s">
        <v>58</v>
      </c>
      <c r="B459" s="14">
        <v>455</v>
      </c>
      <c r="C459" s="44" t="s">
        <v>1020</v>
      </c>
      <c r="D459" s="32" t="s">
        <v>1021</v>
      </c>
      <c r="E459" s="32">
        <v>118618</v>
      </c>
      <c r="F459" s="45">
        <f t="shared" si="122"/>
        <v>73</v>
      </c>
      <c r="G459" s="46">
        <f t="shared" si="123"/>
        <v>1</v>
      </c>
      <c r="L459" s="47">
        <v>73</v>
      </c>
      <c r="M459" s="80"/>
      <c r="O459" s="80"/>
      <c r="S459" s="80"/>
      <c r="T459" s="80"/>
      <c r="AD459" s="36"/>
      <c r="AE459" s="36"/>
      <c r="AH459" s="36"/>
      <c r="AI459" s="36"/>
      <c r="AJ459" s="36"/>
      <c r="AK459" s="36"/>
      <c r="AL459" s="36"/>
      <c r="AP459" s="36"/>
      <c r="AQ459" s="36"/>
      <c r="AR459" s="36"/>
      <c r="AS459" s="36"/>
      <c r="AT459" s="36"/>
      <c r="AU459" s="36"/>
      <c r="AV459" s="36"/>
      <c r="AW459" s="36"/>
      <c r="AY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2"/>
      <c r="BN459" s="37">
        <f t="shared" si="119"/>
        <v>0</v>
      </c>
      <c r="BO459" s="37">
        <f t="shared" si="120"/>
        <v>0</v>
      </c>
      <c r="BP459" s="37">
        <f t="shared" si="121"/>
        <v>0</v>
      </c>
      <c r="BQ459" s="37">
        <f t="shared" si="124"/>
        <v>0</v>
      </c>
      <c r="BR459" s="48">
        <f t="shared" si="125"/>
        <v>73</v>
      </c>
      <c r="BS459" s="39">
        <f t="shared" si="126"/>
        <v>455</v>
      </c>
      <c r="BT459" s="49">
        <f t="shared" si="127"/>
        <v>1</v>
      </c>
      <c r="BU459" s="50">
        <f t="shared" si="128"/>
        <v>0</v>
      </c>
      <c r="BV459" s="42">
        <f t="shared" si="129"/>
        <v>73</v>
      </c>
      <c r="BW459" s="42">
        <f t="shared" si="130"/>
        <v>0</v>
      </c>
      <c r="BX459" s="42">
        <f t="shared" si="131"/>
        <v>0</v>
      </c>
      <c r="BY459" s="42">
        <f t="shared" si="132"/>
        <v>0</v>
      </c>
      <c r="BZ459" s="42">
        <f t="shared" si="133"/>
        <v>0</v>
      </c>
      <c r="CA459" s="42">
        <f t="shared" si="134"/>
        <v>0</v>
      </c>
      <c r="CL459" s="51">
        <f t="shared" si="135"/>
        <v>0</v>
      </c>
    </row>
    <row r="460" spans="1:90" s="47" customFormat="1" ht="9" x14ac:dyDescent="0.15">
      <c r="A460" s="74"/>
      <c r="B460" s="14">
        <v>456</v>
      </c>
      <c r="C460" s="44" t="s">
        <v>633</v>
      </c>
      <c r="D460" s="32" t="s">
        <v>117</v>
      </c>
      <c r="E460" s="32"/>
      <c r="F460" s="45">
        <f t="shared" si="122"/>
        <v>72</v>
      </c>
      <c r="G460" s="46">
        <f t="shared" si="123"/>
        <v>2</v>
      </c>
      <c r="M460" s="80"/>
      <c r="O460" s="80"/>
      <c r="S460" s="80"/>
      <c r="T460" s="80"/>
      <c r="Y460" s="47">
        <v>26</v>
      </c>
      <c r="AD460" s="36"/>
      <c r="AE460" s="36"/>
      <c r="AH460" s="36"/>
      <c r="AI460" s="36"/>
      <c r="AJ460" s="36"/>
      <c r="AK460" s="36"/>
      <c r="AL460" s="36"/>
      <c r="AP460" s="36"/>
      <c r="AQ460" s="36"/>
      <c r="AR460" s="36"/>
      <c r="AS460" s="36"/>
      <c r="AT460" s="36"/>
      <c r="AU460" s="36"/>
      <c r="AV460" s="36"/>
      <c r="AW460" s="36"/>
      <c r="AY460" s="36"/>
      <c r="BB460" s="36"/>
      <c r="BC460" s="36"/>
      <c r="BD460" s="36"/>
      <c r="BE460" s="36"/>
      <c r="BF460" s="36"/>
      <c r="BG460" s="36"/>
      <c r="BH460" s="36"/>
      <c r="BI460" s="36"/>
      <c r="BJ460" s="36">
        <v>46</v>
      </c>
      <c r="BK460" s="36"/>
      <c r="BL460" s="36"/>
      <c r="BM460" s="32"/>
      <c r="BN460" s="37">
        <f t="shared" si="119"/>
        <v>0</v>
      </c>
      <c r="BO460" s="37">
        <f t="shared" si="120"/>
        <v>0</v>
      </c>
      <c r="BP460" s="37">
        <f t="shared" si="121"/>
        <v>0</v>
      </c>
      <c r="BQ460" s="37">
        <f t="shared" si="124"/>
        <v>0</v>
      </c>
      <c r="BR460" s="48">
        <f t="shared" si="125"/>
        <v>72</v>
      </c>
      <c r="BS460" s="39">
        <f t="shared" si="126"/>
        <v>456</v>
      </c>
      <c r="BT460" s="49">
        <f t="shared" si="127"/>
        <v>2</v>
      </c>
      <c r="BU460" s="50">
        <f t="shared" si="128"/>
        <v>0</v>
      </c>
      <c r="BV460" s="42">
        <f t="shared" si="129"/>
        <v>46</v>
      </c>
      <c r="BW460" s="42">
        <f t="shared" si="130"/>
        <v>26</v>
      </c>
      <c r="BX460" s="42">
        <f t="shared" si="131"/>
        <v>0</v>
      </c>
      <c r="BY460" s="42">
        <f t="shared" si="132"/>
        <v>0</v>
      </c>
      <c r="BZ460" s="42">
        <f t="shared" si="133"/>
        <v>0</v>
      </c>
      <c r="CA460" s="42">
        <f t="shared" si="134"/>
        <v>0</v>
      </c>
      <c r="CL460" s="51">
        <f t="shared" si="135"/>
        <v>0</v>
      </c>
    </row>
    <row r="461" spans="1:90" s="47" customFormat="1" ht="9" x14ac:dyDescent="0.15">
      <c r="A461" s="74"/>
      <c r="B461" s="14">
        <v>457</v>
      </c>
      <c r="C461" s="44" t="s">
        <v>891</v>
      </c>
      <c r="D461" s="32" t="s">
        <v>892</v>
      </c>
      <c r="E461" s="32"/>
      <c r="F461" s="45">
        <f t="shared" si="122"/>
        <v>72</v>
      </c>
      <c r="G461" s="46">
        <f t="shared" si="123"/>
        <v>1</v>
      </c>
      <c r="M461" s="80"/>
      <c r="O461" s="80"/>
      <c r="S461" s="80"/>
      <c r="T461" s="80"/>
      <c r="AD461" s="36"/>
      <c r="AE461" s="36"/>
      <c r="AH461" s="36"/>
      <c r="AI461" s="36"/>
      <c r="AJ461" s="36"/>
      <c r="AK461" s="36"/>
      <c r="AL461" s="36"/>
      <c r="AP461" s="36"/>
      <c r="AQ461" s="36"/>
      <c r="AR461" s="36"/>
      <c r="AS461" s="36"/>
      <c r="AT461" s="36"/>
      <c r="AU461" s="36"/>
      <c r="AV461" s="36"/>
      <c r="AW461" s="36">
        <v>72</v>
      </c>
      <c r="AY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2"/>
      <c r="BN461" s="37">
        <f t="shared" si="119"/>
        <v>0</v>
      </c>
      <c r="BO461" s="37">
        <f t="shared" si="120"/>
        <v>0</v>
      </c>
      <c r="BP461" s="37">
        <f t="shared" si="121"/>
        <v>0</v>
      </c>
      <c r="BQ461" s="37">
        <f t="shared" si="124"/>
        <v>0</v>
      </c>
      <c r="BR461" s="48">
        <f t="shared" si="125"/>
        <v>72</v>
      </c>
      <c r="BS461" s="39">
        <f t="shared" si="126"/>
        <v>457</v>
      </c>
      <c r="BT461" s="49">
        <f t="shared" si="127"/>
        <v>1</v>
      </c>
      <c r="BU461" s="50">
        <f t="shared" si="128"/>
        <v>0</v>
      </c>
      <c r="BV461" s="42">
        <f t="shared" si="129"/>
        <v>72</v>
      </c>
      <c r="BW461" s="42">
        <f t="shared" si="130"/>
        <v>0</v>
      </c>
      <c r="BX461" s="42">
        <f t="shared" si="131"/>
        <v>0</v>
      </c>
      <c r="BY461" s="42">
        <f t="shared" si="132"/>
        <v>0</v>
      </c>
      <c r="BZ461" s="42">
        <f t="shared" si="133"/>
        <v>0</v>
      </c>
      <c r="CA461" s="42">
        <f t="shared" si="134"/>
        <v>0</v>
      </c>
      <c r="CL461" s="51">
        <f t="shared" si="135"/>
        <v>0</v>
      </c>
    </row>
    <row r="462" spans="1:90" s="47" customFormat="1" ht="9" x14ac:dyDescent="0.15">
      <c r="A462" s="74"/>
      <c r="B462" s="14">
        <v>458</v>
      </c>
      <c r="C462" s="44" t="s">
        <v>797</v>
      </c>
      <c r="D462" s="32" t="s">
        <v>83</v>
      </c>
      <c r="E462" s="32"/>
      <c r="F462" s="45">
        <f t="shared" si="122"/>
        <v>71</v>
      </c>
      <c r="G462" s="46">
        <f t="shared" si="123"/>
        <v>1</v>
      </c>
      <c r="M462" s="80"/>
      <c r="O462" s="80"/>
      <c r="S462" s="80"/>
      <c r="T462" s="80"/>
      <c r="AD462" s="36"/>
      <c r="AE462" s="36">
        <v>71</v>
      </c>
      <c r="AH462" s="36"/>
      <c r="AI462" s="36"/>
      <c r="AJ462" s="36"/>
      <c r="AK462" s="36"/>
      <c r="AL462" s="36"/>
      <c r="AP462" s="36"/>
      <c r="AQ462" s="36"/>
      <c r="AR462" s="36"/>
      <c r="AS462" s="36"/>
      <c r="AT462" s="36"/>
      <c r="AU462" s="36"/>
      <c r="AV462" s="36"/>
      <c r="AW462" s="36"/>
      <c r="AY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2"/>
      <c r="BN462" s="37">
        <f t="shared" si="119"/>
        <v>0</v>
      </c>
      <c r="BO462" s="37">
        <f t="shared" si="120"/>
        <v>0</v>
      </c>
      <c r="BP462" s="37">
        <f t="shared" si="121"/>
        <v>0</v>
      </c>
      <c r="BQ462" s="37">
        <f t="shared" si="124"/>
        <v>0</v>
      </c>
      <c r="BR462" s="48">
        <f t="shared" si="125"/>
        <v>71</v>
      </c>
      <c r="BS462" s="39">
        <f t="shared" si="126"/>
        <v>458</v>
      </c>
      <c r="BT462" s="49">
        <f t="shared" si="127"/>
        <v>1</v>
      </c>
      <c r="BU462" s="50">
        <f t="shared" si="128"/>
        <v>0</v>
      </c>
      <c r="BV462" s="42">
        <f t="shared" si="129"/>
        <v>71</v>
      </c>
      <c r="BW462" s="42">
        <f t="shared" si="130"/>
        <v>0</v>
      </c>
      <c r="BX462" s="42">
        <f t="shared" si="131"/>
        <v>0</v>
      </c>
      <c r="BY462" s="42">
        <f t="shared" si="132"/>
        <v>0</v>
      </c>
      <c r="BZ462" s="42">
        <f t="shared" si="133"/>
        <v>0</v>
      </c>
      <c r="CA462" s="42">
        <f t="shared" si="134"/>
        <v>0</v>
      </c>
      <c r="CL462" s="51">
        <f t="shared" si="135"/>
        <v>0</v>
      </c>
    </row>
    <row r="463" spans="1:90" s="47" customFormat="1" ht="9" x14ac:dyDescent="0.15">
      <c r="A463" s="74"/>
      <c r="B463" s="14">
        <v>459</v>
      </c>
      <c r="C463" s="44" t="s">
        <v>514</v>
      </c>
      <c r="D463" s="32" t="s">
        <v>515</v>
      </c>
      <c r="E463" s="32"/>
      <c r="F463" s="45">
        <f t="shared" si="122"/>
        <v>71</v>
      </c>
      <c r="G463" s="46">
        <f t="shared" si="123"/>
        <v>2</v>
      </c>
      <c r="M463" s="80"/>
      <c r="O463" s="80"/>
      <c r="S463" s="80"/>
      <c r="T463" s="80"/>
      <c r="AD463" s="36"/>
      <c r="AE463" s="36"/>
      <c r="AF463" s="47">
        <v>23</v>
      </c>
      <c r="AH463" s="36"/>
      <c r="AI463" s="36"/>
      <c r="AJ463" s="36"/>
      <c r="AK463" s="36"/>
      <c r="AL463" s="36"/>
      <c r="AP463" s="36"/>
      <c r="AQ463" s="36"/>
      <c r="AR463" s="36"/>
      <c r="AS463" s="36"/>
      <c r="AT463" s="36"/>
      <c r="AU463" s="36"/>
      <c r="AV463" s="36"/>
      <c r="AW463" s="36"/>
      <c r="AY463" s="36"/>
      <c r="BB463" s="36"/>
      <c r="BC463" s="36"/>
      <c r="BD463" s="36"/>
      <c r="BE463" s="36"/>
      <c r="BF463" s="36"/>
      <c r="BG463" s="36"/>
      <c r="BH463" s="36"/>
      <c r="BI463" s="36"/>
      <c r="BJ463" s="36">
        <v>48</v>
      </c>
      <c r="BK463" s="36"/>
      <c r="BL463" s="36"/>
      <c r="BM463" s="32"/>
      <c r="BN463" s="37">
        <f t="shared" si="119"/>
        <v>0</v>
      </c>
      <c r="BO463" s="37">
        <f t="shared" si="120"/>
        <v>0</v>
      </c>
      <c r="BP463" s="37">
        <f t="shared" si="121"/>
        <v>0</v>
      </c>
      <c r="BQ463" s="37">
        <f t="shared" si="124"/>
        <v>0</v>
      </c>
      <c r="BR463" s="48">
        <f t="shared" si="125"/>
        <v>71</v>
      </c>
      <c r="BS463" s="39">
        <f t="shared" si="126"/>
        <v>459</v>
      </c>
      <c r="BT463" s="49">
        <f t="shared" si="127"/>
        <v>2</v>
      </c>
      <c r="BU463" s="50">
        <f t="shared" si="128"/>
        <v>0</v>
      </c>
      <c r="BV463" s="42">
        <f t="shared" si="129"/>
        <v>48</v>
      </c>
      <c r="BW463" s="42">
        <f t="shared" si="130"/>
        <v>23</v>
      </c>
      <c r="BX463" s="42">
        <f t="shared" si="131"/>
        <v>0</v>
      </c>
      <c r="BY463" s="42">
        <f t="shared" si="132"/>
        <v>0</v>
      </c>
      <c r="BZ463" s="42">
        <f t="shared" si="133"/>
        <v>0</v>
      </c>
      <c r="CA463" s="42">
        <f t="shared" si="134"/>
        <v>0</v>
      </c>
      <c r="CL463" s="51">
        <f t="shared" si="135"/>
        <v>0</v>
      </c>
    </row>
    <row r="464" spans="1:90" s="47" customFormat="1" ht="9" x14ac:dyDescent="0.15">
      <c r="A464" s="74"/>
      <c r="B464" s="14">
        <v>460</v>
      </c>
      <c r="C464" s="44" t="s">
        <v>791</v>
      </c>
      <c r="D464" s="32" t="s">
        <v>792</v>
      </c>
      <c r="E464" s="32"/>
      <c r="F464" s="45">
        <f t="shared" si="122"/>
        <v>70</v>
      </c>
      <c r="G464" s="46">
        <f t="shared" si="123"/>
        <v>1</v>
      </c>
      <c r="M464" s="80"/>
      <c r="O464" s="80"/>
      <c r="S464" s="80"/>
      <c r="T464" s="80"/>
      <c r="AD464" s="36"/>
      <c r="AE464" s="36">
        <v>70</v>
      </c>
      <c r="AH464" s="36"/>
      <c r="AI464" s="36"/>
      <c r="AJ464" s="36"/>
      <c r="AK464" s="36"/>
      <c r="AL464" s="36"/>
      <c r="AP464" s="36"/>
      <c r="AQ464" s="36"/>
      <c r="AR464" s="36"/>
      <c r="AS464" s="36"/>
      <c r="AT464" s="36"/>
      <c r="AU464" s="36"/>
      <c r="AV464" s="36"/>
      <c r="AW464" s="36"/>
      <c r="AY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2"/>
      <c r="BN464" s="37">
        <f t="shared" si="119"/>
        <v>0</v>
      </c>
      <c r="BO464" s="37">
        <f t="shared" si="120"/>
        <v>0</v>
      </c>
      <c r="BP464" s="37">
        <f t="shared" si="121"/>
        <v>0</v>
      </c>
      <c r="BQ464" s="37">
        <f t="shared" si="124"/>
        <v>0</v>
      </c>
      <c r="BR464" s="48">
        <f t="shared" si="125"/>
        <v>70</v>
      </c>
      <c r="BS464" s="39">
        <f t="shared" si="126"/>
        <v>460</v>
      </c>
      <c r="BT464" s="49">
        <f t="shared" si="127"/>
        <v>1</v>
      </c>
      <c r="BU464" s="50">
        <f t="shared" si="128"/>
        <v>0</v>
      </c>
      <c r="BV464" s="42">
        <f t="shared" si="129"/>
        <v>70</v>
      </c>
      <c r="BW464" s="42">
        <f t="shared" si="130"/>
        <v>0</v>
      </c>
      <c r="BX464" s="42">
        <f t="shared" si="131"/>
        <v>0</v>
      </c>
      <c r="BY464" s="42">
        <f t="shared" si="132"/>
        <v>0</v>
      </c>
      <c r="BZ464" s="42">
        <f t="shared" si="133"/>
        <v>0</v>
      </c>
      <c r="CA464" s="42">
        <f t="shared" si="134"/>
        <v>0</v>
      </c>
      <c r="CL464" s="51">
        <f t="shared" si="135"/>
        <v>0</v>
      </c>
    </row>
    <row r="465" spans="1:130" s="47" customFormat="1" ht="9" x14ac:dyDescent="0.15">
      <c r="A465" s="74"/>
      <c r="B465" s="14">
        <v>461</v>
      </c>
      <c r="C465" s="44" t="s">
        <v>746</v>
      </c>
      <c r="D465" s="32" t="s">
        <v>747</v>
      </c>
      <c r="E465" s="32"/>
      <c r="F465" s="45">
        <f t="shared" si="122"/>
        <v>70</v>
      </c>
      <c r="G465" s="46">
        <f t="shared" si="123"/>
        <v>1</v>
      </c>
      <c r="M465" s="80"/>
      <c r="O465" s="80"/>
      <c r="S465" s="80"/>
      <c r="T465" s="80"/>
      <c r="Y465" s="47">
        <v>70</v>
      </c>
      <c r="AD465" s="36"/>
      <c r="AE465" s="36"/>
      <c r="AH465" s="36"/>
      <c r="AI465" s="36"/>
      <c r="AJ465" s="36"/>
      <c r="AK465" s="36"/>
      <c r="AL465" s="36"/>
      <c r="AP465" s="36"/>
      <c r="AQ465" s="36"/>
      <c r="AR465" s="36"/>
      <c r="AS465" s="36"/>
      <c r="AT465" s="36"/>
      <c r="AU465" s="36"/>
      <c r="AV465" s="36"/>
      <c r="AW465" s="36"/>
      <c r="AY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2"/>
      <c r="BN465" s="37">
        <f t="shared" si="119"/>
        <v>0</v>
      </c>
      <c r="BO465" s="37">
        <f t="shared" si="120"/>
        <v>0</v>
      </c>
      <c r="BP465" s="37">
        <f t="shared" si="121"/>
        <v>0</v>
      </c>
      <c r="BQ465" s="37">
        <f t="shared" si="124"/>
        <v>0</v>
      </c>
      <c r="BR465" s="48">
        <f t="shared" si="125"/>
        <v>70</v>
      </c>
      <c r="BS465" s="39">
        <f t="shared" si="126"/>
        <v>461</v>
      </c>
      <c r="BT465" s="49">
        <f t="shared" si="127"/>
        <v>1</v>
      </c>
      <c r="BU465" s="50">
        <f t="shared" si="128"/>
        <v>0</v>
      </c>
      <c r="BV465" s="42">
        <f t="shared" si="129"/>
        <v>70</v>
      </c>
      <c r="BW465" s="42">
        <f t="shared" si="130"/>
        <v>0</v>
      </c>
      <c r="BX465" s="42">
        <f t="shared" si="131"/>
        <v>0</v>
      </c>
      <c r="BY465" s="42">
        <f t="shared" si="132"/>
        <v>0</v>
      </c>
      <c r="BZ465" s="42">
        <f t="shared" si="133"/>
        <v>0</v>
      </c>
      <c r="CA465" s="42">
        <f t="shared" si="134"/>
        <v>0</v>
      </c>
      <c r="CL465" s="51">
        <f t="shared" si="135"/>
        <v>0</v>
      </c>
    </row>
    <row r="466" spans="1:130" s="47" customFormat="1" ht="9" x14ac:dyDescent="0.15">
      <c r="A466" s="74"/>
      <c r="B466" s="14">
        <v>462</v>
      </c>
      <c r="C466" s="44" t="s">
        <v>748</v>
      </c>
      <c r="D466" s="32" t="s">
        <v>470</v>
      </c>
      <c r="E466" s="32"/>
      <c r="F466" s="45">
        <f t="shared" si="122"/>
        <v>70</v>
      </c>
      <c r="G466" s="46">
        <f t="shared" si="123"/>
        <v>1</v>
      </c>
      <c r="M466" s="80"/>
      <c r="O466" s="80"/>
      <c r="S466" s="80"/>
      <c r="T466" s="80"/>
      <c r="Y466" s="47">
        <v>70</v>
      </c>
      <c r="AD466" s="36"/>
      <c r="AE466" s="36"/>
      <c r="AH466" s="36"/>
      <c r="AI466" s="36"/>
      <c r="AJ466" s="36"/>
      <c r="AK466" s="36"/>
      <c r="AL466" s="36"/>
      <c r="AP466" s="36"/>
      <c r="AQ466" s="36"/>
      <c r="AR466" s="36"/>
      <c r="AS466" s="36"/>
      <c r="AT466" s="36"/>
      <c r="AU466" s="36"/>
      <c r="AV466" s="36"/>
      <c r="AW466" s="36"/>
      <c r="AY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2"/>
      <c r="BN466" s="37">
        <f t="shared" si="119"/>
        <v>0</v>
      </c>
      <c r="BO466" s="37">
        <f t="shared" si="120"/>
        <v>0</v>
      </c>
      <c r="BP466" s="37">
        <f t="shared" si="121"/>
        <v>0</v>
      </c>
      <c r="BQ466" s="37">
        <f t="shared" si="124"/>
        <v>0</v>
      </c>
      <c r="BR466" s="48">
        <f t="shared" si="125"/>
        <v>70</v>
      </c>
      <c r="BS466" s="39">
        <f t="shared" si="126"/>
        <v>462</v>
      </c>
      <c r="BT466" s="49">
        <f t="shared" si="127"/>
        <v>1</v>
      </c>
      <c r="BU466" s="50">
        <f t="shared" si="128"/>
        <v>0</v>
      </c>
      <c r="BV466" s="42">
        <f t="shared" si="129"/>
        <v>70</v>
      </c>
      <c r="BW466" s="42">
        <f t="shared" si="130"/>
        <v>0</v>
      </c>
      <c r="BX466" s="42">
        <f t="shared" si="131"/>
        <v>0</v>
      </c>
      <c r="BY466" s="42">
        <f t="shared" si="132"/>
        <v>0</v>
      </c>
      <c r="BZ466" s="42">
        <f t="shared" si="133"/>
        <v>0</v>
      </c>
      <c r="CA466" s="42">
        <f t="shared" si="134"/>
        <v>0</v>
      </c>
      <c r="CL466" s="51">
        <f t="shared" si="135"/>
        <v>0</v>
      </c>
    </row>
    <row r="467" spans="1:130" s="47" customFormat="1" ht="9" x14ac:dyDescent="0.15">
      <c r="A467" s="74"/>
      <c r="B467" s="14">
        <v>463</v>
      </c>
      <c r="C467" s="44" t="s">
        <v>1007</v>
      </c>
      <c r="D467" s="32" t="s">
        <v>1008</v>
      </c>
      <c r="E467" s="32"/>
      <c r="F467" s="45">
        <f t="shared" si="122"/>
        <v>70</v>
      </c>
      <c r="G467" s="46">
        <f t="shared" si="123"/>
        <v>1</v>
      </c>
      <c r="K467" s="47">
        <v>70</v>
      </c>
      <c r="M467" s="80"/>
      <c r="O467" s="80"/>
      <c r="S467" s="80"/>
      <c r="T467" s="80"/>
      <c r="AD467" s="36"/>
      <c r="AE467" s="36"/>
      <c r="AH467" s="36"/>
      <c r="AI467" s="36"/>
      <c r="AJ467" s="36"/>
      <c r="AK467" s="36"/>
      <c r="AL467" s="36"/>
      <c r="AP467" s="36"/>
      <c r="AQ467" s="36"/>
      <c r="AR467" s="36"/>
      <c r="AS467" s="36"/>
      <c r="AT467" s="36"/>
      <c r="AU467" s="36"/>
      <c r="AV467" s="36"/>
      <c r="AW467" s="36"/>
      <c r="AY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2"/>
      <c r="BN467" s="37">
        <f t="shared" si="119"/>
        <v>0</v>
      </c>
      <c r="BO467" s="37">
        <f t="shared" si="120"/>
        <v>0</v>
      </c>
      <c r="BP467" s="37">
        <f t="shared" si="121"/>
        <v>0</v>
      </c>
      <c r="BQ467" s="37">
        <f t="shared" si="124"/>
        <v>0</v>
      </c>
      <c r="BR467" s="48">
        <f t="shared" si="125"/>
        <v>70</v>
      </c>
      <c r="BS467" s="39">
        <f t="shared" si="126"/>
        <v>463</v>
      </c>
      <c r="BT467" s="49">
        <f t="shared" si="127"/>
        <v>1</v>
      </c>
      <c r="BU467" s="50">
        <f t="shared" si="128"/>
        <v>0</v>
      </c>
      <c r="BV467" s="42">
        <f t="shared" si="129"/>
        <v>70</v>
      </c>
      <c r="BW467" s="42">
        <f t="shared" si="130"/>
        <v>0</v>
      </c>
      <c r="BX467" s="42">
        <f t="shared" si="131"/>
        <v>0</v>
      </c>
      <c r="BY467" s="42">
        <f t="shared" si="132"/>
        <v>0</v>
      </c>
      <c r="BZ467" s="42">
        <f t="shared" si="133"/>
        <v>0</v>
      </c>
      <c r="CA467" s="42">
        <f t="shared" si="134"/>
        <v>0</v>
      </c>
      <c r="CL467" s="51">
        <f t="shared" si="135"/>
        <v>0</v>
      </c>
    </row>
    <row r="468" spans="1:130" s="47" customFormat="1" ht="9" x14ac:dyDescent="0.15">
      <c r="A468" s="74"/>
      <c r="B468" s="14">
        <v>464</v>
      </c>
      <c r="C468" s="44" t="s">
        <v>789</v>
      </c>
      <c r="D468" s="32" t="s">
        <v>790</v>
      </c>
      <c r="E468" s="32"/>
      <c r="F468" s="45">
        <f t="shared" si="122"/>
        <v>68</v>
      </c>
      <c r="G468" s="46">
        <f t="shared" si="123"/>
        <v>1</v>
      </c>
      <c r="M468" s="80"/>
      <c r="O468" s="80"/>
      <c r="S468" s="80"/>
      <c r="T468" s="80"/>
      <c r="AD468" s="36"/>
      <c r="AE468" s="36">
        <v>68</v>
      </c>
      <c r="AH468" s="36"/>
      <c r="AI468" s="36"/>
      <c r="AJ468" s="36"/>
      <c r="AK468" s="36"/>
      <c r="AL468" s="36"/>
      <c r="AP468" s="36"/>
      <c r="AQ468" s="36"/>
      <c r="AR468" s="36"/>
      <c r="AS468" s="36"/>
      <c r="AT468" s="36"/>
      <c r="AU468" s="36"/>
      <c r="AV468" s="36"/>
      <c r="AW468" s="36"/>
      <c r="AY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2"/>
      <c r="BN468" s="37">
        <f t="shared" si="119"/>
        <v>0</v>
      </c>
      <c r="BO468" s="37">
        <f t="shared" si="120"/>
        <v>0</v>
      </c>
      <c r="BP468" s="37">
        <f t="shared" si="121"/>
        <v>0</v>
      </c>
      <c r="BQ468" s="37">
        <f t="shared" si="124"/>
        <v>0</v>
      </c>
      <c r="BR468" s="48">
        <f t="shared" si="125"/>
        <v>68</v>
      </c>
      <c r="BS468" s="39">
        <f t="shared" si="126"/>
        <v>464</v>
      </c>
      <c r="BT468" s="49">
        <f t="shared" si="127"/>
        <v>1</v>
      </c>
      <c r="BU468" s="50">
        <f t="shared" si="128"/>
        <v>0</v>
      </c>
      <c r="BV468" s="42">
        <f t="shared" si="129"/>
        <v>68</v>
      </c>
      <c r="BW468" s="42">
        <f t="shared" si="130"/>
        <v>0</v>
      </c>
      <c r="BX468" s="42">
        <f t="shared" si="131"/>
        <v>0</v>
      </c>
      <c r="BY468" s="42">
        <f t="shared" si="132"/>
        <v>0</v>
      </c>
      <c r="BZ468" s="42">
        <f t="shared" si="133"/>
        <v>0</v>
      </c>
      <c r="CA468" s="42">
        <f t="shared" si="134"/>
        <v>0</v>
      </c>
      <c r="CL468" s="51">
        <f t="shared" si="135"/>
        <v>0</v>
      </c>
    </row>
    <row r="469" spans="1:130" s="47" customFormat="1" ht="9" x14ac:dyDescent="0.15">
      <c r="A469" s="74"/>
      <c r="B469" s="14">
        <v>465</v>
      </c>
      <c r="C469" s="44" t="s">
        <v>1006</v>
      </c>
      <c r="D469" s="32" t="s">
        <v>207</v>
      </c>
      <c r="E469" s="32"/>
      <c r="F469" s="45">
        <f t="shared" si="122"/>
        <v>68</v>
      </c>
      <c r="G469" s="46">
        <f t="shared" si="123"/>
        <v>1</v>
      </c>
      <c r="K469" s="47">
        <v>68</v>
      </c>
      <c r="M469" s="80"/>
      <c r="O469" s="80"/>
      <c r="S469" s="80"/>
      <c r="T469" s="80"/>
      <c r="AD469" s="36"/>
      <c r="AE469" s="36"/>
      <c r="AH469" s="36"/>
      <c r="AI469" s="36"/>
      <c r="AJ469" s="36"/>
      <c r="AK469" s="36"/>
      <c r="AL469" s="36"/>
      <c r="AP469" s="36"/>
      <c r="AQ469" s="36"/>
      <c r="AR469" s="36"/>
      <c r="AS469" s="36"/>
      <c r="AT469" s="36"/>
      <c r="AU469" s="36"/>
      <c r="AV469" s="36"/>
      <c r="AW469" s="36"/>
      <c r="AY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2"/>
      <c r="BN469" s="37">
        <f t="shared" si="119"/>
        <v>0</v>
      </c>
      <c r="BO469" s="37">
        <f t="shared" si="120"/>
        <v>0</v>
      </c>
      <c r="BP469" s="37">
        <f t="shared" si="121"/>
        <v>0</v>
      </c>
      <c r="BQ469" s="37">
        <f t="shared" si="124"/>
        <v>0</v>
      </c>
      <c r="BR469" s="48">
        <f t="shared" si="125"/>
        <v>68</v>
      </c>
      <c r="BS469" s="39">
        <f t="shared" si="126"/>
        <v>465</v>
      </c>
      <c r="BT469" s="49">
        <f t="shared" si="127"/>
        <v>1</v>
      </c>
      <c r="BU469" s="50">
        <f t="shared" si="128"/>
        <v>0</v>
      </c>
      <c r="BV469" s="42">
        <f t="shared" si="129"/>
        <v>68</v>
      </c>
      <c r="BW469" s="42">
        <f t="shared" si="130"/>
        <v>0</v>
      </c>
      <c r="BX469" s="42">
        <f t="shared" si="131"/>
        <v>0</v>
      </c>
      <c r="BY469" s="42">
        <f t="shared" si="132"/>
        <v>0</v>
      </c>
      <c r="BZ469" s="42">
        <f t="shared" si="133"/>
        <v>0</v>
      </c>
      <c r="CA469" s="42">
        <f t="shared" si="134"/>
        <v>0</v>
      </c>
      <c r="CL469" s="51">
        <f t="shared" si="135"/>
        <v>0</v>
      </c>
    </row>
    <row r="470" spans="1:130" s="47" customFormat="1" ht="9" x14ac:dyDescent="0.15">
      <c r="A470" s="74"/>
      <c r="B470" s="14">
        <v>466</v>
      </c>
      <c r="C470" s="44" t="s">
        <v>800</v>
      </c>
      <c r="D470" s="32" t="s">
        <v>796</v>
      </c>
      <c r="E470" s="32"/>
      <c r="F470" s="45">
        <f t="shared" si="122"/>
        <v>67</v>
      </c>
      <c r="G470" s="46">
        <f t="shared" si="123"/>
        <v>1</v>
      </c>
      <c r="M470" s="80"/>
      <c r="O470" s="80"/>
      <c r="S470" s="80"/>
      <c r="T470" s="80"/>
      <c r="AD470" s="36"/>
      <c r="AE470" s="36">
        <v>67</v>
      </c>
      <c r="AH470" s="36"/>
      <c r="AI470" s="36"/>
      <c r="AJ470" s="36"/>
      <c r="AK470" s="36"/>
      <c r="AL470" s="36"/>
      <c r="AP470" s="36"/>
      <c r="AQ470" s="36"/>
      <c r="AR470" s="36"/>
      <c r="AS470" s="36"/>
      <c r="AT470" s="36"/>
      <c r="AU470" s="36"/>
      <c r="AV470" s="36"/>
      <c r="AW470" s="36"/>
      <c r="AY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2"/>
      <c r="BN470" s="37">
        <f t="shared" si="119"/>
        <v>0</v>
      </c>
      <c r="BO470" s="37">
        <f t="shared" si="120"/>
        <v>0</v>
      </c>
      <c r="BP470" s="37">
        <f t="shared" si="121"/>
        <v>0</v>
      </c>
      <c r="BQ470" s="37">
        <f t="shared" si="124"/>
        <v>0</v>
      </c>
      <c r="BR470" s="48">
        <f t="shared" si="125"/>
        <v>67</v>
      </c>
      <c r="BS470" s="39">
        <f t="shared" si="126"/>
        <v>466</v>
      </c>
      <c r="BT470" s="49">
        <f t="shared" si="127"/>
        <v>1</v>
      </c>
      <c r="BU470" s="50">
        <f t="shared" si="128"/>
        <v>0</v>
      </c>
      <c r="BV470" s="42">
        <f t="shared" si="129"/>
        <v>67</v>
      </c>
      <c r="BW470" s="42">
        <f t="shared" si="130"/>
        <v>0</v>
      </c>
      <c r="BX470" s="42">
        <f t="shared" si="131"/>
        <v>0</v>
      </c>
      <c r="BY470" s="42">
        <f t="shared" si="132"/>
        <v>0</v>
      </c>
      <c r="BZ470" s="42">
        <f t="shared" si="133"/>
        <v>0</v>
      </c>
      <c r="CA470" s="42">
        <f t="shared" si="134"/>
        <v>0</v>
      </c>
      <c r="CL470" s="51">
        <f t="shared" si="135"/>
        <v>0</v>
      </c>
    </row>
    <row r="471" spans="1:130" s="47" customFormat="1" ht="9" x14ac:dyDescent="0.15">
      <c r="A471" s="74"/>
      <c r="B471" s="14">
        <v>467</v>
      </c>
      <c r="C471" s="44" t="s">
        <v>788</v>
      </c>
      <c r="D471" s="32" t="s">
        <v>83</v>
      </c>
      <c r="E471" s="32"/>
      <c r="F471" s="45">
        <f t="shared" si="122"/>
        <v>66</v>
      </c>
      <c r="G471" s="46">
        <f t="shared" si="123"/>
        <v>1</v>
      </c>
      <c r="M471" s="80"/>
      <c r="O471" s="80"/>
      <c r="S471" s="80"/>
      <c r="T471" s="80"/>
      <c r="AD471" s="36"/>
      <c r="AE471" s="36">
        <v>66</v>
      </c>
      <c r="AH471" s="36"/>
      <c r="AI471" s="36"/>
      <c r="AJ471" s="36"/>
      <c r="AK471" s="36"/>
      <c r="AL471" s="36"/>
      <c r="AP471" s="36"/>
      <c r="AQ471" s="36"/>
      <c r="AR471" s="36"/>
      <c r="AS471" s="36"/>
      <c r="AT471" s="36"/>
      <c r="AU471" s="36"/>
      <c r="AV471" s="36"/>
      <c r="AW471" s="36"/>
      <c r="AY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2"/>
      <c r="BN471" s="37">
        <f t="shared" si="119"/>
        <v>0</v>
      </c>
      <c r="BO471" s="37">
        <f t="shared" si="120"/>
        <v>0</v>
      </c>
      <c r="BP471" s="37">
        <f t="shared" si="121"/>
        <v>0</v>
      </c>
      <c r="BQ471" s="37">
        <f t="shared" si="124"/>
        <v>0</v>
      </c>
      <c r="BR471" s="48">
        <f t="shared" si="125"/>
        <v>66</v>
      </c>
      <c r="BS471" s="39">
        <f t="shared" si="126"/>
        <v>467</v>
      </c>
      <c r="BT471" s="49">
        <f t="shared" si="127"/>
        <v>1</v>
      </c>
      <c r="BU471" s="50">
        <f t="shared" si="128"/>
        <v>0</v>
      </c>
      <c r="BV471" s="42">
        <f t="shared" si="129"/>
        <v>66</v>
      </c>
      <c r="BW471" s="42">
        <f t="shared" si="130"/>
        <v>0</v>
      </c>
      <c r="BX471" s="42">
        <f t="shared" si="131"/>
        <v>0</v>
      </c>
      <c r="BY471" s="42">
        <f t="shared" si="132"/>
        <v>0</v>
      </c>
      <c r="BZ471" s="42">
        <f t="shared" si="133"/>
        <v>0</v>
      </c>
      <c r="CA471" s="42">
        <f t="shared" si="134"/>
        <v>0</v>
      </c>
      <c r="CL471" s="51">
        <f t="shared" si="135"/>
        <v>0</v>
      </c>
    </row>
    <row r="472" spans="1:130" s="47" customFormat="1" ht="9" x14ac:dyDescent="0.15">
      <c r="A472" s="74"/>
      <c r="B472" s="14">
        <v>468</v>
      </c>
      <c r="C472" s="44" t="s">
        <v>360</v>
      </c>
      <c r="D472" s="32" t="s">
        <v>565</v>
      </c>
      <c r="E472" s="32"/>
      <c r="F472" s="45">
        <f t="shared" si="122"/>
        <v>66</v>
      </c>
      <c r="G472" s="46">
        <f t="shared" si="123"/>
        <v>1</v>
      </c>
      <c r="M472" s="80"/>
      <c r="O472" s="80"/>
      <c r="S472" s="80"/>
      <c r="T472" s="80"/>
      <c r="X472" s="47">
        <v>66</v>
      </c>
      <c r="AD472" s="36"/>
      <c r="AE472" s="36"/>
      <c r="AH472" s="36"/>
      <c r="AI472" s="36"/>
      <c r="AJ472" s="36"/>
      <c r="AK472" s="36"/>
      <c r="AL472" s="36"/>
      <c r="AP472" s="36"/>
      <c r="AQ472" s="36"/>
      <c r="AR472" s="36"/>
      <c r="AS472" s="36"/>
      <c r="AT472" s="36"/>
      <c r="AU472" s="36"/>
      <c r="AV472" s="36"/>
      <c r="AW472" s="36"/>
      <c r="AY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2"/>
      <c r="BN472" s="37">
        <f t="shared" si="119"/>
        <v>0</v>
      </c>
      <c r="BO472" s="37">
        <f t="shared" si="120"/>
        <v>0</v>
      </c>
      <c r="BP472" s="37">
        <f t="shared" si="121"/>
        <v>0</v>
      </c>
      <c r="BQ472" s="37">
        <f t="shared" si="124"/>
        <v>0</v>
      </c>
      <c r="BR472" s="48">
        <f t="shared" si="125"/>
        <v>66</v>
      </c>
      <c r="BS472" s="39">
        <f t="shared" si="126"/>
        <v>468</v>
      </c>
      <c r="BT472" s="49">
        <f t="shared" si="127"/>
        <v>1</v>
      </c>
      <c r="BU472" s="50">
        <f t="shared" si="128"/>
        <v>0</v>
      </c>
      <c r="BV472" s="42">
        <f t="shared" si="129"/>
        <v>66</v>
      </c>
      <c r="BW472" s="42">
        <f t="shared" si="130"/>
        <v>0</v>
      </c>
      <c r="BX472" s="42">
        <f t="shared" si="131"/>
        <v>0</v>
      </c>
      <c r="BY472" s="42">
        <f t="shared" si="132"/>
        <v>0</v>
      </c>
      <c r="BZ472" s="42">
        <f t="shared" si="133"/>
        <v>0</v>
      </c>
      <c r="CA472" s="42">
        <f t="shared" si="134"/>
        <v>0</v>
      </c>
      <c r="CL472" s="51">
        <f t="shared" si="135"/>
        <v>0</v>
      </c>
    </row>
    <row r="473" spans="1:130" s="47" customFormat="1" ht="9" x14ac:dyDescent="0.15">
      <c r="A473" s="74"/>
      <c r="B473" s="14">
        <v>469</v>
      </c>
      <c r="C473" s="44" t="s">
        <v>912</v>
      </c>
      <c r="D473" s="32" t="s">
        <v>913</v>
      </c>
      <c r="E473" s="32"/>
      <c r="F473" s="45">
        <f t="shared" si="122"/>
        <v>65</v>
      </c>
      <c r="G473" s="46">
        <f t="shared" si="123"/>
        <v>1</v>
      </c>
      <c r="M473" s="80"/>
      <c r="O473" s="80"/>
      <c r="S473" s="80"/>
      <c r="T473" s="80"/>
      <c r="AD473" s="36"/>
      <c r="AE473" s="36"/>
      <c r="AH473" s="36"/>
      <c r="AI473" s="36"/>
      <c r="AJ473" s="36"/>
      <c r="AK473" s="36"/>
      <c r="AL473" s="36"/>
      <c r="AP473" s="36"/>
      <c r="AQ473" s="36"/>
      <c r="AR473" s="36"/>
      <c r="AS473" s="36"/>
      <c r="AT473" s="36"/>
      <c r="AU473" s="36"/>
      <c r="AV473" s="36"/>
      <c r="AW473" s="36"/>
      <c r="AY473" s="36">
        <v>65</v>
      </c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2"/>
      <c r="BN473" s="37">
        <f t="shared" si="119"/>
        <v>0</v>
      </c>
      <c r="BO473" s="37">
        <f t="shared" si="120"/>
        <v>0</v>
      </c>
      <c r="BP473" s="37">
        <f t="shared" si="121"/>
        <v>0</v>
      </c>
      <c r="BQ473" s="37">
        <f t="shared" si="124"/>
        <v>0</v>
      </c>
      <c r="BR473" s="48">
        <f t="shared" si="125"/>
        <v>65</v>
      </c>
      <c r="BS473" s="39">
        <f t="shared" si="126"/>
        <v>469</v>
      </c>
      <c r="BT473" s="49">
        <f t="shared" si="127"/>
        <v>1</v>
      </c>
      <c r="BU473" s="50">
        <f t="shared" si="128"/>
        <v>0</v>
      </c>
      <c r="BV473" s="42">
        <f t="shared" si="129"/>
        <v>65</v>
      </c>
      <c r="BW473" s="42">
        <f t="shared" si="130"/>
        <v>0</v>
      </c>
      <c r="BX473" s="42">
        <f t="shared" si="131"/>
        <v>0</v>
      </c>
      <c r="BY473" s="42">
        <f t="shared" si="132"/>
        <v>0</v>
      </c>
      <c r="BZ473" s="42">
        <f t="shared" si="133"/>
        <v>0</v>
      </c>
      <c r="CA473" s="42">
        <f t="shared" si="134"/>
        <v>0</v>
      </c>
      <c r="CL473" s="51">
        <f t="shared" si="135"/>
        <v>0</v>
      </c>
    </row>
    <row r="474" spans="1:130" s="47" customFormat="1" ht="9" x14ac:dyDescent="0.15">
      <c r="A474" s="74"/>
      <c r="B474" s="14">
        <v>470</v>
      </c>
      <c r="C474" s="44" t="s">
        <v>795</v>
      </c>
      <c r="D474" s="32" t="s">
        <v>796</v>
      </c>
      <c r="E474" s="32"/>
      <c r="F474" s="45">
        <f t="shared" si="122"/>
        <v>65</v>
      </c>
      <c r="G474" s="46">
        <f t="shared" si="123"/>
        <v>1</v>
      </c>
      <c r="M474" s="80"/>
      <c r="O474" s="80"/>
      <c r="S474" s="80"/>
      <c r="T474" s="80"/>
      <c r="AD474" s="36"/>
      <c r="AE474" s="36">
        <v>65</v>
      </c>
      <c r="AH474" s="36"/>
      <c r="AI474" s="36"/>
      <c r="AJ474" s="36"/>
      <c r="AK474" s="36"/>
      <c r="AL474" s="36"/>
      <c r="AP474" s="36"/>
      <c r="AQ474" s="36"/>
      <c r="AR474" s="36"/>
      <c r="AS474" s="36"/>
      <c r="AT474" s="36"/>
      <c r="AU474" s="36"/>
      <c r="AV474" s="36"/>
      <c r="AW474" s="36"/>
      <c r="AY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2"/>
      <c r="BN474" s="37">
        <f t="shared" si="119"/>
        <v>0</v>
      </c>
      <c r="BO474" s="37">
        <f t="shared" si="120"/>
        <v>0</v>
      </c>
      <c r="BP474" s="37">
        <f t="shared" si="121"/>
        <v>0</v>
      </c>
      <c r="BQ474" s="37">
        <f t="shared" si="124"/>
        <v>0</v>
      </c>
      <c r="BR474" s="48">
        <f t="shared" si="125"/>
        <v>65</v>
      </c>
      <c r="BS474" s="39">
        <f t="shared" si="126"/>
        <v>470</v>
      </c>
      <c r="BT474" s="49">
        <f t="shared" si="127"/>
        <v>1</v>
      </c>
      <c r="BU474" s="50">
        <f t="shared" si="128"/>
        <v>0</v>
      </c>
      <c r="BV474" s="42">
        <f t="shared" si="129"/>
        <v>65</v>
      </c>
      <c r="BW474" s="42">
        <f t="shared" si="130"/>
        <v>0</v>
      </c>
      <c r="BX474" s="42">
        <f t="shared" si="131"/>
        <v>0</v>
      </c>
      <c r="BY474" s="42">
        <f t="shared" si="132"/>
        <v>0</v>
      </c>
      <c r="BZ474" s="42">
        <f t="shared" si="133"/>
        <v>0</v>
      </c>
      <c r="CA474" s="42">
        <f t="shared" si="134"/>
        <v>0</v>
      </c>
      <c r="CL474" s="51">
        <f t="shared" si="135"/>
        <v>0</v>
      </c>
    </row>
    <row r="475" spans="1:130" s="47" customFormat="1" ht="9" x14ac:dyDescent="0.15">
      <c r="A475" s="74"/>
      <c r="B475" s="14">
        <v>471</v>
      </c>
      <c r="C475" s="44" t="s">
        <v>535</v>
      </c>
      <c r="D475" s="32" t="s">
        <v>536</v>
      </c>
      <c r="E475" s="32"/>
      <c r="F475" s="45">
        <f t="shared" si="122"/>
        <v>65</v>
      </c>
      <c r="G475" s="46">
        <f t="shared" si="123"/>
        <v>1</v>
      </c>
      <c r="M475" s="80"/>
      <c r="O475" s="80"/>
      <c r="S475" s="80"/>
      <c r="T475" s="80"/>
      <c r="AD475" s="36"/>
      <c r="AE475" s="36"/>
      <c r="AH475" s="36"/>
      <c r="AI475" s="36"/>
      <c r="AJ475" s="36"/>
      <c r="AK475" s="36"/>
      <c r="AL475" s="36"/>
      <c r="AP475" s="36"/>
      <c r="AQ475" s="36"/>
      <c r="AR475" s="36"/>
      <c r="AS475" s="36"/>
      <c r="AT475" s="36"/>
      <c r="AU475" s="36"/>
      <c r="AV475" s="36"/>
      <c r="AW475" s="36">
        <v>65</v>
      </c>
      <c r="AY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2"/>
      <c r="BN475" s="37">
        <f t="shared" si="119"/>
        <v>0</v>
      </c>
      <c r="BO475" s="37">
        <f t="shared" si="120"/>
        <v>0</v>
      </c>
      <c r="BP475" s="37">
        <f t="shared" si="121"/>
        <v>0</v>
      </c>
      <c r="BQ475" s="37">
        <f t="shared" si="124"/>
        <v>0</v>
      </c>
      <c r="BR475" s="48">
        <f t="shared" si="125"/>
        <v>65</v>
      </c>
      <c r="BS475" s="39">
        <f t="shared" si="126"/>
        <v>471</v>
      </c>
      <c r="BT475" s="49">
        <f t="shared" si="127"/>
        <v>1</v>
      </c>
      <c r="BU475" s="50">
        <f t="shared" si="128"/>
        <v>0</v>
      </c>
      <c r="BV475" s="42">
        <f t="shared" si="129"/>
        <v>65</v>
      </c>
      <c r="BW475" s="42">
        <f t="shared" si="130"/>
        <v>0</v>
      </c>
      <c r="BX475" s="42">
        <f t="shared" si="131"/>
        <v>0</v>
      </c>
      <c r="BY475" s="42">
        <f t="shared" si="132"/>
        <v>0</v>
      </c>
      <c r="BZ475" s="42">
        <f t="shared" si="133"/>
        <v>0</v>
      </c>
      <c r="CA475" s="42">
        <f t="shared" si="134"/>
        <v>0</v>
      </c>
      <c r="CL475" s="51">
        <f t="shared" si="135"/>
        <v>0</v>
      </c>
    </row>
    <row r="476" spans="1:130" s="47" customFormat="1" ht="9" x14ac:dyDescent="0.15">
      <c r="A476" s="74"/>
      <c r="B476" s="14">
        <v>472</v>
      </c>
      <c r="C476" s="44" t="s">
        <v>767</v>
      </c>
      <c r="D476" s="32" t="s">
        <v>42</v>
      </c>
      <c r="E476" s="32"/>
      <c r="F476" s="45">
        <f t="shared" si="122"/>
        <v>65</v>
      </c>
      <c r="G476" s="46">
        <f t="shared" si="123"/>
        <v>1</v>
      </c>
      <c r="M476" s="80"/>
      <c r="O476" s="80"/>
      <c r="S476" s="80"/>
      <c r="T476" s="80"/>
      <c r="AC476" s="47">
        <v>65</v>
      </c>
      <c r="AD476" s="36"/>
      <c r="AE476" s="36"/>
      <c r="AH476" s="36"/>
      <c r="AI476" s="36"/>
      <c r="AJ476" s="36"/>
      <c r="AK476" s="36"/>
      <c r="AL476" s="36"/>
      <c r="AP476" s="36"/>
      <c r="AQ476" s="36"/>
      <c r="AR476" s="36"/>
      <c r="AS476" s="36"/>
      <c r="AT476" s="36"/>
      <c r="AU476" s="36"/>
      <c r="AV476" s="36"/>
      <c r="AW476" s="36"/>
      <c r="AY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2"/>
      <c r="BN476" s="37">
        <f t="shared" si="119"/>
        <v>0</v>
      </c>
      <c r="BO476" s="37">
        <f t="shared" si="120"/>
        <v>0</v>
      </c>
      <c r="BP476" s="37">
        <f t="shared" si="121"/>
        <v>0</v>
      </c>
      <c r="BQ476" s="37">
        <f t="shared" si="124"/>
        <v>0</v>
      </c>
      <c r="BR476" s="48">
        <f t="shared" si="125"/>
        <v>65</v>
      </c>
      <c r="BS476" s="39">
        <f t="shared" si="126"/>
        <v>472</v>
      </c>
      <c r="BT476" s="49">
        <f t="shared" si="127"/>
        <v>1</v>
      </c>
      <c r="BU476" s="50">
        <f t="shared" si="128"/>
        <v>0</v>
      </c>
      <c r="BV476" s="42">
        <f t="shared" si="129"/>
        <v>65</v>
      </c>
      <c r="BW476" s="42">
        <f t="shared" si="130"/>
        <v>0</v>
      </c>
      <c r="BX476" s="42">
        <f t="shared" si="131"/>
        <v>0</v>
      </c>
      <c r="BY476" s="42">
        <f t="shared" si="132"/>
        <v>0</v>
      </c>
      <c r="BZ476" s="42">
        <f t="shared" si="133"/>
        <v>0</v>
      </c>
      <c r="CA476" s="42">
        <f t="shared" si="134"/>
        <v>0</v>
      </c>
      <c r="CL476" s="51">
        <f t="shared" si="135"/>
        <v>0</v>
      </c>
    </row>
    <row r="477" spans="1:130" s="47" customFormat="1" ht="9" x14ac:dyDescent="0.15">
      <c r="A477" s="74"/>
      <c r="B477" s="14">
        <v>473</v>
      </c>
      <c r="C477" s="44" t="s">
        <v>508</v>
      </c>
      <c r="D477" s="32" t="s">
        <v>509</v>
      </c>
      <c r="E477" s="32"/>
      <c r="F477" s="45">
        <f t="shared" si="122"/>
        <v>65</v>
      </c>
      <c r="G477" s="46">
        <f t="shared" si="123"/>
        <v>1</v>
      </c>
      <c r="M477" s="80"/>
      <c r="O477" s="80"/>
      <c r="S477" s="80"/>
      <c r="T477" s="80"/>
      <c r="AD477" s="36"/>
      <c r="AE477" s="36"/>
      <c r="AH477" s="36"/>
      <c r="AI477" s="36"/>
      <c r="AJ477" s="36"/>
      <c r="AK477" s="36"/>
      <c r="AL477" s="36"/>
      <c r="AP477" s="36"/>
      <c r="AQ477" s="36"/>
      <c r="AR477" s="36"/>
      <c r="AS477" s="36"/>
      <c r="AT477" s="36"/>
      <c r="AU477" s="36"/>
      <c r="AV477" s="36"/>
      <c r="AW477" s="36">
        <v>65</v>
      </c>
      <c r="AY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2"/>
      <c r="BN477" s="37">
        <f t="shared" si="119"/>
        <v>0</v>
      </c>
      <c r="BO477" s="37">
        <f t="shared" si="120"/>
        <v>0</v>
      </c>
      <c r="BP477" s="37">
        <f t="shared" si="121"/>
        <v>0</v>
      </c>
      <c r="BQ477" s="37">
        <f t="shared" si="124"/>
        <v>0</v>
      </c>
      <c r="BR477" s="48">
        <f t="shared" si="125"/>
        <v>65</v>
      </c>
      <c r="BS477" s="39">
        <f t="shared" si="126"/>
        <v>473</v>
      </c>
      <c r="BT477" s="49">
        <f t="shared" si="127"/>
        <v>1</v>
      </c>
      <c r="BU477" s="50">
        <f t="shared" si="128"/>
        <v>0</v>
      </c>
      <c r="BV477" s="42">
        <f t="shared" si="129"/>
        <v>65</v>
      </c>
      <c r="BW477" s="42">
        <f t="shared" si="130"/>
        <v>0</v>
      </c>
      <c r="BX477" s="42">
        <f t="shared" si="131"/>
        <v>0</v>
      </c>
      <c r="BY477" s="42">
        <f t="shared" si="132"/>
        <v>0</v>
      </c>
      <c r="BZ477" s="42">
        <f t="shared" si="133"/>
        <v>0</v>
      </c>
      <c r="CA477" s="42">
        <f t="shared" si="134"/>
        <v>0</v>
      </c>
      <c r="CL477" s="51">
        <f t="shared" si="135"/>
        <v>0</v>
      </c>
    </row>
    <row r="478" spans="1:130" s="47" customFormat="1" ht="9" x14ac:dyDescent="0.15">
      <c r="A478" s="74"/>
      <c r="B478" s="14">
        <v>474</v>
      </c>
      <c r="C478" s="44" t="s">
        <v>900</v>
      </c>
      <c r="D478" s="32" t="s">
        <v>85</v>
      </c>
      <c r="E478" s="32"/>
      <c r="F478" s="45">
        <f t="shared" si="122"/>
        <v>64</v>
      </c>
      <c r="G478" s="46">
        <f t="shared" si="123"/>
        <v>1</v>
      </c>
      <c r="M478" s="80"/>
      <c r="O478" s="80"/>
      <c r="S478" s="80"/>
      <c r="T478" s="80"/>
      <c r="AD478" s="36"/>
      <c r="AE478" s="36"/>
      <c r="AH478" s="36"/>
      <c r="AI478" s="36"/>
      <c r="AJ478" s="36"/>
      <c r="AK478" s="36"/>
      <c r="AL478" s="36"/>
      <c r="AP478" s="36"/>
      <c r="AQ478" s="36"/>
      <c r="AR478" s="36"/>
      <c r="AS478" s="36"/>
      <c r="AT478" s="36"/>
      <c r="AU478" s="36"/>
      <c r="AV478" s="36"/>
      <c r="AW478" s="36"/>
      <c r="AX478" s="47">
        <v>64</v>
      </c>
      <c r="AY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2"/>
      <c r="BN478" s="37">
        <f t="shared" si="119"/>
        <v>0</v>
      </c>
      <c r="BO478" s="37">
        <f t="shared" si="120"/>
        <v>0</v>
      </c>
      <c r="BP478" s="37">
        <f t="shared" si="121"/>
        <v>0</v>
      </c>
      <c r="BQ478" s="37">
        <f t="shared" si="124"/>
        <v>0</v>
      </c>
      <c r="BR478" s="48">
        <f t="shared" si="125"/>
        <v>64</v>
      </c>
      <c r="BS478" s="39">
        <f t="shared" si="126"/>
        <v>474</v>
      </c>
      <c r="BT478" s="49">
        <f t="shared" si="127"/>
        <v>1</v>
      </c>
      <c r="BU478" s="50">
        <f t="shared" si="128"/>
        <v>0</v>
      </c>
      <c r="BV478" s="42">
        <f t="shared" si="129"/>
        <v>64</v>
      </c>
      <c r="BW478" s="42">
        <f t="shared" si="130"/>
        <v>0</v>
      </c>
      <c r="BX478" s="42">
        <f t="shared" si="131"/>
        <v>0</v>
      </c>
      <c r="BY478" s="42">
        <f t="shared" si="132"/>
        <v>0</v>
      </c>
      <c r="BZ478" s="42">
        <f t="shared" si="133"/>
        <v>0</v>
      </c>
      <c r="CA478" s="42">
        <f t="shared" si="134"/>
        <v>0</v>
      </c>
      <c r="CL478" s="51">
        <f t="shared" si="135"/>
        <v>0</v>
      </c>
      <c r="DZ478" s="36"/>
    </row>
    <row r="479" spans="1:130" s="47" customFormat="1" ht="9" x14ac:dyDescent="0.15">
      <c r="A479" s="74"/>
      <c r="B479" s="14">
        <v>475</v>
      </c>
      <c r="C479" s="44" t="s">
        <v>453</v>
      </c>
      <c r="D479" s="32" t="s">
        <v>46</v>
      </c>
      <c r="E479" s="32"/>
      <c r="F479" s="45">
        <f t="shared" si="122"/>
        <v>64</v>
      </c>
      <c r="G479" s="46">
        <f t="shared" si="123"/>
        <v>2</v>
      </c>
      <c r="M479" s="80"/>
      <c r="O479" s="80"/>
      <c r="S479" s="80"/>
      <c r="T479" s="80"/>
      <c r="V479" s="47">
        <v>36</v>
      </c>
      <c r="AB479" s="47">
        <v>28</v>
      </c>
      <c r="AD479" s="36"/>
      <c r="AE479" s="36"/>
      <c r="AH479" s="36"/>
      <c r="AI479" s="36"/>
      <c r="AJ479" s="36"/>
      <c r="AK479" s="36"/>
      <c r="AL479" s="36"/>
      <c r="AP479" s="36"/>
      <c r="AQ479" s="36"/>
      <c r="AR479" s="36"/>
      <c r="AS479" s="36"/>
      <c r="AT479" s="36"/>
      <c r="AU479" s="36"/>
      <c r="AV479" s="36"/>
      <c r="AW479" s="36"/>
      <c r="AY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2"/>
      <c r="BN479" s="37">
        <f t="shared" si="119"/>
        <v>0</v>
      </c>
      <c r="BO479" s="37">
        <f t="shared" si="120"/>
        <v>0</v>
      </c>
      <c r="BP479" s="37">
        <f t="shared" si="121"/>
        <v>0</v>
      </c>
      <c r="BQ479" s="37">
        <f t="shared" si="124"/>
        <v>0</v>
      </c>
      <c r="BR479" s="48">
        <f t="shared" si="125"/>
        <v>64</v>
      </c>
      <c r="BS479" s="39">
        <f t="shared" si="126"/>
        <v>475</v>
      </c>
      <c r="BT479" s="49">
        <f t="shared" si="127"/>
        <v>2</v>
      </c>
      <c r="BU479" s="50">
        <f t="shared" si="128"/>
        <v>0</v>
      </c>
      <c r="BV479" s="42">
        <f t="shared" si="129"/>
        <v>36</v>
      </c>
      <c r="BW479" s="42">
        <f t="shared" si="130"/>
        <v>28</v>
      </c>
      <c r="BX479" s="42">
        <f t="shared" si="131"/>
        <v>0</v>
      </c>
      <c r="BY479" s="42">
        <f t="shared" si="132"/>
        <v>0</v>
      </c>
      <c r="BZ479" s="42">
        <f t="shared" si="133"/>
        <v>0</v>
      </c>
      <c r="CA479" s="42">
        <f t="shared" si="134"/>
        <v>0</v>
      </c>
      <c r="CL479" s="51">
        <f t="shared" si="135"/>
        <v>0</v>
      </c>
    </row>
    <row r="480" spans="1:130" s="47" customFormat="1" ht="9" x14ac:dyDescent="0.15">
      <c r="A480" s="74"/>
      <c r="B480" s="14">
        <v>476</v>
      </c>
      <c r="C480" s="44" t="s">
        <v>647</v>
      </c>
      <c r="D480" s="32" t="s">
        <v>6</v>
      </c>
      <c r="E480" s="32"/>
      <c r="F480" s="45">
        <f t="shared" si="122"/>
        <v>63</v>
      </c>
      <c r="G480" s="46">
        <f t="shared" si="123"/>
        <v>2</v>
      </c>
      <c r="M480" s="80"/>
      <c r="O480" s="80"/>
      <c r="S480" s="80"/>
      <c r="T480" s="80"/>
      <c r="V480" s="47">
        <v>30</v>
      </c>
      <c r="AD480" s="36">
        <v>33</v>
      </c>
      <c r="AE480" s="36"/>
      <c r="AH480" s="36"/>
      <c r="AI480" s="36"/>
      <c r="AJ480" s="36"/>
      <c r="AK480" s="36"/>
      <c r="AL480" s="36"/>
      <c r="AP480" s="36"/>
      <c r="AQ480" s="36"/>
      <c r="AR480" s="36"/>
      <c r="AS480" s="36"/>
      <c r="AT480" s="36"/>
      <c r="AU480" s="36"/>
      <c r="AV480" s="36"/>
      <c r="AW480" s="36"/>
      <c r="AY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2"/>
      <c r="BN480" s="37">
        <f t="shared" si="119"/>
        <v>0</v>
      </c>
      <c r="BO480" s="37">
        <f t="shared" si="120"/>
        <v>0</v>
      </c>
      <c r="BP480" s="37">
        <f t="shared" si="121"/>
        <v>0</v>
      </c>
      <c r="BQ480" s="37">
        <f t="shared" si="124"/>
        <v>0</v>
      </c>
      <c r="BR480" s="48">
        <f t="shared" si="125"/>
        <v>63</v>
      </c>
      <c r="BS480" s="39">
        <f t="shared" si="126"/>
        <v>476</v>
      </c>
      <c r="BT480" s="49">
        <f t="shared" si="127"/>
        <v>2</v>
      </c>
      <c r="BU480" s="50">
        <f t="shared" si="128"/>
        <v>0</v>
      </c>
      <c r="BV480" s="42">
        <f t="shared" si="129"/>
        <v>33</v>
      </c>
      <c r="BW480" s="42">
        <f t="shared" si="130"/>
        <v>30</v>
      </c>
      <c r="BX480" s="42">
        <f t="shared" si="131"/>
        <v>0</v>
      </c>
      <c r="BY480" s="42">
        <f t="shared" si="132"/>
        <v>0</v>
      </c>
      <c r="BZ480" s="42">
        <f t="shared" si="133"/>
        <v>0</v>
      </c>
      <c r="CA480" s="42">
        <f t="shared" si="134"/>
        <v>0</v>
      </c>
      <c r="CL480" s="51">
        <f t="shared" si="135"/>
        <v>0</v>
      </c>
    </row>
    <row r="481" spans="1:90" s="47" customFormat="1" ht="9" x14ac:dyDescent="0.15">
      <c r="A481" s="74"/>
      <c r="B481" s="14">
        <v>477</v>
      </c>
      <c r="C481" s="44" t="s">
        <v>723</v>
      </c>
      <c r="D481" s="32" t="s">
        <v>559</v>
      </c>
      <c r="E481" s="32"/>
      <c r="F481" s="45">
        <f t="shared" si="122"/>
        <v>62</v>
      </c>
      <c r="G481" s="46">
        <f t="shared" si="123"/>
        <v>1</v>
      </c>
      <c r="M481" s="80"/>
      <c r="O481" s="80"/>
      <c r="S481" s="80"/>
      <c r="T481" s="80"/>
      <c r="X481" s="47">
        <v>62</v>
      </c>
      <c r="AD481" s="36"/>
      <c r="AE481" s="36"/>
      <c r="AH481" s="36"/>
      <c r="AI481" s="36"/>
      <c r="AJ481" s="36"/>
      <c r="AK481" s="36"/>
      <c r="AL481" s="36"/>
      <c r="AP481" s="36"/>
      <c r="AQ481" s="36"/>
      <c r="AR481" s="36"/>
      <c r="AS481" s="36"/>
      <c r="AT481" s="36"/>
      <c r="AU481" s="36"/>
      <c r="AV481" s="36"/>
      <c r="AW481" s="36"/>
      <c r="AY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2"/>
      <c r="BN481" s="37">
        <f t="shared" si="119"/>
        <v>0</v>
      </c>
      <c r="BO481" s="37">
        <f t="shared" si="120"/>
        <v>0</v>
      </c>
      <c r="BP481" s="37">
        <f t="shared" si="121"/>
        <v>0</v>
      </c>
      <c r="BQ481" s="37">
        <f t="shared" si="124"/>
        <v>0</v>
      </c>
      <c r="BR481" s="48">
        <f t="shared" si="125"/>
        <v>62</v>
      </c>
      <c r="BS481" s="39">
        <f t="shared" si="126"/>
        <v>477</v>
      </c>
      <c r="BT481" s="49">
        <f t="shared" si="127"/>
        <v>1</v>
      </c>
      <c r="BU481" s="50">
        <f t="shared" si="128"/>
        <v>0</v>
      </c>
      <c r="BV481" s="42">
        <f t="shared" si="129"/>
        <v>62</v>
      </c>
      <c r="BW481" s="42">
        <f t="shared" si="130"/>
        <v>0</v>
      </c>
      <c r="BX481" s="42">
        <f t="shared" si="131"/>
        <v>0</v>
      </c>
      <c r="BY481" s="42">
        <f t="shared" si="132"/>
        <v>0</v>
      </c>
      <c r="BZ481" s="42">
        <f t="shared" si="133"/>
        <v>0</v>
      </c>
      <c r="CA481" s="42">
        <f t="shared" si="134"/>
        <v>0</v>
      </c>
      <c r="CL481" s="51">
        <f t="shared" si="135"/>
        <v>0</v>
      </c>
    </row>
    <row r="482" spans="1:90" s="47" customFormat="1" ht="9" x14ac:dyDescent="0.15">
      <c r="A482" s="74"/>
      <c r="B482" s="14">
        <v>478</v>
      </c>
      <c r="C482" s="44" t="s">
        <v>194</v>
      </c>
      <c r="D482" s="32" t="s">
        <v>420</v>
      </c>
      <c r="E482" s="32"/>
      <c r="F482" s="45">
        <f t="shared" si="122"/>
        <v>62</v>
      </c>
      <c r="G482" s="46">
        <f t="shared" si="123"/>
        <v>1</v>
      </c>
      <c r="M482" s="80"/>
      <c r="O482" s="80"/>
      <c r="S482" s="80"/>
      <c r="T482" s="80"/>
      <c r="AD482" s="36"/>
      <c r="AE482" s="36"/>
      <c r="AH482" s="36"/>
      <c r="AI482" s="36"/>
      <c r="AJ482" s="36"/>
      <c r="AK482" s="36"/>
      <c r="AL482" s="36"/>
      <c r="AP482" s="36"/>
      <c r="AQ482" s="36"/>
      <c r="AR482" s="36"/>
      <c r="AS482" s="36"/>
      <c r="AT482" s="36"/>
      <c r="AU482" s="36"/>
      <c r="AV482" s="36"/>
      <c r="AW482" s="36"/>
      <c r="AY482" s="36"/>
      <c r="BB482" s="36">
        <v>62</v>
      </c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2"/>
      <c r="BN482" s="37">
        <f t="shared" si="119"/>
        <v>0</v>
      </c>
      <c r="BO482" s="37">
        <f t="shared" si="120"/>
        <v>0</v>
      </c>
      <c r="BP482" s="37">
        <f t="shared" si="121"/>
        <v>0</v>
      </c>
      <c r="BQ482" s="37">
        <f t="shared" si="124"/>
        <v>0</v>
      </c>
      <c r="BR482" s="48">
        <f t="shared" si="125"/>
        <v>62</v>
      </c>
      <c r="BS482" s="39">
        <f t="shared" si="126"/>
        <v>478</v>
      </c>
      <c r="BT482" s="49">
        <f t="shared" si="127"/>
        <v>1</v>
      </c>
      <c r="BU482" s="50">
        <f t="shared" si="128"/>
        <v>0</v>
      </c>
      <c r="BV482" s="42">
        <f t="shared" si="129"/>
        <v>62</v>
      </c>
      <c r="BW482" s="42">
        <f t="shared" si="130"/>
        <v>0</v>
      </c>
      <c r="BX482" s="42">
        <f t="shared" si="131"/>
        <v>0</v>
      </c>
      <c r="BY482" s="42">
        <f t="shared" si="132"/>
        <v>0</v>
      </c>
      <c r="BZ482" s="42">
        <f t="shared" si="133"/>
        <v>0</v>
      </c>
      <c r="CA482" s="42">
        <f t="shared" si="134"/>
        <v>0</v>
      </c>
      <c r="CL482" s="51">
        <f t="shared" si="135"/>
        <v>0</v>
      </c>
    </row>
    <row r="483" spans="1:90" s="47" customFormat="1" ht="9" x14ac:dyDescent="0.15">
      <c r="A483" s="74"/>
      <c r="B483" s="14">
        <v>479</v>
      </c>
      <c r="C483" s="44" t="s">
        <v>926</v>
      </c>
      <c r="D483" s="32" t="s">
        <v>42</v>
      </c>
      <c r="E483" s="32"/>
      <c r="F483" s="45">
        <f t="shared" si="122"/>
        <v>62</v>
      </c>
      <c r="G483" s="46">
        <f t="shared" si="123"/>
        <v>1</v>
      </c>
      <c r="M483" s="80"/>
      <c r="O483" s="80"/>
      <c r="S483" s="80"/>
      <c r="T483" s="80"/>
      <c r="AD483" s="36"/>
      <c r="AE483" s="36"/>
      <c r="AH483" s="36"/>
      <c r="AI483" s="36"/>
      <c r="AJ483" s="36"/>
      <c r="AK483" s="36"/>
      <c r="AL483" s="36"/>
      <c r="AP483" s="36"/>
      <c r="AQ483" s="36"/>
      <c r="AR483" s="36"/>
      <c r="AS483" s="36"/>
      <c r="AT483" s="36"/>
      <c r="AU483" s="36"/>
      <c r="AV483" s="36"/>
      <c r="AW483" s="36"/>
      <c r="AY483" s="36"/>
      <c r="BA483" s="47">
        <v>62</v>
      </c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2"/>
      <c r="BN483" s="37">
        <f t="shared" si="119"/>
        <v>0</v>
      </c>
      <c r="BO483" s="37">
        <f t="shared" si="120"/>
        <v>0</v>
      </c>
      <c r="BP483" s="37">
        <f t="shared" si="121"/>
        <v>0</v>
      </c>
      <c r="BQ483" s="37">
        <f t="shared" si="124"/>
        <v>0</v>
      </c>
      <c r="BR483" s="48">
        <f t="shared" si="125"/>
        <v>62</v>
      </c>
      <c r="BS483" s="39">
        <f t="shared" si="126"/>
        <v>479</v>
      </c>
      <c r="BT483" s="49">
        <f t="shared" si="127"/>
        <v>1</v>
      </c>
      <c r="BU483" s="50">
        <f t="shared" si="128"/>
        <v>0</v>
      </c>
      <c r="BV483" s="42">
        <f t="shared" si="129"/>
        <v>62</v>
      </c>
      <c r="BW483" s="42">
        <f t="shared" si="130"/>
        <v>0</v>
      </c>
      <c r="BX483" s="42">
        <f t="shared" si="131"/>
        <v>0</v>
      </c>
      <c r="BY483" s="42">
        <f t="shared" si="132"/>
        <v>0</v>
      </c>
      <c r="BZ483" s="42">
        <f t="shared" si="133"/>
        <v>0</v>
      </c>
      <c r="CA483" s="42">
        <f t="shared" si="134"/>
        <v>0</v>
      </c>
      <c r="CL483" s="51">
        <f t="shared" si="135"/>
        <v>0</v>
      </c>
    </row>
    <row r="484" spans="1:90" s="47" customFormat="1" ht="9" x14ac:dyDescent="0.15">
      <c r="A484" s="74"/>
      <c r="B484" s="14">
        <v>480</v>
      </c>
      <c r="C484" s="44" t="s">
        <v>397</v>
      </c>
      <c r="D484" s="32" t="s">
        <v>117</v>
      </c>
      <c r="E484" s="32"/>
      <c r="F484" s="45">
        <f t="shared" si="122"/>
        <v>62</v>
      </c>
      <c r="G484" s="46">
        <f t="shared" si="123"/>
        <v>1</v>
      </c>
      <c r="M484" s="80"/>
      <c r="O484" s="80"/>
      <c r="S484" s="80"/>
      <c r="T484" s="80"/>
      <c r="AD484" s="36"/>
      <c r="AE484" s="36"/>
      <c r="AF484" s="47">
        <v>62</v>
      </c>
      <c r="AI484" s="36"/>
      <c r="AJ484" s="36"/>
      <c r="AL484" s="36"/>
      <c r="AP484" s="36"/>
      <c r="AQ484" s="36"/>
      <c r="AR484" s="36"/>
      <c r="AS484" s="36"/>
      <c r="AT484" s="36"/>
      <c r="AU484" s="36"/>
      <c r="AV484" s="36"/>
      <c r="AW484" s="36"/>
      <c r="AY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2"/>
      <c r="BN484" s="37">
        <f t="shared" si="119"/>
        <v>0</v>
      </c>
      <c r="BO484" s="37">
        <f t="shared" si="120"/>
        <v>0</v>
      </c>
      <c r="BP484" s="37">
        <f t="shared" si="121"/>
        <v>0</v>
      </c>
      <c r="BQ484" s="37">
        <f t="shared" si="124"/>
        <v>0</v>
      </c>
      <c r="BR484" s="48">
        <f t="shared" si="125"/>
        <v>62</v>
      </c>
      <c r="BS484" s="39">
        <f t="shared" si="126"/>
        <v>480</v>
      </c>
      <c r="BT484" s="49">
        <f t="shared" si="127"/>
        <v>1</v>
      </c>
      <c r="BU484" s="50">
        <f t="shared" si="128"/>
        <v>0</v>
      </c>
      <c r="BV484" s="42">
        <f t="shared" si="129"/>
        <v>62</v>
      </c>
      <c r="BW484" s="42">
        <f t="shared" si="130"/>
        <v>0</v>
      </c>
      <c r="BX484" s="42">
        <f t="shared" si="131"/>
        <v>0</v>
      </c>
      <c r="BY484" s="42">
        <f t="shared" si="132"/>
        <v>0</v>
      </c>
      <c r="BZ484" s="42">
        <f t="shared" si="133"/>
        <v>0</v>
      </c>
      <c r="CA484" s="42">
        <f t="shared" si="134"/>
        <v>0</v>
      </c>
      <c r="CL484" s="51">
        <f t="shared" si="135"/>
        <v>0</v>
      </c>
    </row>
    <row r="485" spans="1:90" s="47" customFormat="1" ht="9" x14ac:dyDescent="0.15">
      <c r="A485" s="74"/>
      <c r="B485" s="14">
        <v>481</v>
      </c>
      <c r="C485" s="44" t="s">
        <v>811</v>
      </c>
      <c r="D485" s="32" t="s">
        <v>112</v>
      </c>
      <c r="E485" s="32"/>
      <c r="F485" s="45">
        <f t="shared" si="122"/>
        <v>61</v>
      </c>
      <c r="G485" s="46">
        <f t="shared" si="123"/>
        <v>1</v>
      </c>
      <c r="M485" s="80"/>
      <c r="O485" s="80"/>
      <c r="S485" s="80"/>
      <c r="T485" s="80"/>
      <c r="AD485" s="36"/>
      <c r="AE485" s="36"/>
      <c r="AH485" s="36">
        <v>61</v>
      </c>
      <c r="AI485" s="36"/>
      <c r="AJ485" s="36"/>
      <c r="AK485" s="36"/>
      <c r="AL485" s="36"/>
      <c r="AP485" s="36"/>
      <c r="AQ485" s="36"/>
      <c r="AR485" s="36"/>
      <c r="AS485" s="36"/>
      <c r="AT485" s="36"/>
      <c r="AU485" s="36"/>
      <c r="AV485" s="36"/>
      <c r="AW485" s="36"/>
      <c r="AY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2"/>
      <c r="BN485" s="37">
        <f t="shared" si="119"/>
        <v>0</v>
      </c>
      <c r="BO485" s="37">
        <f t="shared" si="120"/>
        <v>0</v>
      </c>
      <c r="BP485" s="37">
        <f t="shared" si="121"/>
        <v>0</v>
      </c>
      <c r="BQ485" s="37">
        <f t="shared" si="124"/>
        <v>0</v>
      </c>
      <c r="BR485" s="48">
        <f t="shared" si="125"/>
        <v>61</v>
      </c>
      <c r="BS485" s="39">
        <f t="shared" si="126"/>
        <v>481</v>
      </c>
      <c r="BT485" s="49">
        <f t="shared" si="127"/>
        <v>1</v>
      </c>
      <c r="BU485" s="50">
        <f t="shared" si="128"/>
        <v>0</v>
      </c>
      <c r="BV485" s="42">
        <f t="shared" si="129"/>
        <v>61</v>
      </c>
      <c r="BW485" s="42">
        <f t="shared" si="130"/>
        <v>0</v>
      </c>
      <c r="BX485" s="42">
        <f t="shared" si="131"/>
        <v>0</v>
      </c>
      <c r="BY485" s="42">
        <f t="shared" si="132"/>
        <v>0</v>
      </c>
      <c r="BZ485" s="42">
        <f t="shared" si="133"/>
        <v>0</v>
      </c>
      <c r="CA485" s="42">
        <f t="shared" si="134"/>
        <v>0</v>
      </c>
      <c r="CL485" s="51">
        <f t="shared" si="135"/>
        <v>0</v>
      </c>
    </row>
    <row r="486" spans="1:90" s="47" customFormat="1" ht="9" x14ac:dyDescent="0.15">
      <c r="A486" s="74"/>
      <c r="B486" s="14">
        <v>482</v>
      </c>
      <c r="C486" s="44" t="s">
        <v>346</v>
      </c>
      <c r="D486" s="32" t="s">
        <v>112</v>
      </c>
      <c r="E486" s="32"/>
      <c r="F486" s="45">
        <f t="shared" si="122"/>
        <v>61</v>
      </c>
      <c r="G486" s="46">
        <f t="shared" si="123"/>
        <v>1</v>
      </c>
      <c r="M486" s="80"/>
      <c r="O486" s="80"/>
      <c r="S486" s="80"/>
      <c r="T486" s="80"/>
      <c r="AD486" s="36"/>
      <c r="AE486" s="36"/>
      <c r="AH486" s="36"/>
      <c r="AI486" s="36"/>
      <c r="AJ486" s="36"/>
      <c r="AK486" s="36"/>
      <c r="AL486" s="36"/>
      <c r="AP486" s="36"/>
      <c r="AQ486" s="36"/>
      <c r="AR486" s="36"/>
      <c r="AS486" s="36"/>
      <c r="AT486" s="36">
        <v>61</v>
      </c>
      <c r="AU486" s="36"/>
      <c r="AV486" s="36"/>
      <c r="AW486" s="36"/>
      <c r="AY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2"/>
      <c r="BN486" s="37">
        <f t="shared" si="119"/>
        <v>0</v>
      </c>
      <c r="BO486" s="37">
        <f t="shared" si="120"/>
        <v>0</v>
      </c>
      <c r="BP486" s="37">
        <f t="shared" si="121"/>
        <v>0</v>
      </c>
      <c r="BQ486" s="37">
        <f t="shared" si="124"/>
        <v>0</v>
      </c>
      <c r="BR486" s="48">
        <f t="shared" si="125"/>
        <v>61</v>
      </c>
      <c r="BS486" s="39">
        <f t="shared" si="126"/>
        <v>482</v>
      </c>
      <c r="BT486" s="49">
        <f t="shared" si="127"/>
        <v>1</v>
      </c>
      <c r="BU486" s="50">
        <f t="shared" si="128"/>
        <v>0</v>
      </c>
      <c r="BV486" s="42">
        <f t="shared" si="129"/>
        <v>61</v>
      </c>
      <c r="BW486" s="42">
        <f t="shared" si="130"/>
        <v>0</v>
      </c>
      <c r="BX486" s="42">
        <f t="shared" si="131"/>
        <v>0</v>
      </c>
      <c r="BY486" s="42">
        <f t="shared" si="132"/>
        <v>0</v>
      </c>
      <c r="BZ486" s="42">
        <f t="shared" si="133"/>
        <v>0</v>
      </c>
      <c r="CA486" s="42">
        <f t="shared" si="134"/>
        <v>0</v>
      </c>
      <c r="CL486" s="51">
        <f t="shared" si="135"/>
        <v>0</v>
      </c>
    </row>
    <row r="487" spans="1:90" s="47" customFormat="1" ht="9" x14ac:dyDescent="0.15">
      <c r="A487" s="74"/>
      <c r="B487" s="14">
        <v>483</v>
      </c>
      <c r="C487" s="44" t="s">
        <v>808</v>
      </c>
      <c r="D487" s="32" t="s">
        <v>809</v>
      </c>
      <c r="E487" s="32"/>
      <c r="F487" s="45">
        <f t="shared" si="122"/>
        <v>61</v>
      </c>
      <c r="G487" s="46">
        <f t="shared" si="123"/>
        <v>1</v>
      </c>
      <c r="M487" s="80"/>
      <c r="O487" s="80"/>
      <c r="S487" s="80"/>
      <c r="T487" s="80"/>
      <c r="AD487" s="36"/>
      <c r="AE487" s="36"/>
      <c r="AH487" s="36"/>
      <c r="AI487" s="36">
        <v>61</v>
      </c>
      <c r="AJ487" s="36"/>
      <c r="AK487" s="36"/>
      <c r="AL487" s="36"/>
      <c r="AP487" s="36"/>
      <c r="AQ487" s="36"/>
      <c r="AR487" s="36"/>
      <c r="AS487" s="36"/>
      <c r="AT487" s="36"/>
      <c r="AU487" s="36"/>
      <c r="AV487" s="36"/>
      <c r="AW487" s="36"/>
      <c r="AY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2"/>
      <c r="BN487" s="37">
        <f t="shared" si="119"/>
        <v>0</v>
      </c>
      <c r="BO487" s="37">
        <f t="shared" si="120"/>
        <v>0</v>
      </c>
      <c r="BP487" s="37">
        <f t="shared" si="121"/>
        <v>0</v>
      </c>
      <c r="BQ487" s="37">
        <f t="shared" si="124"/>
        <v>0</v>
      </c>
      <c r="BR487" s="48">
        <f t="shared" si="125"/>
        <v>61</v>
      </c>
      <c r="BS487" s="39">
        <f t="shared" si="126"/>
        <v>483</v>
      </c>
      <c r="BT487" s="49">
        <f t="shared" si="127"/>
        <v>1</v>
      </c>
      <c r="BU487" s="50">
        <f t="shared" si="128"/>
        <v>0</v>
      </c>
      <c r="BV487" s="42">
        <f t="shared" si="129"/>
        <v>61</v>
      </c>
      <c r="BW487" s="42">
        <f t="shared" si="130"/>
        <v>0</v>
      </c>
      <c r="BX487" s="42">
        <f t="shared" si="131"/>
        <v>0</v>
      </c>
      <c r="BY487" s="42">
        <f t="shared" si="132"/>
        <v>0</v>
      </c>
      <c r="BZ487" s="42">
        <f t="shared" si="133"/>
        <v>0</v>
      </c>
      <c r="CA487" s="42">
        <f t="shared" si="134"/>
        <v>0</v>
      </c>
      <c r="CL487" s="51">
        <f t="shared" si="135"/>
        <v>0</v>
      </c>
    </row>
    <row r="488" spans="1:90" s="47" customFormat="1" ht="9" x14ac:dyDescent="0.15">
      <c r="A488" s="74"/>
      <c r="B488" s="14">
        <v>484</v>
      </c>
      <c r="C488" s="44" t="s">
        <v>721</v>
      </c>
      <c r="D488" s="32" t="s">
        <v>191</v>
      </c>
      <c r="E488" s="32"/>
      <c r="F488" s="45">
        <f t="shared" si="122"/>
        <v>61</v>
      </c>
      <c r="G488" s="46">
        <f t="shared" si="123"/>
        <v>1</v>
      </c>
      <c r="M488" s="80"/>
      <c r="O488" s="80"/>
      <c r="S488" s="80"/>
      <c r="T488" s="80"/>
      <c r="X488" s="47">
        <v>61</v>
      </c>
      <c r="AD488" s="36"/>
      <c r="AE488" s="36"/>
      <c r="AH488" s="36"/>
      <c r="AI488" s="36"/>
      <c r="AJ488" s="36"/>
      <c r="AK488" s="36"/>
      <c r="AL488" s="36"/>
      <c r="AP488" s="36"/>
      <c r="AQ488" s="36"/>
      <c r="AR488" s="36"/>
      <c r="AS488" s="36"/>
      <c r="AT488" s="36"/>
      <c r="AU488" s="36"/>
      <c r="AV488" s="36"/>
      <c r="AW488" s="36"/>
      <c r="AY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2"/>
      <c r="BN488" s="37">
        <f t="shared" si="119"/>
        <v>0</v>
      </c>
      <c r="BO488" s="37">
        <f t="shared" si="120"/>
        <v>0</v>
      </c>
      <c r="BP488" s="37">
        <f t="shared" si="121"/>
        <v>0</v>
      </c>
      <c r="BQ488" s="37">
        <f t="shared" si="124"/>
        <v>0</v>
      </c>
      <c r="BR488" s="48">
        <f t="shared" si="125"/>
        <v>61</v>
      </c>
      <c r="BS488" s="39">
        <f t="shared" si="126"/>
        <v>484</v>
      </c>
      <c r="BT488" s="49">
        <f t="shared" si="127"/>
        <v>1</v>
      </c>
      <c r="BU488" s="50">
        <f t="shared" si="128"/>
        <v>0</v>
      </c>
      <c r="BV488" s="42">
        <f t="shared" si="129"/>
        <v>61</v>
      </c>
      <c r="BW488" s="42">
        <f t="shared" si="130"/>
        <v>0</v>
      </c>
      <c r="BX488" s="42">
        <f t="shared" si="131"/>
        <v>0</v>
      </c>
      <c r="BY488" s="42">
        <f t="shared" si="132"/>
        <v>0</v>
      </c>
      <c r="BZ488" s="42">
        <f t="shared" si="133"/>
        <v>0</v>
      </c>
      <c r="CA488" s="42">
        <f t="shared" si="134"/>
        <v>0</v>
      </c>
      <c r="CL488" s="51">
        <f t="shared" si="135"/>
        <v>0</v>
      </c>
    </row>
    <row r="489" spans="1:90" s="47" customFormat="1" ht="9" x14ac:dyDescent="0.15">
      <c r="A489" s="74"/>
      <c r="B489" s="14">
        <v>485</v>
      </c>
      <c r="C489" s="44" t="s">
        <v>506</v>
      </c>
      <c r="D489" s="32" t="s">
        <v>231</v>
      </c>
      <c r="E489" s="32">
        <v>104423</v>
      </c>
      <c r="F489" s="45">
        <f t="shared" si="122"/>
        <v>60</v>
      </c>
      <c r="G489" s="46">
        <f t="shared" si="123"/>
        <v>1</v>
      </c>
      <c r="M489" s="80"/>
      <c r="O489" s="80"/>
      <c r="Q489" s="47">
        <v>60</v>
      </c>
      <c r="S489" s="80"/>
      <c r="T489" s="80"/>
      <c r="AD489" s="36"/>
      <c r="AE489" s="36"/>
      <c r="AH489" s="36"/>
      <c r="AI489" s="36"/>
      <c r="AJ489" s="36"/>
      <c r="AK489" s="36"/>
      <c r="AL489" s="36"/>
      <c r="AP489" s="36"/>
      <c r="AQ489" s="36"/>
      <c r="AR489" s="36"/>
      <c r="AS489" s="36"/>
      <c r="AT489" s="36"/>
      <c r="AU489" s="36"/>
      <c r="AV489" s="36"/>
      <c r="AW489" s="36"/>
      <c r="AY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2"/>
      <c r="BN489" s="37">
        <f t="shared" si="119"/>
        <v>0</v>
      </c>
      <c r="BO489" s="37">
        <f t="shared" si="120"/>
        <v>0</v>
      </c>
      <c r="BP489" s="37">
        <f t="shared" si="121"/>
        <v>0</v>
      </c>
      <c r="BQ489" s="37">
        <f t="shared" si="124"/>
        <v>0</v>
      </c>
      <c r="BR489" s="48">
        <f t="shared" si="125"/>
        <v>60</v>
      </c>
      <c r="BS489" s="39">
        <f t="shared" si="126"/>
        <v>485</v>
      </c>
      <c r="BT489" s="49">
        <f t="shared" si="127"/>
        <v>1</v>
      </c>
      <c r="BU489" s="50">
        <f t="shared" si="128"/>
        <v>0</v>
      </c>
      <c r="BV489" s="42">
        <f t="shared" si="129"/>
        <v>60</v>
      </c>
      <c r="BW489" s="42">
        <f t="shared" si="130"/>
        <v>0</v>
      </c>
      <c r="BX489" s="42">
        <f t="shared" si="131"/>
        <v>0</v>
      </c>
      <c r="BY489" s="42">
        <f t="shared" si="132"/>
        <v>0</v>
      </c>
      <c r="BZ489" s="42">
        <f t="shared" si="133"/>
        <v>0</v>
      </c>
      <c r="CA489" s="42">
        <f t="shared" si="134"/>
        <v>0</v>
      </c>
      <c r="CL489" s="51">
        <f t="shared" si="135"/>
        <v>0</v>
      </c>
    </row>
    <row r="490" spans="1:90" s="47" customFormat="1" ht="9" x14ac:dyDescent="0.15">
      <c r="A490" s="74"/>
      <c r="B490" s="14">
        <v>486</v>
      </c>
      <c r="C490" s="44" t="s">
        <v>724</v>
      </c>
      <c r="D490" s="32" t="s">
        <v>235</v>
      </c>
      <c r="E490" s="32"/>
      <c r="F490" s="45">
        <f t="shared" si="122"/>
        <v>60</v>
      </c>
      <c r="G490" s="46">
        <f t="shared" si="123"/>
        <v>1</v>
      </c>
      <c r="M490" s="80"/>
      <c r="O490" s="80"/>
      <c r="S490" s="80"/>
      <c r="T490" s="80"/>
      <c r="X490" s="47">
        <v>60</v>
      </c>
      <c r="AD490" s="36"/>
      <c r="AE490" s="36"/>
      <c r="AH490" s="36"/>
      <c r="AI490" s="36"/>
      <c r="AJ490" s="36"/>
      <c r="AK490" s="36"/>
      <c r="AL490" s="36"/>
      <c r="AP490" s="36"/>
      <c r="AQ490" s="36"/>
      <c r="AR490" s="36"/>
      <c r="AS490" s="36"/>
      <c r="AT490" s="36"/>
      <c r="AU490" s="36"/>
      <c r="AV490" s="36"/>
      <c r="AW490" s="36"/>
      <c r="AY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2"/>
      <c r="BN490" s="37">
        <f t="shared" si="119"/>
        <v>0</v>
      </c>
      <c r="BO490" s="37">
        <f t="shared" si="120"/>
        <v>0</v>
      </c>
      <c r="BP490" s="37">
        <f t="shared" si="121"/>
        <v>0</v>
      </c>
      <c r="BQ490" s="37">
        <f t="shared" si="124"/>
        <v>0</v>
      </c>
      <c r="BR490" s="48">
        <f t="shared" si="125"/>
        <v>60</v>
      </c>
      <c r="BS490" s="39">
        <f t="shared" si="126"/>
        <v>486</v>
      </c>
      <c r="BT490" s="49">
        <f t="shared" si="127"/>
        <v>1</v>
      </c>
      <c r="BU490" s="50">
        <f t="shared" si="128"/>
        <v>0</v>
      </c>
      <c r="BV490" s="42">
        <f t="shared" si="129"/>
        <v>60</v>
      </c>
      <c r="BW490" s="42">
        <f t="shared" si="130"/>
        <v>0</v>
      </c>
      <c r="BX490" s="42">
        <f t="shared" si="131"/>
        <v>0</v>
      </c>
      <c r="BY490" s="42">
        <f t="shared" si="132"/>
        <v>0</v>
      </c>
      <c r="BZ490" s="42">
        <f t="shared" si="133"/>
        <v>0</v>
      </c>
      <c r="CA490" s="42">
        <f t="shared" si="134"/>
        <v>0</v>
      </c>
      <c r="CL490" s="51">
        <f t="shared" si="135"/>
        <v>0</v>
      </c>
    </row>
    <row r="491" spans="1:90" s="47" customFormat="1" ht="9" x14ac:dyDescent="0.15">
      <c r="A491" s="74"/>
      <c r="B491" s="14">
        <v>487</v>
      </c>
      <c r="C491" s="44" t="s">
        <v>570</v>
      </c>
      <c r="D491" s="32" t="s">
        <v>99</v>
      </c>
      <c r="E491" s="32"/>
      <c r="F491" s="45">
        <f t="shared" si="122"/>
        <v>60</v>
      </c>
      <c r="G491" s="46">
        <f t="shared" si="123"/>
        <v>1</v>
      </c>
      <c r="M491" s="80"/>
      <c r="O491" s="80"/>
      <c r="S491" s="80"/>
      <c r="T491" s="80"/>
      <c r="AD491" s="36"/>
      <c r="AE491" s="36"/>
      <c r="AH491" s="36"/>
      <c r="AI491" s="36"/>
      <c r="AJ491" s="36"/>
      <c r="AK491" s="36"/>
      <c r="AL491" s="36"/>
      <c r="AP491" s="36"/>
      <c r="AQ491" s="36"/>
      <c r="AR491" s="36"/>
      <c r="AS491" s="36"/>
      <c r="AT491" s="36"/>
      <c r="AU491" s="36"/>
      <c r="AV491" s="36">
        <v>60</v>
      </c>
      <c r="AW491" s="36"/>
      <c r="AY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2"/>
      <c r="BN491" s="37">
        <f t="shared" si="119"/>
        <v>0</v>
      </c>
      <c r="BO491" s="37">
        <f t="shared" si="120"/>
        <v>0</v>
      </c>
      <c r="BP491" s="37">
        <f t="shared" si="121"/>
        <v>0</v>
      </c>
      <c r="BQ491" s="37">
        <f t="shared" si="124"/>
        <v>0</v>
      </c>
      <c r="BR491" s="48">
        <f t="shared" si="125"/>
        <v>60</v>
      </c>
      <c r="BS491" s="39">
        <f t="shared" si="126"/>
        <v>487</v>
      </c>
      <c r="BT491" s="49">
        <f t="shared" si="127"/>
        <v>1</v>
      </c>
      <c r="BU491" s="50">
        <f t="shared" si="128"/>
        <v>0</v>
      </c>
      <c r="BV491" s="42">
        <f t="shared" si="129"/>
        <v>60</v>
      </c>
      <c r="BW491" s="42">
        <f t="shared" si="130"/>
        <v>0</v>
      </c>
      <c r="BX491" s="42">
        <f t="shared" si="131"/>
        <v>0</v>
      </c>
      <c r="BY491" s="42">
        <f t="shared" si="132"/>
        <v>0</v>
      </c>
      <c r="BZ491" s="42">
        <f t="shared" si="133"/>
        <v>0</v>
      </c>
      <c r="CA491" s="42">
        <f t="shared" si="134"/>
        <v>0</v>
      </c>
      <c r="CL491" s="51">
        <f t="shared" si="135"/>
        <v>0</v>
      </c>
    </row>
    <row r="492" spans="1:90" s="47" customFormat="1" ht="9" x14ac:dyDescent="0.15">
      <c r="A492" s="74"/>
      <c r="B492" s="14">
        <v>488</v>
      </c>
      <c r="C492" s="44" t="s">
        <v>930</v>
      </c>
      <c r="D492" s="32" t="s">
        <v>928</v>
      </c>
      <c r="E492" s="32"/>
      <c r="F492" s="45">
        <f t="shared" si="122"/>
        <v>60</v>
      </c>
      <c r="G492" s="46">
        <f t="shared" si="123"/>
        <v>1</v>
      </c>
      <c r="M492" s="80"/>
      <c r="O492" s="80"/>
      <c r="S492" s="80"/>
      <c r="T492" s="80"/>
      <c r="AD492" s="36"/>
      <c r="AE492" s="36"/>
      <c r="AH492" s="36"/>
      <c r="AI492" s="36"/>
      <c r="AJ492" s="36"/>
      <c r="AK492" s="36"/>
      <c r="AL492" s="36"/>
      <c r="AP492" s="36"/>
      <c r="AQ492" s="36"/>
      <c r="AR492" s="36"/>
      <c r="AS492" s="36"/>
      <c r="AT492" s="36"/>
      <c r="AU492" s="36"/>
      <c r="AV492" s="36"/>
      <c r="AW492" s="36"/>
      <c r="AY492" s="36"/>
      <c r="BA492" s="47">
        <v>60</v>
      </c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2"/>
      <c r="BN492" s="37">
        <f t="shared" si="119"/>
        <v>0</v>
      </c>
      <c r="BO492" s="37">
        <f t="shared" si="120"/>
        <v>0</v>
      </c>
      <c r="BP492" s="37">
        <f t="shared" si="121"/>
        <v>0</v>
      </c>
      <c r="BQ492" s="37">
        <f t="shared" si="124"/>
        <v>0</v>
      </c>
      <c r="BR492" s="48">
        <f t="shared" si="125"/>
        <v>60</v>
      </c>
      <c r="BS492" s="39">
        <f t="shared" si="126"/>
        <v>488</v>
      </c>
      <c r="BT492" s="49">
        <f t="shared" si="127"/>
        <v>1</v>
      </c>
      <c r="BU492" s="50">
        <f t="shared" si="128"/>
        <v>0</v>
      </c>
      <c r="BV492" s="42">
        <f t="shared" si="129"/>
        <v>60</v>
      </c>
      <c r="BW492" s="42">
        <f t="shared" si="130"/>
        <v>0</v>
      </c>
      <c r="BX492" s="42">
        <f t="shared" si="131"/>
        <v>0</v>
      </c>
      <c r="BY492" s="42">
        <f t="shared" si="132"/>
        <v>0</v>
      </c>
      <c r="BZ492" s="42">
        <f t="shared" si="133"/>
        <v>0</v>
      </c>
      <c r="CA492" s="42">
        <f t="shared" si="134"/>
        <v>0</v>
      </c>
      <c r="CL492" s="51">
        <f t="shared" si="135"/>
        <v>0</v>
      </c>
    </row>
    <row r="493" spans="1:90" s="47" customFormat="1" ht="9" x14ac:dyDescent="0.15">
      <c r="A493" s="74"/>
      <c r="B493" s="14">
        <v>489</v>
      </c>
      <c r="C493" s="44" t="s">
        <v>725</v>
      </c>
      <c r="D493" s="32" t="s">
        <v>217</v>
      </c>
      <c r="E493" s="32"/>
      <c r="F493" s="45">
        <f t="shared" si="122"/>
        <v>60</v>
      </c>
      <c r="G493" s="46">
        <f t="shared" si="123"/>
        <v>1</v>
      </c>
      <c r="M493" s="80"/>
      <c r="O493" s="80"/>
      <c r="S493" s="80"/>
      <c r="T493" s="80"/>
      <c r="X493" s="47">
        <v>60</v>
      </c>
      <c r="AD493" s="36"/>
      <c r="AE493" s="36"/>
      <c r="AH493" s="36"/>
      <c r="AI493" s="36"/>
      <c r="AJ493" s="36"/>
      <c r="AK493" s="36"/>
      <c r="AL493" s="36"/>
      <c r="AP493" s="36"/>
      <c r="AQ493" s="36"/>
      <c r="AR493" s="36"/>
      <c r="AS493" s="36"/>
      <c r="AT493" s="36"/>
      <c r="AU493" s="36"/>
      <c r="AV493" s="36"/>
      <c r="AW493" s="36"/>
      <c r="AY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2"/>
      <c r="BN493" s="37">
        <f t="shared" si="119"/>
        <v>0</v>
      </c>
      <c r="BO493" s="37">
        <f t="shared" si="120"/>
        <v>0</v>
      </c>
      <c r="BP493" s="37">
        <f t="shared" si="121"/>
        <v>0</v>
      </c>
      <c r="BQ493" s="37">
        <f t="shared" si="124"/>
        <v>0</v>
      </c>
      <c r="BR493" s="48">
        <f t="shared" si="125"/>
        <v>60</v>
      </c>
      <c r="BS493" s="39">
        <f t="shared" si="126"/>
        <v>489</v>
      </c>
      <c r="BT493" s="49">
        <f t="shared" si="127"/>
        <v>1</v>
      </c>
      <c r="BU493" s="50">
        <f t="shared" si="128"/>
        <v>0</v>
      </c>
      <c r="BV493" s="42">
        <f t="shared" si="129"/>
        <v>60</v>
      </c>
      <c r="BW493" s="42">
        <f t="shared" si="130"/>
        <v>0</v>
      </c>
      <c r="BX493" s="42">
        <f t="shared" si="131"/>
        <v>0</v>
      </c>
      <c r="BY493" s="42">
        <f t="shared" si="132"/>
        <v>0</v>
      </c>
      <c r="BZ493" s="42">
        <f t="shared" si="133"/>
        <v>0</v>
      </c>
      <c r="CA493" s="42">
        <f t="shared" si="134"/>
        <v>0</v>
      </c>
      <c r="CL493" s="51">
        <f t="shared" si="135"/>
        <v>0</v>
      </c>
    </row>
    <row r="494" spans="1:90" s="47" customFormat="1" ht="9" x14ac:dyDescent="0.15">
      <c r="A494" s="74"/>
      <c r="B494" s="14">
        <v>490</v>
      </c>
      <c r="C494" s="44" t="s">
        <v>429</v>
      </c>
      <c r="D494" s="32" t="s">
        <v>427</v>
      </c>
      <c r="E494" s="32"/>
      <c r="F494" s="45">
        <f t="shared" si="122"/>
        <v>60</v>
      </c>
      <c r="G494" s="46">
        <f t="shared" si="123"/>
        <v>1</v>
      </c>
      <c r="M494" s="80"/>
      <c r="O494" s="80"/>
      <c r="S494" s="80"/>
      <c r="T494" s="80"/>
      <c r="AD494" s="36"/>
      <c r="AE494" s="36"/>
      <c r="AF494" s="47">
        <v>60</v>
      </c>
      <c r="AH494" s="36"/>
      <c r="AI494" s="36"/>
      <c r="AJ494" s="36"/>
      <c r="AK494" s="36"/>
      <c r="AL494" s="36"/>
      <c r="AP494" s="36"/>
      <c r="AQ494" s="36"/>
      <c r="AR494" s="36"/>
      <c r="AS494" s="36"/>
      <c r="AT494" s="36"/>
      <c r="AU494" s="36"/>
      <c r="AV494" s="36"/>
      <c r="AW494" s="36"/>
      <c r="AY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2"/>
      <c r="BN494" s="37">
        <f t="shared" si="119"/>
        <v>0</v>
      </c>
      <c r="BO494" s="37">
        <f t="shared" si="120"/>
        <v>0</v>
      </c>
      <c r="BP494" s="37">
        <f t="shared" si="121"/>
        <v>0</v>
      </c>
      <c r="BQ494" s="37">
        <f t="shared" si="124"/>
        <v>0</v>
      </c>
      <c r="BR494" s="48">
        <f t="shared" si="125"/>
        <v>60</v>
      </c>
      <c r="BS494" s="39">
        <f t="shared" si="126"/>
        <v>490</v>
      </c>
      <c r="BT494" s="49">
        <f t="shared" si="127"/>
        <v>1</v>
      </c>
      <c r="BU494" s="50">
        <f t="shared" si="128"/>
        <v>0</v>
      </c>
      <c r="BV494" s="42">
        <f t="shared" si="129"/>
        <v>60</v>
      </c>
      <c r="BW494" s="42">
        <f t="shared" si="130"/>
        <v>0</v>
      </c>
      <c r="BX494" s="42">
        <f t="shared" si="131"/>
        <v>0</v>
      </c>
      <c r="BY494" s="42">
        <f t="shared" si="132"/>
        <v>0</v>
      </c>
      <c r="BZ494" s="42">
        <f t="shared" si="133"/>
        <v>0</v>
      </c>
      <c r="CA494" s="42">
        <f t="shared" si="134"/>
        <v>0</v>
      </c>
      <c r="CL494" s="51">
        <f t="shared" si="135"/>
        <v>0</v>
      </c>
    </row>
    <row r="495" spans="1:90" s="47" customFormat="1" ht="9" x14ac:dyDescent="0.15">
      <c r="A495" s="74"/>
      <c r="B495" s="14">
        <v>491</v>
      </c>
      <c r="C495" s="44" t="s">
        <v>351</v>
      </c>
      <c r="D495" s="32" t="s">
        <v>235</v>
      </c>
      <c r="E495" s="32"/>
      <c r="F495" s="45">
        <f t="shared" si="122"/>
        <v>60</v>
      </c>
      <c r="G495" s="46">
        <f t="shared" si="123"/>
        <v>1</v>
      </c>
      <c r="M495" s="80"/>
      <c r="O495" s="80"/>
      <c r="S495" s="80"/>
      <c r="T495" s="80"/>
      <c r="AD495" s="36"/>
      <c r="AE495" s="36"/>
      <c r="AH495" s="36">
        <v>60</v>
      </c>
      <c r="AI495" s="36"/>
      <c r="AJ495" s="36"/>
      <c r="AK495" s="36"/>
      <c r="AL495" s="36"/>
      <c r="AP495" s="36"/>
      <c r="AQ495" s="36"/>
      <c r="AR495" s="36"/>
      <c r="AS495" s="36"/>
      <c r="AT495" s="36"/>
      <c r="AU495" s="36"/>
      <c r="AV495" s="36"/>
      <c r="AW495" s="36"/>
      <c r="AY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2"/>
      <c r="BN495" s="37">
        <f t="shared" si="119"/>
        <v>0</v>
      </c>
      <c r="BO495" s="37">
        <f t="shared" si="120"/>
        <v>0</v>
      </c>
      <c r="BP495" s="37">
        <f t="shared" si="121"/>
        <v>0</v>
      </c>
      <c r="BQ495" s="37">
        <f t="shared" si="124"/>
        <v>0</v>
      </c>
      <c r="BR495" s="48">
        <f t="shared" si="125"/>
        <v>60</v>
      </c>
      <c r="BS495" s="39">
        <f t="shared" si="126"/>
        <v>491</v>
      </c>
      <c r="BT495" s="49">
        <f t="shared" si="127"/>
        <v>1</v>
      </c>
      <c r="BU495" s="50">
        <f t="shared" si="128"/>
        <v>0</v>
      </c>
      <c r="BV495" s="42">
        <f t="shared" si="129"/>
        <v>60</v>
      </c>
      <c r="BW495" s="42">
        <f t="shared" si="130"/>
        <v>0</v>
      </c>
      <c r="BX495" s="42">
        <f t="shared" si="131"/>
        <v>0</v>
      </c>
      <c r="BY495" s="42">
        <f t="shared" si="132"/>
        <v>0</v>
      </c>
      <c r="BZ495" s="42">
        <f t="shared" si="133"/>
        <v>0</v>
      </c>
      <c r="CA495" s="42">
        <f t="shared" si="134"/>
        <v>0</v>
      </c>
      <c r="CL495" s="51">
        <f t="shared" si="135"/>
        <v>0</v>
      </c>
    </row>
    <row r="496" spans="1:90" s="47" customFormat="1" ht="9" x14ac:dyDescent="0.15">
      <c r="A496" s="74"/>
      <c r="B496" s="14">
        <v>492</v>
      </c>
      <c r="C496" s="44" t="s">
        <v>781</v>
      </c>
      <c r="D496" s="32" t="s">
        <v>440</v>
      </c>
      <c r="E496" s="32">
        <v>9999</v>
      </c>
      <c r="F496" s="45">
        <f t="shared" si="122"/>
        <v>60</v>
      </c>
      <c r="G496" s="46">
        <f t="shared" si="123"/>
        <v>1</v>
      </c>
      <c r="M496" s="80"/>
      <c r="O496" s="80"/>
      <c r="S496" s="80"/>
      <c r="T496" s="80"/>
      <c r="AD496" s="36"/>
      <c r="AE496" s="36"/>
      <c r="AF496" s="47">
        <v>60</v>
      </c>
      <c r="AH496" s="36"/>
      <c r="AI496" s="36"/>
      <c r="AJ496" s="36"/>
      <c r="AK496" s="36"/>
      <c r="AL496" s="36"/>
      <c r="AP496" s="36"/>
      <c r="AQ496" s="36"/>
      <c r="AR496" s="36"/>
      <c r="AS496" s="36"/>
      <c r="AT496" s="36"/>
      <c r="AU496" s="36"/>
      <c r="AV496" s="36"/>
      <c r="AW496" s="36"/>
      <c r="AY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2"/>
      <c r="BN496" s="37">
        <f t="shared" si="119"/>
        <v>0</v>
      </c>
      <c r="BO496" s="37">
        <f t="shared" si="120"/>
        <v>0</v>
      </c>
      <c r="BP496" s="37">
        <f t="shared" si="121"/>
        <v>0</v>
      </c>
      <c r="BQ496" s="37">
        <f t="shared" si="124"/>
        <v>0</v>
      </c>
      <c r="BR496" s="48">
        <f t="shared" si="125"/>
        <v>60</v>
      </c>
      <c r="BS496" s="39">
        <f t="shared" si="126"/>
        <v>492</v>
      </c>
      <c r="BT496" s="49">
        <f t="shared" si="127"/>
        <v>1</v>
      </c>
      <c r="BU496" s="50">
        <f t="shared" si="128"/>
        <v>0</v>
      </c>
      <c r="BV496" s="42">
        <f t="shared" si="129"/>
        <v>60</v>
      </c>
      <c r="BW496" s="42">
        <f t="shared" si="130"/>
        <v>0</v>
      </c>
      <c r="BX496" s="42">
        <f t="shared" si="131"/>
        <v>0</v>
      </c>
      <c r="BY496" s="42">
        <f t="shared" si="132"/>
        <v>0</v>
      </c>
      <c r="BZ496" s="42">
        <f t="shared" si="133"/>
        <v>0</v>
      </c>
      <c r="CA496" s="42">
        <f t="shared" si="134"/>
        <v>0</v>
      </c>
      <c r="CL496" s="51">
        <f t="shared" si="135"/>
        <v>0</v>
      </c>
    </row>
    <row r="497" spans="1:90" s="47" customFormat="1" ht="9" x14ac:dyDescent="0.15">
      <c r="A497" s="74"/>
      <c r="B497" s="14">
        <v>493</v>
      </c>
      <c r="C497" s="44" t="s">
        <v>1070</v>
      </c>
      <c r="D497" s="32" t="s">
        <v>68</v>
      </c>
      <c r="E497" s="32">
        <v>127434</v>
      </c>
      <c r="F497" s="45">
        <f t="shared" si="122"/>
        <v>60</v>
      </c>
      <c r="G497" s="46">
        <f t="shared" si="123"/>
        <v>1</v>
      </c>
      <c r="M497" s="80"/>
      <c r="O497" s="80"/>
      <c r="Q497" s="47">
        <v>60</v>
      </c>
      <c r="S497" s="80"/>
      <c r="T497" s="80"/>
      <c r="AD497" s="36"/>
      <c r="AE497" s="36"/>
      <c r="AH497" s="36"/>
      <c r="AI497" s="36"/>
      <c r="AJ497" s="36"/>
      <c r="AK497" s="36"/>
      <c r="AL497" s="36"/>
      <c r="AP497" s="36"/>
      <c r="AQ497" s="36"/>
      <c r="AR497" s="36"/>
      <c r="AS497" s="36"/>
      <c r="AT497" s="36"/>
      <c r="AU497" s="36"/>
      <c r="AV497" s="36"/>
      <c r="AW497" s="36"/>
      <c r="AY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2"/>
      <c r="BN497" s="37">
        <f t="shared" si="119"/>
        <v>0</v>
      </c>
      <c r="BO497" s="37">
        <f t="shared" si="120"/>
        <v>0</v>
      </c>
      <c r="BP497" s="37">
        <f t="shared" si="121"/>
        <v>0</v>
      </c>
      <c r="BQ497" s="37">
        <f t="shared" si="124"/>
        <v>0</v>
      </c>
      <c r="BR497" s="48">
        <f t="shared" si="125"/>
        <v>60</v>
      </c>
      <c r="BS497" s="39">
        <f t="shared" si="126"/>
        <v>493</v>
      </c>
      <c r="BT497" s="49">
        <f t="shared" si="127"/>
        <v>1</v>
      </c>
      <c r="BU497" s="50">
        <f t="shared" si="128"/>
        <v>0</v>
      </c>
      <c r="BV497" s="42">
        <f t="shared" si="129"/>
        <v>60</v>
      </c>
      <c r="BW497" s="42">
        <f t="shared" si="130"/>
        <v>0</v>
      </c>
      <c r="BX497" s="42">
        <f t="shared" si="131"/>
        <v>0</v>
      </c>
      <c r="BY497" s="42">
        <f t="shared" si="132"/>
        <v>0</v>
      </c>
      <c r="BZ497" s="42">
        <f t="shared" si="133"/>
        <v>0</v>
      </c>
      <c r="CA497" s="42">
        <f t="shared" si="134"/>
        <v>0</v>
      </c>
      <c r="CL497" s="51">
        <f t="shared" si="135"/>
        <v>0</v>
      </c>
    </row>
    <row r="498" spans="1:90" s="47" customFormat="1" ht="9" x14ac:dyDescent="0.15">
      <c r="A498" s="74"/>
      <c r="B498" s="14">
        <v>494</v>
      </c>
      <c r="C498" s="44" t="s">
        <v>1066</v>
      </c>
      <c r="D498" s="32" t="s">
        <v>1067</v>
      </c>
      <c r="E498" s="32" t="s">
        <v>35</v>
      </c>
      <c r="F498" s="45">
        <f t="shared" si="122"/>
        <v>59</v>
      </c>
      <c r="G498" s="46">
        <f t="shared" si="123"/>
        <v>1</v>
      </c>
      <c r="M498" s="80"/>
      <c r="O498" s="80"/>
      <c r="Q498" s="47">
        <v>59</v>
      </c>
      <c r="S498" s="80"/>
      <c r="T498" s="80"/>
      <c r="AD498" s="36"/>
      <c r="AE498" s="36"/>
      <c r="AH498" s="36"/>
      <c r="AI498" s="36"/>
      <c r="AJ498" s="36"/>
      <c r="AK498" s="36"/>
      <c r="AL498" s="36"/>
      <c r="AP498" s="36"/>
      <c r="AQ498" s="36"/>
      <c r="AR498" s="36"/>
      <c r="AS498" s="36"/>
      <c r="AT498" s="36"/>
      <c r="AU498" s="36"/>
      <c r="AV498" s="36"/>
      <c r="AW498" s="36"/>
      <c r="AY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2"/>
      <c r="BN498" s="37">
        <f t="shared" si="119"/>
        <v>0</v>
      </c>
      <c r="BO498" s="37">
        <f t="shared" si="120"/>
        <v>0</v>
      </c>
      <c r="BP498" s="37">
        <f t="shared" si="121"/>
        <v>0</v>
      </c>
      <c r="BQ498" s="37">
        <f t="shared" si="124"/>
        <v>0</v>
      </c>
      <c r="BR498" s="48">
        <f t="shared" si="125"/>
        <v>59</v>
      </c>
      <c r="BS498" s="39">
        <f t="shared" si="126"/>
        <v>494</v>
      </c>
      <c r="BT498" s="49">
        <f t="shared" si="127"/>
        <v>1</v>
      </c>
      <c r="BU498" s="50">
        <f t="shared" si="128"/>
        <v>0</v>
      </c>
      <c r="BV498" s="42">
        <f t="shared" si="129"/>
        <v>59</v>
      </c>
      <c r="BW498" s="42">
        <f t="shared" si="130"/>
        <v>0</v>
      </c>
      <c r="BX498" s="42">
        <f t="shared" si="131"/>
        <v>0</v>
      </c>
      <c r="BY498" s="42">
        <f t="shared" si="132"/>
        <v>0</v>
      </c>
      <c r="BZ498" s="42">
        <f t="shared" si="133"/>
        <v>0</v>
      </c>
      <c r="CA498" s="42">
        <f t="shared" si="134"/>
        <v>0</v>
      </c>
      <c r="CL498" s="51">
        <f t="shared" si="135"/>
        <v>0</v>
      </c>
    </row>
    <row r="499" spans="1:90" s="47" customFormat="1" ht="9" x14ac:dyDescent="0.15">
      <c r="A499" s="74"/>
      <c r="B499" s="14">
        <v>495</v>
      </c>
      <c r="C499" s="44" t="s">
        <v>727</v>
      </c>
      <c r="D499" s="32" t="s">
        <v>191</v>
      </c>
      <c r="E499" s="32"/>
      <c r="F499" s="45">
        <f t="shared" si="122"/>
        <v>58</v>
      </c>
      <c r="G499" s="46">
        <f t="shared" si="123"/>
        <v>2</v>
      </c>
      <c r="M499" s="80"/>
      <c r="O499" s="80"/>
      <c r="S499" s="80"/>
      <c r="T499" s="80"/>
      <c r="X499" s="47">
        <v>23</v>
      </c>
      <c r="AD499" s="36"/>
      <c r="AE499" s="36"/>
      <c r="AH499" s="36"/>
      <c r="AI499" s="36"/>
      <c r="AJ499" s="36"/>
      <c r="AK499" s="36"/>
      <c r="AL499" s="36"/>
      <c r="AP499" s="36"/>
      <c r="AQ499" s="36"/>
      <c r="AR499" s="36"/>
      <c r="AS499" s="36"/>
      <c r="AT499" s="36"/>
      <c r="AU499" s="36"/>
      <c r="AV499" s="36"/>
      <c r="AW499" s="36"/>
      <c r="AY499" s="36"/>
      <c r="BB499" s="36"/>
      <c r="BC499" s="36"/>
      <c r="BD499" s="36"/>
      <c r="BE499" s="36"/>
      <c r="BF499" s="36"/>
      <c r="BG499" s="36"/>
      <c r="BH499" s="36"/>
      <c r="BI499" s="36">
        <v>35</v>
      </c>
      <c r="BJ499" s="36"/>
      <c r="BK499" s="36"/>
      <c r="BL499" s="36"/>
      <c r="BM499" s="32"/>
      <c r="BN499" s="37">
        <f t="shared" si="119"/>
        <v>0</v>
      </c>
      <c r="BO499" s="37">
        <f t="shared" si="120"/>
        <v>0</v>
      </c>
      <c r="BP499" s="37">
        <f t="shared" si="121"/>
        <v>0</v>
      </c>
      <c r="BQ499" s="37">
        <f t="shared" si="124"/>
        <v>0</v>
      </c>
      <c r="BR499" s="48">
        <f t="shared" si="125"/>
        <v>58</v>
      </c>
      <c r="BS499" s="39">
        <f t="shared" si="126"/>
        <v>495</v>
      </c>
      <c r="BT499" s="49">
        <f t="shared" si="127"/>
        <v>2</v>
      </c>
      <c r="BU499" s="50">
        <f t="shared" si="128"/>
        <v>0</v>
      </c>
      <c r="BV499" s="42">
        <f t="shared" si="129"/>
        <v>35</v>
      </c>
      <c r="BW499" s="42">
        <f t="shared" si="130"/>
        <v>23</v>
      </c>
      <c r="BX499" s="42">
        <f t="shared" si="131"/>
        <v>0</v>
      </c>
      <c r="BY499" s="42">
        <f t="shared" si="132"/>
        <v>0</v>
      </c>
      <c r="BZ499" s="42">
        <f t="shared" si="133"/>
        <v>0</v>
      </c>
      <c r="CA499" s="42">
        <f t="shared" si="134"/>
        <v>0</v>
      </c>
      <c r="CL499" s="51">
        <f t="shared" si="135"/>
        <v>0</v>
      </c>
    </row>
    <row r="500" spans="1:90" s="47" customFormat="1" ht="9" x14ac:dyDescent="0.15">
      <c r="A500" s="74"/>
      <c r="B500" s="14">
        <v>496</v>
      </c>
      <c r="C500" s="44" t="s">
        <v>846</v>
      </c>
      <c r="D500" s="32" t="s">
        <v>847</v>
      </c>
      <c r="E500" s="32"/>
      <c r="F500" s="45">
        <f t="shared" si="122"/>
        <v>57</v>
      </c>
      <c r="G500" s="46">
        <f t="shared" si="123"/>
        <v>2</v>
      </c>
      <c r="M500" s="80"/>
      <c r="O500" s="80"/>
      <c r="S500" s="80"/>
      <c r="T500" s="80"/>
      <c r="AD500" s="36"/>
      <c r="AE500" s="36"/>
      <c r="AH500" s="36"/>
      <c r="AI500" s="36"/>
      <c r="AJ500" s="36"/>
      <c r="AK500" s="36"/>
      <c r="AL500" s="36"/>
      <c r="AN500" s="47">
        <v>31</v>
      </c>
      <c r="AP500" s="36"/>
      <c r="AQ500" s="36"/>
      <c r="AR500" s="36">
        <v>26</v>
      </c>
      <c r="AS500" s="36"/>
      <c r="AT500" s="36"/>
      <c r="AU500" s="36"/>
      <c r="AV500" s="36"/>
      <c r="AW500" s="36"/>
      <c r="AY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2"/>
      <c r="BN500" s="37">
        <f t="shared" si="119"/>
        <v>0</v>
      </c>
      <c r="BO500" s="37">
        <f t="shared" si="120"/>
        <v>0</v>
      </c>
      <c r="BP500" s="37">
        <f t="shared" si="121"/>
        <v>0</v>
      </c>
      <c r="BQ500" s="37">
        <f t="shared" si="124"/>
        <v>0</v>
      </c>
      <c r="BR500" s="48">
        <f t="shared" si="125"/>
        <v>57</v>
      </c>
      <c r="BS500" s="39">
        <f t="shared" si="126"/>
        <v>496</v>
      </c>
      <c r="BT500" s="49">
        <f t="shared" si="127"/>
        <v>2</v>
      </c>
      <c r="BU500" s="50">
        <f t="shared" si="128"/>
        <v>0</v>
      </c>
      <c r="BV500" s="42">
        <f t="shared" si="129"/>
        <v>31</v>
      </c>
      <c r="BW500" s="42">
        <f t="shared" si="130"/>
        <v>26</v>
      </c>
      <c r="BX500" s="42">
        <f t="shared" si="131"/>
        <v>0</v>
      </c>
      <c r="BY500" s="42">
        <f t="shared" si="132"/>
        <v>0</v>
      </c>
      <c r="BZ500" s="42">
        <f t="shared" si="133"/>
        <v>0</v>
      </c>
      <c r="CA500" s="42">
        <f t="shared" si="134"/>
        <v>0</v>
      </c>
      <c r="CL500" s="51">
        <f t="shared" si="135"/>
        <v>0</v>
      </c>
    </row>
    <row r="501" spans="1:90" s="47" customFormat="1" ht="9" x14ac:dyDescent="0.15">
      <c r="A501" s="74"/>
      <c r="B501" s="14">
        <v>497</v>
      </c>
      <c r="C501" s="44" t="s">
        <v>1068</v>
      </c>
      <c r="D501" s="32" t="s">
        <v>173</v>
      </c>
      <c r="E501" s="32">
        <v>122346</v>
      </c>
      <c r="F501" s="45">
        <f t="shared" si="122"/>
        <v>57</v>
      </c>
      <c r="G501" s="46">
        <f t="shared" si="123"/>
        <v>1</v>
      </c>
      <c r="M501" s="80"/>
      <c r="O501" s="80"/>
      <c r="Q501" s="47">
        <v>57</v>
      </c>
      <c r="S501" s="80"/>
      <c r="T501" s="80"/>
      <c r="AD501" s="36"/>
      <c r="AE501" s="36"/>
      <c r="AH501" s="36"/>
      <c r="AI501" s="36"/>
      <c r="AJ501" s="36"/>
      <c r="AK501" s="36"/>
      <c r="AL501" s="36"/>
      <c r="AP501" s="36"/>
      <c r="AQ501" s="36"/>
      <c r="AR501" s="36"/>
      <c r="AS501" s="36"/>
      <c r="AT501" s="36"/>
      <c r="AU501" s="36"/>
      <c r="AV501" s="36"/>
      <c r="AW501" s="36"/>
      <c r="AY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2"/>
      <c r="BN501" s="37">
        <f t="shared" si="119"/>
        <v>0</v>
      </c>
      <c r="BO501" s="37">
        <f t="shared" si="120"/>
        <v>0</v>
      </c>
      <c r="BP501" s="37">
        <f t="shared" si="121"/>
        <v>0</v>
      </c>
      <c r="BQ501" s="37">
        <f t="shared" si="124"/>
        <v>0</v>
      </c>
      <c r="BR501" s="48">
        <f t="shared" si="125"/>
        <v>57</v>
      </c>
      <c r="BS501" s="39">
        <f t="shared" si="126"/>
        <v>497</v>
      </c>
      <c r="BT501" s="49">
        <f t="shared" si="127"/>
        <v>1</v>
      </c>
      <c r="BU501" s="50">
        <f t="shared" si="128"/>
        <v>0</v>
      </c>
      <c r="BV501" s="42">
        <f t="shared" si="129"/>
        <v>57</v>
      </c>
      <c r="BW501" s="42">
        <f t="shared" si="130"/>
        <v>0</v>
      </c>
      <c r="BX501" s="42">
        <f t="shared" si="131"/>
        <v>0</v>
      </c>
      <c r="BY501" s="42">
        <f t="shared" si="132"/>
        <v>0</v>
      </c>
      <c r="BZ501" s="42">
        <f t="shared" si="133"/>
        <v>0</v>
      </c>
      <c r="CA501" s="42">
        <f t="shared" si="134"/>
        <v>0</v>
      </c>
      <c r="CL501" s="51">
        <f t="shared" si="135"/>
        <v>0</v>
      </c>
    </row>
    <row r="502" spans="1:90" s="47" customFormat="1" ht="9" x14ac:dyDescent="0.15">
      <c r="A502" s="74"/>
      <c r="B502" s="14">
        <v>498</v>
      </c>
      <c r="C502" s="44" t="s">
        <v>174</v>
      </c>
      <c r="D502" s="32" t="s">
        <v>175</v>
      </c>
      <c r="E502" s="32">
        <v>31017</v>
      </c>
      <c r="F502" s="45">
        <f t="shared" si="122"/>
        <v>56</v>
      </c>
      <c r="G502" s="46">
        <f t="shared" si="123"/>
        <v>1</v>
      </c>
      <c r="M502" s="80"/>
      <c r="O502" s="80"/>
      <c r="P502" s="47">
        <v>56</v>
      </c>
      <c r="S502" s="80"/>
      <c r="T502" s="80"/>
      <c r="AD502" s="36"/>
      <c r="AE502" s="36"/>
      <c r="AI502" s="36"/>
      <c r="AJ502" s="36"/>
      <c r="AL502" s="36"/>
      <c r="AP502" s="36"/>
      <c r="AQ502" s="36"/>
      <c r="AR502" s="36"/>
      <c r="AS502" s="36"/>
      <c r="AT502" s="36"/>
      <c r="AU502" s="36"/>
      <c r="AV502" s="36"/>
      <c r="AW502" s="36"/>
      <c r="AY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2"/>
      <c r="BN502" s="37">
        <f t="shared" si="119"/>
        <v>0</v>
      </c>
      <c r="BO502" s="37">
        <f t="shared" si="120"/>
        <v>0</v>
      </c>
      <c r="BP502" s="37">
        <f t="shared" si="121"/>
        <v>0</v>
      </c>
      <c r="BQ502" s="37">
        <f t="shared" si="124"/>
        <v>0</v>
      </c>
      <c r="BR502" s="48">
        <f t="shared" si="125"/>
        <v>56</v>
      </c>
      <c r="BS502" s="39">
        <f t="shared" si="126"/>
        <v>498</v>
      </c>
      <c r="BT502" s="49">
        <f t="shared" si="127"/>
        <v>1</v>
      </c>
      <c r="BU502" s="50">
        <f t="shared" si="128"/>
        <v>0</v>
      </c>
      <c r="BV502" s="42">
        <f t="shared" si="129"/>
        <v>56</v>
      </c>
      <c r="BW502" s="42">
        <f t="shared" si="130"/>
        <v>0</v>
      </c>
      <c r="BX502" s="42">
        <f t="shared" si="131"/>
        <v>0</v>
      </c>
      <c r="BY502" s="42">
        <f t="shared" si="132"/>
        <v>0</v>
      </c>
      <c r="BZ502" s="42">
        <f t="shared" si="133"/>
        <v>0</v>
      </c>
      <c r="CA502" s="42">
        <f t="shared" si="134"/>
        <v>0</v>
      </c>
      <c r="CL502" s="51">
        <f t="shared" si="135"/>
        <v>0</v>
      </c>
    </row>
    <row r="503" spans="1:90" s="47" customFormat="1" ht="9" x14ac:dyDescent="0.15">
      <c r="A503" s="74"/>
      <c r="B503" s="14">
        <v>499</v>
      </c>
      <c r="C503" s="44" t="s">
        <v>874</v>
      </c>
      <c r="D503" s="32" t="s">
        <v>121</v>
      </c>
      <c r="E503" s="32"/>
      <c r="F503" s="45">
        <f t="shared" si="122"/>
        <v>56</v>
      </c>
      <c r="G503" s="46">
        <f t="shared" si="123"/>
        <v>1</v>
      </c>
      <c r="M503" s="80"/>
      <c r="O503" s="80"/>
      <c r="S503" s="80"/>
      <c r="T503" s="80"/>
      <c r="AD503" s="36"/>
      <c r="AE503" s="36"/>
      <c r="AH503" s="36"/>
      <c r="AI503" s="36"/>
      <c r="AJ503" s="36"/>
      <c r="AK503" s="36"/>
      <c r="AL503" s="36"/>
      <c r="AP503" s="36"/>
      <c r="AQ503" s="36"/>
      <c r="AR503" s="36"/>
      <c r="AS503" s="36"/>
      <c r="AT503" s="36">
        <v>56</v>
      </c>
      <c r="AU503" s="36"/>
      <c r="AV503" s="36"/>
      <c r="AW503" s="36"/>
      <c r="AY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2"/>
      <c r="BN503" s="37">
        <f t="shared" si="119"/>
        <v>0</v>
      </c>
      <c r="BO503" s="37">
        <f t="shared" si="120"/>
        <v>0</v>
      </c>
      <c r="BP503" s="37">
        <f t="shared" si="121"/>
        <v>0</v>
      </c>
      <c r="BQ503" s="37">
        <f t="shared" si="124"/>
        <v>0</v>
      </c>
      <c r="BR503" s="48">
        <f t="shared" si="125"/>
        <v>56</v>
      </c>
      <c r="BS503" s="39">
        <f t="shared" si="126"/>
        <v>499</v>
      </c>
      <c r="BT503" s="49">
        <f t="shared" si="127"/>
        <v>1</v>
      </c>
      <c r="BU503" s="50">
        <f t="shared" si="128"/>
        <v>0</v>
      </c>
      <c r="BV503" s="42">
        <f t="shared" si="129"/>
        <v>56</v>
      </c>
      <c r="BW503" s="42">
        <f t="shared" si="130"/>
        <v>0</v>
      </c>
      <c r="BX503" s="42">
        <f t="shared" si="131"/>
        <v>0</v>
      </c>
      <c r="BY503" s="42">
        <f t="shared" si="132"/>
        <v>0</v>
      </c>
      <c r="BZ503" s="42">
        <f t="shared" si="133"/>
        <v>0</v>
      </c>
      <c r="CA503" s="42">
        <f t="shared" si="134"/>
        <v>0</v>
      </c>
      <c r="CL503" s="51">
        <f t="shared" si="135"/>
        <v>0</v>
      </c>
    </row>
    <row r="504" spans="1:90" s="47" customFormat="1" ht="9" x14ac:dyDescent="0.15">
      <c r="A504" s="74"/>
      <c r="B504" s="14">
        <v>500</v>
      </c>
      <c r="C504" s="44" t="s">
        <v>1041</v>
      </c>
      <c r="D504" s="32" t="s">
        <v>38</v>
      </c>
      <c r="E504" s="32">
        <v>120268</v>
      </c>
      <c r="F504" s="45">
        <f t="shared" si="122"/>
        <v>55</v>
      </c>
      <c r="G504" s="46">
        <f t="shared" si="123"/>
        <v>1</v>
      </c>
      <c r="M504" s="80"/>
      <c r="O504" s="80"/>
      <c r="P504" s="47">
        <v>55</v>
      </c>
      <c r="S504" s="80"/>
      <c r="T504" s="80"/>
      <c r="AD504" s="36"/>
      <c r="AE504" s="36"/>
      <c r="AH504" s="36"/>
      <c r="AI504" s="36"/>
      <c r="AJ504" s="36"/>
      <c r="AK504" s="36"/>
      <c r="AL504" s="36"/>
      <c r="AP504" s="36"/>
      <c r="AQ504" s="36"/>
      <c r="AR504" s="36"/>
      <c r="AS504" s="36"/>
      <c r="AT504" s="36"/>
      <c r="AU504" s="36"/>
      <c r="AV504" s="36"/>
      <c r="AW504" s="36"/>
      <c r="AY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2"/>
      <c r="BN504" s="37">
        <f t="shared" si="119"/>
        <v>0</v>
      </c>
      <c r="BO504" s="37">
        <f t="shared" si="120"/>
        <v>0</v>
      </c>
      <c r="BP504" s="37">
        <f t="shared" si="121"/>
        <v>0</v>
      </c>
      <c r="BQ504" s="37">
        <f t="shared" si="124"/>
        <v>0</v>
      </c>
      <c r="BR504" s="48">
        <f t="shared" si="125"/>
        <v>55</v>
      </c>
      <c r="BS504" s="39">
        <f t="shared" si="126"/>
        <v>500</v>
      </c>
      <c r="BT504" s="49">
        <f t="shared" si="127"/>
        <v>1</v>
      </c>
      <c r="BU504" s="50">
        <f t="shared" si="128"/>
        <v>0</v>
      </c>
      <c r="BV504" s="42">
        <f t="shared" si="129"/>
        <v>55</v>
      </c>
      <c r="BW504" s="42">
        <f t="shared" si="130"/>
        <v>0</v>
      </c>
      <c r="BX504" s="42">
        <f t="shared" si="131"/>
        <v>0</v>
      </c>
      <c r="BY504" s="42">
        <f t="shared" si="132"/>
        <v>0</v>
      </c>
      <c r="BZ504" s="42">
        <f t="shared" si="133"/>
        <v>0</v>
      </c>
      <c r="CA504" s="42">
        <f t="shared" si="134"/>
        <v>0</v>
      </c>
      <c r="CL504" s="51">
        <f t="shared" si="135"/>
        <v>0</v>
      </c>
    </row>
    <row r="505" spans="1:90" s="47" customFormat="1" ht="9" x14ac:dyDescent="0.15">
      <c r="A505" s="74"/>
      <c r="B505" s="14">
        <v>501</v>
      </c>
      <c r="C505" s="44" t="s">
        <v>1054</v>
      </c>
      <c r="D505" s="32" t="s">
        <v>78</v>
      </c>
      <c r="E505" s="32">
        <v>127697</v>
      </c>
      <c r="F505" s="45">
        <f t="shared" si="122"/>
        <v>55</v>
      </c>
      <c r="G505" s="46">
        <f t="shared" si="123"/>
        <v>1</v>
      </c>
      <c r="M505" s="80"/>
      <c r="O505" s="80"/>
      <c r="Q505" s="47">
        <v>55</v>
      </c>
      <c r="S505" s="80"/>
      <c r="T505" s="80"/>
      <c r="AD505" s="36"/>
      <c r="AE505" s="36"/>
      <c r="AH505" s="36"/>
      <c r="AI505" s="36"/>
      <c r="AJ505" s="36"/>
      <c r="AK505" s="36"/>
      <c r="AL505" s="36"/>
      <c r="AP505" s="36"/>
      <c r="AQ505" s="36"/>
      <c r="AR505" s="36"/>
      <c r="AS505" s="36"/>
      <c r="AT505" s="36"/>
      <c r="AU505" s="36"/>
      <c r="AV505" s="36"/>
      <c r="AW505" s="36"/>
      <c r="AY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2"/>
      <c r="BN505" s="37">
        <f t="shared" si="119"/>
        <v>0</v>
      </c>
      <c r="BO505" s="37">
        <f t="shared" si="120"/>
        <v>0</v>
      </c>
      <c r="BP505" s="37">
        <f t="shared" si="121"/>
        <v>0</v>
      </c>
      <c r="BQ505" s="37">
        <f t="shared" si="124"/>
        <v>0</v>
      </c>
      <c r="BR505" s="48">
        <f t="shared" si="125"/>
        <v>55</v>
      </c>
      <c r="BS505" s="39">
        <f t="shared" si="126"/>
        <v>501</v>
      </c>
      <c r="BT505" s="49">
        <f t="shared" si="127"/>
        <v>1</v>
      </c>
      <c r="BU505" s="50">
        <f t="shared" si="128"/>
        <v>0</v>
      </c>
      <c r="BV505" s="42">
        <f t="shared" si="129"/>
        <v>55</v>
      </c>
      <c r="BW505" s="42">
        <f t="shared" si="130"/>
        <v>0</v>
      </c>
      <c r="BX505" s="42">
        <f t="shared" si="131"/>
        <v>0</v>
      </c>
      <c r="BY505" s="42">
        <f t="shared" si="132"/>
        <v>0</v>
      </c>
      <c r="BZ505" s="42">
        <f t="shared" si="133"/>
        <v>0</v>
      </c>
      <c r="CA505" s="42">
        <f t="shared" si="134"/>
        <v>0</v>
      </c>
      <c r="CL505" s="51">
        <f t="shared" si="135"/>
        <v>0</v>
      </c>
    </row>
    <row r="506" spans="1:90" s="47" customFormat="1" ht="9" x14ac:dyDescent="0.15">
      <c r="A506" s="74"/>
      <c r="B506" s="14">
        <v>502</v>
      </c>
      <c r="C506" s="44" t="s">
        <v>999</v>
      </c>
      <c r="D506" s="32" t="s">
        <v>431</v>
      </c>
      <c r="E506" s="32"/>
      <c r="F506" s="45">
        <f t="shared" si="122"/>
        <v>54</v>
      </c>
      <c r="G506" s="46">
        <f t="shared" si="123"/>
        <v>1</v>
      </c>
      <c r="I506" s="47">
        <v>54</v>
      </c>
      <c r="M506" s="80"/>
      <c r="O506" s="80"/>
      <c r="S506" s="80"/>
      <c r="T506" s="80"/>
      <c r="AD506" s="36"/>
      <c r="AE506" s="36"/>
      <c r="AH506" s="36"/>
      <c r="AI506" s="36"/>
      <c r="AJ506" s="36"/>
      <c r="AK506" s="36"/>
      <c r="AL506" s="36"/>
      <c r="AP506" s="36"/>
      <c r="AQ506" s="36"/>
      <c r="AR506" s="36"/>
      <c r="AS506" s="36"/>
      <c r="AT506" s="36"/>
      <c r="AU506" s="36"/>
      <c r="AV506" s="36"/>
      <c r="AW506" s="36"/>
      <c r="AY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2"/>
      <c r="BN506" s="37">
        <f t="shared" si="119"/>
        <v>0</v>
      </c>
      <c r="BO506" s="37">
        <f t="shared" si="120"/>
        <v>0</v>
      </c>
      <c r="BP506" s="37">
        <f t="shared" si="121"/>
        <v>0</v>
      </c>
      <c r="BQ506" s="37">
        <f t="shared" si="124"/>
        <v>0</v>
      </c>
      <c r="BR506" s="48">
        <f t="shared" si="125"/>
        <v>54</v>
      </c>
      <c r="BS506" s="39">
        <f t="shared" si="126"/>
        <v>502</v>
      </c>
      <c r="BT506" s="49">
        <f t="shared" si="127"/>
        <v>1</v>
      </c>
      <c r="BU506" s="50">
        <f t="shared" si="128"/>
        <v>0</v>
      </c>
      <c r="BV506" s="42">
        <f t="shared" si="129"/>
        <v>54</v>
      </c>
      <c r="BW506" s="42">
        <f t="shared" si="130"/>
        <v>0</v>
      </c>
      <c r="BX506" s="42">
        <f t="shared" si="131"/>
        <v>0</v>
      </c>
      <c r="BY506" s="42">
        <f t="shared" si="132"/>
        <v>0</v>
      </c>
      <c r="BZ506" s="42">
        <f t="shared" si="133"/>
        <v>0</v>
      </c>
      <c r="CA506" s="42">
        <f t="shared" si="134"/>
        <v>0</v>
      </c>
      <c r="CL506" s="51">
        <f t="shared" si="135"/>
        <v>0</v>
      </c>
    </row>
    <row r="507" spans="1:90" s="47" customFormat="1" ht="9" x14ac:dyDescent="0.15">
      <c r="A507" s="74"/>
      <c r="B507" s="14">
        <v>503</v>
      </c>
      <c r="C507" s="44" t="s">
        <v>1042</v>
      </c>
      <c r="D507" s="32" t="s">
        <v>78</v>
      </c>
      <c r="E507" s="32">
        <v>36972</v>
      </c>
      <c r="F507" s="45">
        <f t="shared" si="122"/>
        <v>54</v>
      </c>
      <c r="G507" s="46">
        <f t="shared" si="123"/>
        <v>1</v>
      </c>
      <c r="M507" s="80"/>
      <c r="O507" s="80"/>
      <c r="P507" s="47">
        <v>54</v>
      </c>
      <c r="S507" s="80"/>
      <c r="T507" s="80"/>
      <c r="AD507" s="36"/>
      <c r="AE507" s="36"/>
      <c r="AH507" s="36"/>
      <c r="AI507" s="36"/>
      <c r="AJ507" s="36"/>
      <c r="AK507" s="36"/>
      <c r="AL507" s="36"/>
      <c r="AP507" s="36"/>
      <c r="AQ507" s="36"/>
      <c r="AR507" s="36"/>
      <c r="AS507" s="36"/>
      <c r="AT507" s="36"/>
      <c r="AU507" s="36"/>
      <c r="AV507" s="36"/>
      <c r="AW507" s="36"/>
      <c r="AY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2"/>
      <c r="BN507" s="37">
        <f t="shared" si="119"/>
        <v>0</v>
      </c>
      <c r="BO507" s="37">
        <f t="shared" si="120"/>
        <v>0</v>
      </c>
      <c r="BP507" s="37">
        <f t="shared" si="121"/>
        <v>0</v>
      </c>
      <c r="BQ507" s="37">
        <f t="shared" si="124"/>
        <v>0</v>
      </c>
      <c r="BR507" s="48">
        <f t="shared" si="125"/>
        <v>54</v>
      </c>
      <c r="BS507" s="39">
        <f t="shared" si="126"/>
        <v>503</v>
      </c>
      <c r="BT507" s="49">
        <f t="shared" si="127"/>
        <v>1</v>
      </c>
      <c r="BU507" s="50">
        <f t="shared" si="128"/>
        <v>0</v>
      </c>
      <c r="BV507" s="42">
        <f t="shared" si="129"/>
        <v>54</v>
      </c>
      <c r="BW507" s="42">
        <f t="shared" si="130"/>
        <v>0</v>
      </c>
      <c r="BX507" s="42">
        <f t="shared" si="131"/>
        <v>0</v>
      </c>
      <c r="BY507" s="42">
        <f t="shared" si="132"/>
        <v>0</v>
      </c>
      <c r="BZ507" s="42">
        <f t="shared" si="133"/>
        <v>0</v>
      </c>
      <c r="CA507" s="42">
        <f t="shared" si="134"/>
        <v>0</v>
      </c>
      <c r="CL507" s="51">
        <f t="shared" si="135"/>
        <v>0</v>
      </c>
    </row>
    <row r="508" spans="1:90" s="47" customFormat="1" ht="9" x14ac:dyDescent="0.15">
      <c r="A508" s="74" t="s">
        <v>833</v>
      </c>
      <c r="B508" s="14">
        <v>504</v>
      </c>
      <c r="C508" s="44" t="s">
        <v>834</v>
      </c>
      <c r="D508" s="32" t="s">
        <v>99</v>
      </c>
      <c r="E508" s="32"/>
      <c r="F508" s="45">
        <f t="shared" si="122"/>
        <v>53</v>
      </c>
      <c r="G508" s="46">
        <f t="shared" si="123"/>
        <v>1</v>
      </c>
      <c r="M508" s="80"/>
      <c r="O508" s="80"/>
      <c r="S508" s="80"/>
      <c r="T508" s="80"/>
      <c r="AD508" s="36"/>
      <c r="AE508" s="36"/>
      <c r="AH508" s="36"/>
      <c r="AI508" s="36"/>
      <c r="AJ508" s="36"/>
      <c r="AK508" s="36"/>
      <c r="AL508" s="36"/>
      <c r="AM508" s="47">
        <v>53</v>
      </c>
      <c r="AP508" s="36"/>
      <c r="AQ508" s="36"/>
      <c r="AR508" s="36"/>
      <c r="AS508" s="36"/>
      <c r="AT508" s="36"/>
      <c r="AU508" s="36"/>
      <c r="AV508" s="36"/>
      <c r="AW508" s="36"/>
      <c r="AY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2"/>
      <c r="BN508" s="37">
        <f t="shared" si="119"/>
        <v>0</v>
      </c>
      <c r="BO508" s="37">
        <f t="shared" si="120"/>
        <v>0</v>
      </c>
      <c r="BP508" s="37">
        <f t="shared" si="121"/>
        <v>0</v>
      </c>
      <c r="BQ508" s="37">
        <f t="shared" si="124"/>
        <v>0</v>
      </c>
      <c r="BR508" s="48">
        <f t="shared" si="125"/>
        <v>53</v>
      </c>
      <c r="BS508" s="39">
        <f t="shared" si="126"/>
        <v>504</v>
      </c>
      <c r="BT508" s="49">
        <f t="shared" si="127"/>
        <v>1</v>
      </c>
      <c r="BU508" s="50">
        <f t="shared" si="128"/>
        <v>0</v>
      </c>
      <c r="BV508" s="42">
        <f t="shared" si="129"/>
        <v>53</v>
      </c>
      <c r="BW508" s="42">
        <f t="shared" si="130"/>
        <v>0</v>
      </c>
      <c r="BX508" s="42">
        <f t="shared" si="131"/>
        <v>0</v>
      </c>
      <c r="BY508" s="42">
        <f t="shared" si="132"/>
        <v>0</v>
      </c>
      <c r="BZ508" s="42">
        <f t="shared" si="133"/>
        <v>0</v>
      </c>
      <c r="CA508" s="42">
        <f t="shared" si="134"/>
        <v>0</v>
      </c>
      <c r="CL508" s="51">
        <f t="shared" si="135"/>
        <v>0</v>
      </c>
    </row>
    <row r="509" spans="1:90" s="47" customFormat="1" ht="9" x14ac:dyDescent="0.15">
      <c r="A509" s="74"/>
      <c r="B509" s="14">
        <v>505</v>
      </c>
      <c r="C509" s="44" t="s">
        <v>1043</v>
      </c>
      <c r="D509" s="32" t="s">
        <v>124</v>
      </c>
      <c r="E509" s="32">
        <v>94717</v>
      </c>
      <c r="F509" s="45">
        <f t="shared" si="122"/>
        <v>53</v>
      </c>
      <c r="G509" s="46">
        <f t="shared" si="123"/>
        <v>1</v>
      </c>
      <c r="M509" s="80"/>
      <c r="O509" s="80"/>
      <c r="P509" s="47">
        <v>53</v>
      </c>
      <c r="S509" s="80"/>
      <c r="T509" s="80"/>
      <c r="AD509" s="36"/>
      <c r="AE509" s="36"/>
      <c r="AH509" s="36"/>
      <c r="AI509" s="36"/>
      <c r="AJ509" s="36"/>
      <c r="AK509" s="36"/>
      <c r="AL509" s="36"/>
      <c r="AP509" s="36"/>
      <c r="AQ509" s="36"/>
      <c r="AR509" s="36"/>
      <c r="AS509" s="36"/>
      <c r="AT509" s="36"/>
      <c r="AU509" s="36"/>
      <c r="AV509" s="36"/>
      <c r="AW509" s="36"/>
      <c r="AY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2"/>
      <c r="BN509" s="37">
        <f t="shared" si="119"/>
        <v>0</v>
      </c>
      <c r="BO509" s="37">
        <f t="shared" si="120"/>
        <v>0</v>
      </c>
      <c r="BP509" s="37">
        <f t="shared" si="121"/>
        <v>0</v>
      </c>
      <c r="BQ509" s="37">
        <f t="shared" si="124"/>
        <v>0</v>
      </c>
      <c r="BR509" s="48">
        <f t="shared" si="125"/>
        <v>53</v>
      </c>
      <c r="BS509" s="39">
        <f t="shared" si="126"/>
        <v>505</v>
      </c>
      <c r="BT509" s="49">
        <f t="shared" si="127"/>
        <v>1</v>
      </c>
      <c r="BU509" s="50">
        <f t="shared" si="128"/>
        <v>0</v>
      </c>
      <c r="BV509" s="42">
        <f t="shared" si="129"/>
        <v>53</v>
      </c>
      <c r="BW509" s="42">
        <f t="shared" si="130"/>
        <v>0</v>
      </c>
      <c r="BX509" s="42">
        <f t="shared" si="131"/>
        <v>0</v>
      </c>
      <c r="BY509" s="42">
        <f t="shared" si="132"/>
        <v>0</v>
      </c>
      <c r="BZ509" s="42">
        <f t="shared" si="133"/>
        <v>0</v>
      </c>
      <c r="CA509" s="42">
        <f t="shared" si="134"/>
        <v>0</v>
      </c>
      <c r="CL509" s="51">
        <f t="shared" si="135"/>
        <v>0</v>
      </c>
    </row>
    <row r="510" spans="1:90" s="47" customFormat="1" ht="9" x14ac:dyDescent="0.15">
      <c r="A510" s="74"/>
      <c r="B510" s="14">
        <v>506</v>
      </c>
      <c r="C510" s="44" t="s">
        <v>871</v>
      </c>
      <c r="D510" s="32" t="s">
        <v>404</v>
      </c>
      <c r="E510" s="32"/>
      <c r="F510" s="45">
        <f t="shared" si="122"/>
        <v>53</v>
      </c>
      <c r="G510" s="46">
        <f t="shared" si="123"/>
        <v>1</v>
      </c>
      <c r="M510" s="80"/>
      <c r="O510" s="80"/>
      <c r="S510" s="80"/>
      <c r="T510" s="80"/>
      <c r="AD510" s="36"/>
      <c r="AE510" s="36"/>
      <c r="AH510" s="36"/>
      <c r="AI510" s="36"/>
      <c r="AJ510" s="36"/>
      <c r="AK510" s="36"/>
      <c r="AL510" s="36"/>
      <c r="AP510" s="36"/>
      <c r="AQ510" s="36"/>
      <c r="AR510" s="36"/>
      <c r="AS510" s="36">
        <v>53</v>
      </c>
      <c r="AT510" s="36"/>
      <c r="AU510" s="36"/>
      <c r="AV510" s="36"/>
      <c r="AW510" s="36"/>
      <c r="AY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2"/>
      <c r="BN510" s="37">
        <f t="shared" si="119"/>
        <v>0</v>
      </c>
      <c r="BO510" s="37">
        <f t="shared" si="120"/>
        <v>0</v>
      </c>
      <c r="BP510" s="37">
        <f t="shared" si="121"/>
        <v>0</v>
      </c>
      <c r="BQ510" s="37">
        <f t="shared" si="124"/>
        <v>0</v>
      </c>
      <c r="BR510" s="48">
        <f t="shared" si="125"/>
        <v>53</v>
      </c>
      <c r="BS510" s="39">
        <f t="shared" si="126"/>
        <v>506</v>
      </c>
      <c r="BT510" s="49">
        <f t="shared" si="127"/>
        <v>1</v>
      </c>
      <c r="BU510" s="50">
        <f t="shared" si="128"/>
        <v>0</v>
      </c>
      <c r="BV510" s="42">
        <f t="shared" si="129"/>
        <v>53</v>
      </c>
      <c r="BW510" s="42">
        <f t="shared" si="130"/>
        <v>0</v>
      </c>
      <c r="BX510" s="42">
        <f t="shared" si="131"/>
        <v>0</v>
      </c>
      <c r="BY510" s="42">
        <f t="shared" si="132"/>
        <v>0</v>
      </c>
      <c r="BZ510" s="42">
        <f t="shared" si="133"/>
        <v>0</v>
      </c>
      <c r="CA510" s="42">
        <f t="shared" si="134"/>
        <v>0</v>
      </c>
      <c r="CL510" s="51">
        <f t="shared" si="135"/>
        <v>0</v>
      </c>
    </row>
    <row r="511" spans="1:90" s="47" customFormat="1" ht="9" x14ac:dyDescent="0.15">
      <c r="A511" s="74"/>
      <c r="B511" s="14">
        <v>507</v>
      </c>
      <c r="C511" s="44" t="s">
        <v>521</v>
      </c>
      <c r="D511" s="32" t="s">
        <v>149</v>
      </c>
      <c r="E511" s="32"/>
      <c r="F511" s="45">
        <f t="shared" si="122"/>
        <v>52</v>
      </c>
      <c r="G511" s="46">
        <f t="shared" si="123"/>
        <v>1</v>
      </c>
      <c r="M511" s="80"/>
      <c r="O511" s="80"/>
      <c r="S511" s="80"/>
      <c r="T511" s="80"/>
      <c r="AD511" s="36"/>
      <c r="AE511" s="36"/>
      <c r="AH511" s="36"/>
      <c r="AI511" s="36"/>
      <c r="AJ511" s="36"/>
      <c r="AK511" s="36"/>
      <c r="AL511" s="36"/>
      <c r="AP511" s="36"/>
      <c r="AQ511" s="36"/>
      <c r="AR511" s="36"/>
      <c r="AS511" s="36"/>
      <c r="AT511" s="36"/>
      <c r="AU511" s="36"/>
      <c r="AV511" s="36"/>
      <c r="AW511" s="36"/>
      <c r="AY511" s="36"/>
      <c r="BB511" s="36"/>
      <c r="BC511" s="36"/>
      <c r="BD511" s="36"/>
      <c r="BE511" s="36"/>
      <c r="BF511" s="36"/>
      <c r="BG511" s="36"/>
      <c r="BH511" s="36"/>
      <c r="BI511" s="36">
        <v>52</v>
      </c>
      <c r="BJ511" s="36"/>
      <c r="BK511" s="36"/>
      <c r="BL511" s="36"/>
      <c r="BM511" s="32"/>
      <c r="BN511" s="37">
        <f t="shared" ref="BN511:BN574" si="136">IF(COUNT($CB511:$CJ511)&gt;0,LARGE($CB511:$CJ511,1),0)</f>
        <v>0</v>
      </c>
      <c r="BO511" s="37">
        <f t="shared" ref="BO511:BO574" si="137">IF(COUNT($CB511:$CJ511)&gt;1,LARGE($CB511:$CJ511,2),0)</f>
        <v>0</v>
      </c>
      <c r="BP511" s="37">
        <f t="shared" ref="BP511:BP574" si="138">IF(COUNT($CB511:$CJ511)&gt;2,LARGE($CB511:$CJ511,3),0)</f>
        <v>0</v>
      </c>
      <c r="BQ511" s="37">
        <f t="shared" si="124"/>
        <v>0</v>
      </c>
      <c r="BR511" s="48">
        <f t="shared" si="125"/>
        <v>52</v>
      </c>
      <c r="BS511" s="39">
        <f t="shared" si="126"/>
        <v>507</v>
      </c>
      <c r="BT511" s="49">
        <f t="shared" si="127"/>
        <v>1</v>
      </c>
      <c r="BU511" s="50">
        <f t="shared" si="128"/>
        <v>0</v>
      </c>
      <c r="BV511" s="42">
        <f t="shared" si="129"/>
        <v>52</v>
      </c>
      <c r="BW511" s="42">
        <f t="shared" si="130"/>
        <v>0</v>
      </c>
      <c r="BX511" s="42">
        <f t="shared" si="131"/>
        <v>0</v>
      </c>
      <c r="BY511" s="42">
        <f t="shared" si="132"/>
        <v>0</v>
      </c>
      <c r="BZ511" s="42">
        <f t="shared" si="133"/>
        <v>0</v>
      </c>
      <c r="CA511" s="42">
        <f t="shared" si="134"/>
        <v>0</v>
      </c>
      <c r="CL511" s="51">
        <f t="shared" si="135"/>
        <v>0</v>
      </c>
    </row>
    <row r="512" spans="1:90" s="47" customFormat="1" ht="9" x14ac:dyDescent="0.15">
      <c r="A512" s="74"/>
      <c r="B512" s="14">
        <v>508</v>
      </c>
      <c r="C512" s="44" t="s">
        <v>293</v>
      </c>
      <c r="D512" s="32" t="s">
        <v>990</v>
      </c>
      <c r="E512" s="32">
        <v>107917</v>
      </c>
      <c r="F512" s="45">
        <f t="shared" si="122"/>
        <v>52</v>
      </c>
      <c r="G512" s="46">
        <f t="shared" si="123"/>
        <v>1</v>
      </c>
      <c r="J512" s="47">
        <v>52</v>
      </c>
      <c r="M512" s="80"/>
      <c r="O512" s="80"/>
      <c r="S512" s="80"/>
      <c r="T512" s="80"/>
      <c r="AD512" s="36"/>
      <c r="AE512" s="36"/>
      <c r="AH512" s="36"/>
      <c r="AI512" s="36"/>
      <c r="AJ512" s="36"/>
      <c r="AK512" s="36"/>
      <c r="AL512" s="36"/>
      <c r="AP512" s="36"/>
      <c r="AQ512" s="36"/>
      <c r="AR512" s="36"/>
      <c r="AS512" s="36"/>
      <c r="AT512" s="36"/>
      <c r="AU512" s="36"/>
      <c r="AV512" s="36"/>
      <c r="AW512" s="36"/>
      <c r="AY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2"/>
      <c r="BN512" s="37">
        <f t="shared" si="136"/>
        <v>0</v>
      </c>
      <c r="BO512" s="37">
        <f t="shared" si="137"/>
        <v>0</v>
      </c>
      <c r="BP512" s="37">
        <f t="shared" si="138"/>
        <v>0</v>
      </c>
      <c r="BQ512" s="37">
        <f t="shared" si="124"/>
        <v>0</v>
      </c>
      <c r="BR512" s="48">
        <f t="shared" si="125"/>
        <v>52</v>
      </c>
      <c r="BS512" s="39">
        <f t="shared" si="126"/>
        <v>508</v>
      </c>
      <c r="BT512" s="49">
        <f t="shared" si="127"/>
        <v>1</v>
      </c>
      <c r="BU512" s="50">
        <f t="shared" si="128"/>
        <v>0</v>
      </c>
      <c r="BV512" s="42">
        <f t="shared" si="129"/>
        <v>52</v>
      </c>
      <c r="BW512" s="42">
        <f t="shared" si="130"/>
        <v>0</v>
      </c>
      <c r="BX512" s="42">
        <f t="shared" si="131"/>
        <v>0</v>
      </c>
      <c r="BY512" s="42">
        <f t="shared" si="132"/>
        <v>0</v>
      </c>
      <c r="BZ512" s="42">
        <f t="shared" si="133"/>
        <v>0</v>
      </c>
      <c r="CA512" s="42">
        <f t="shared" si="134"/>
        <v>0</v>
      </c>
      <c r="CL512" s="51">
        <f t="shared" si="135"/>
        <v>0</v>
      </c>
    </row>
    <row r="513" spans="1:90" s="47" customFormat="1" ht="9" x14ac:dyDescent="0.15">
      <c r="A513" s="74"/>
      <c r="B513" s="14">
        <v>509</v>
      </c>
      <c r="C513" s="44" t="s">
        <v>713</v>
      </c>
      <c r="D513" s="32" t="s">
        <v>487</v>
      </c>
      <c r="E513" s="32"/>
      <c r="F513" s="45">
        <f t="shared" si="122"/>
        <v>52</v>
      </c>
      <c r="G513" s="46">
        <f t="shared" si="123"/>
        <v>1</v>
      </c>
      <c r="M513" s="80"/>
      <c r="O513" s="80"/>
      <c r="S513" s="80"/>
      <c r="T513" s="80"/>
      <c r="W513" s="47">
        <v>52</v>
      </c>
      <c r="AD513" s="36"/>
      <c r="AE513" s="36"/>
      <c r="AH513" s="36"/>
      <c r="AI513" s="36"/>
      <c r="AJ513" s="36"/>
      <c r="AK513" s="36"/>
      <c r="AL513" s="36"/>
      <c r="AP513" s="36"/>
      <c r="AQ513" s="36"/>
      <c r="AR513" s="36"/>
      <c r="AS513" s="36"/>
      <c r="AT513" s="36"/>
      <c r="AU513" s="36"/>
      <c r="AV513" s="36"/>
      <c r="AW513" s="36"/>
      <c r="AY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2"/>
      <c r="BN513" s="37">
        <f t="shared" si="136"/>
        <v>0</v>
      </c>
      <c r="BO513" s="37">
        <f t="shared" si="137"/>
        <v>0</v>
      </c>
      <c r="BP513" s="37">
        <f t="shared" si="138"/>
        <v>0</v>
      </c>
      <c r="BQ513" s="37">
        <f t="shared" si="124"/>
        <v>0</v>
      </c>
      <c r="BR513" s="48">
        <f t="shared" si="125"/>
        <v>52</v>
      </c>
      <c r="BS513" s="39">
        <f t="shared" si="126"/>
        <v>509</v>
      </c>
      <c r="BT513" s="49">
        <f t="shared" si="127"/>
        <v>1</v>
      </c>
      <c r="BU513" s="50">
        <f t="shared" si="128"/>
        <v>0</v>
      </c>
      <c r="BV513" s="42">
        <f t="shared" si="129"/>
        <v>52</v>
      </c>
      <c r="BW513" s="42">
        <f t="shared" si="130"/>
        <v>0</v>
      </c>
      <c r="BX513" s="42">
        <f t="shared" si="131"/>
        <v>0</v>
      </c>
      <c r="BY513" s="42">
        <f t="shared" si="132"/>
        <v>0</v>
      </c>
      <c r="BZ513" s="42">
        <f t="shared" si="133"/>
        <v>0</v>
      </c>
      <c r="CA513" s="42">
        <f t="shared" si="134"/>
        <v>0</v>
      </c>
      <c r="CL513" s="51">
        <f t="shared" si="135"/>
        <v>0</v>
      </c>
    </row>
    <row r="514" spans="1:90" s="47" customFormat="1" ht="9" x14ac:dyDescent="0.15">
      <c r="A514" s="74"/>
      <c r="B514" s="14">
        <v>510</v>
      </c>
      <c r="C514" s="44" t="s">
        <v>916</v>
      </c>
      <c r="D514" s="32" t="s">
        <v>78</v>
      </c>
      <c r="E514" s="32"/>
      <c r="F514" s="45">
        <f t="shared" si="122"/>
        <v>51</v>
      </c>
      <c r="G514" s="46">
        <f t="shared" si="123"/>
        <v>1</v>
      </c>
      <c r="M514" s="80"/>
      <c r="O514" s="80"/>
      <c r="S514" s="80"/>
      <c r="T514" s="80"/>
      <c r="AD514" s="36"/>
      <c r="AE514" s="36"/>
      <c r="AH514" s="36"/>
      <c r="AI514" s="36"/>
      <c r="AJ514" s="36"/>
      <c r="AK514" s="36"/>
      <c r="AL514" s="36"/>
      <c r="AP514" s="36"/>
      <c r="AQ514" s="36"/>
      <c r="AR514" s="36"/>
      <c r="AS514" s="36"/>
      <c r="AT514" s="36"/>
      <c r="AU514" s="36"/>
      <c r="AV514" s="36"/>
      <c r="AW514" s="36"/>
      <c r="AY514" s="36"/>
      <c r="AZ514" s="47">
        <v>51</v>
      </c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2"/>
      <c r="BN514" s="37">
        <f t="shared" si="136"/>
        <v>0</v>
      </c>
      <c r="BO514" s="37">
        <f t="shared" si="137"/>
        <v>0</v>
      </c>
      <c r="BP514" s="37">
        <f t="shared" si="138"/>
        <v>0</v>
      </c>
      <c r="BQ514" s="37">
        <f t="shared" si="124"/>
        <v>0</v>
      </c>
      <c r="BR514" s="48">
        <f t="shared" si="125"/>
        <v>51</v>
      </c>
      <c r="BS514" s="39">
        <f t="shared" si="126"/>
        <v>510</v>
      </c>
      <c r="BT514" s="49">
        <f t="shared" si="127"/>
        <v>1</v>
      </c>
      <c r="BU514" s="50">
        <f t="shared" si="128"/>
        <v>0</v>
      </c>
      <c r="BV514" s="42">
        <f t="shared" si="129"/>
        <v>51</v>
      </c>
      <c r="BW514" s="42">
        <f t="shared" si="130"/>
        <v>0</v>
      </c>
      <c r="BX514" s="42">
        <f t="shared" si="131"/>
        <v>0</v>
      </c>
      <c r="BY514" s="42">
        <f t="shared" si="132"/>
        <v>0</v>
      </c>
      <c r="BZ514" s="42">
        <f t="shared" si="133"/>
        <v>0</v>
      </c>
      <c r="CA514" s="42">
        <f t="shared" si="134"/>
        <v>0</v>
      </c>
      <c r="CL514" s="51">
        <f t="shared" si="135"/>
        <v>0</v>
      </c>
    </row>
    <row r="515" spans="1:90" s="47" customFormat="1" ht="9" x14ac:dyDescent="0.15">
      <c r="A515" s="74"/>
      <c r="B515" s="14">
        <v>511</v>
      </c>
      <c r="C515" s="44" t="s">
        <v>492</v>
      </c>
      <c r="D515" s="32" t="s">
        <v>152</v>
      </c>
      <c r="E515" s="32"/>
      <c r="F515" s="45">
        <f t="shared" si="122"/>
        <v>51</v>
      </c>
      <c r="G515" s="46">
        <f t="shared" si="123"/>
        <v>1</v>
      </c>
      <c r="M515" s="80"/>
      <c r="O515" s="80"/>
      <c r="S515" s="80"/>
      <c r="T515" s="80"/>
      <c r="W515" s="47">
        <v>51</v>
      </c>
      <c r="AD515" s="36"/>
      <c r="AE515" s="36"/>
      <c r="AH515" s="36"/>
      <c r="AI515" s="36"/>
      <c r="AJ515" s="36"/>
      <c r="AK515" s="36"/>
      <c r="AL515" s="36"/>
      <c r="AP515" s="36"/>
      <c r="AQ515" s="36"/>
      <c r="AR515" s="36"/>
      <c r="AS515" s="36"/>
      <c r="AT515" s="36"/>
      <c r="AU515" s="36"/>
      <c r="AV515" s="36"/>
      <c r="AW515" s="36"/>
      <c r="AY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2"/>
      <c r="BN515" s="37">
        <f t="shared" si="136"/>
        <v>0</v>
      </c>
      <c r="BO515" s="37">
        <f t="shared" si="137"/>
        <v>0</v>
      </c>
      <c r="BP515" s="37">
        <f t="shared" si="138"/>
        <v>0</v>
      </c>
      <c r="BQ515" s="37">
        <f t="shared" si="124"/>
        <v>0</v>
      </c>
      <c r="BR515" s="48">
        <f t="shared" si="125"/>
        <v>51</v>
      </c>
      <c r="BS515" s="39">
        <f t="shared" si="126"/>
        <v>511</v>
      </c>
      <c r="BT515" s="49">
        <f t="shared" si="127"/>
        <v>1</v>
      </c>
      <c r="BU515" s="50">
        <f t="shared" si="128"/>
        <v>0</v>
      </c>
      <c r="BV515" s="42">
        <f t="shared" si="129"/>
        <v>51</v>
      </c>
      <c r="BW515" s="42">
        <f t="shared" si="130"/>
        <v>0</v>
      </c>
      <c r="BX515" s="42">
        <f t="shared" si="131"/>
        <v>0</v>
      </c>
      <c r="BY515" s="42">
        <f t="shared" si="132"/>
        <v>0</v>
      </c>
      <c r="BZ515" s="42">
        <f t="shared" si="133"/>
        <v>0</v>
      </c>
      <c r="CA515" s="42">
        <f t="shared" si="134"/>
        <v>0</v>
      </c>
      <c r="CL515" s="51">
        <f t="shared" si="135"/>
        <v>0</v>
      </c>
    </row>
    <row r="516" spans="1:90" s="47" customFormat="1" ht="9" x14ac:dyDescent="0.15">
      <c r="A516" s="74"/>
      <c r="B516" s="14">
        <v>512</v>
      </c>
      <c r="C516" s="44" t="s">
        <v>954</v>
      </c>
      <c r="D516" s="32" t="s">
        <v>787</v>
      </c>
      <c r="E516" s="32"/>
      <c r="F516" s="45">
        <f t="shared" si="122"/>
        <v>51</v>
      </c>
      <c r="G516" s="46">
        <f t="shared" si="123"/>
        <v>1</v>
      </c>
      <c r="M516" s="80"/>
      <c r="O516" s="80"/>
      <c r="S516" s="80"/>
      <c r="T516" s="80"/>
      <c r="AD516" s="36"/>
      <c r="AE516" s="36"/>
      <c r="AH516" s="36"/>
      <c r="AI516" s="36"/>
      <c r="AJ516" s="36"/>
      <c r="AK516" s="36"/>
      <c r="AL516" s="36"/>
      <c r="AP516" s="36"/>
      <c r="AQ516" s="36"/>
      <c r="AR516" s="36"/>
      <c r="AS516" s="36"/>
      <c r="AT516" s="36"/>
      <c r="AU516" s="36"/>
      <c r="AV516" s="36"/>
      <c r="AW516" s="36"/>
      <c r="AY516" s="36"/>
      <c r="BB516" s="36"/>
      <c r="BC516" s="36"/>
      <c r="BD516" s="36"/>
      <c r="BE516" s="36"/>
      <c r="BF516" s="36"/>
      <c r="BG516" s="36"/>
      <c r="BH516" s="36"/>
      <c r="BI516" s="36">
        <v>51</v>
      </c>
      <c r="BJ516" s="36"/>
      <c r="BK516" s="36"/>
      <c r="BL516" s="36"/>
      <c r="BM516" s="32"/>
      <c r="BN516" s="37">
        <f t="shared" si="136"/>
        <v>0</v>
      </c>
      <c r="BO516" s="37">
        <f t="shared" si="137"/>
        <v>0</v>
      </c>
      <c r="BP516" s="37">
        <f t="shared" si="138"/>
        <v>0</v>
      </c>
      <c r="BQ516" s="37">
        <f t="shared" si="124"/>
        <v>0</v>
      </c>
      <c r="BR516" s="48">
        <f t="shared" si="125"/>
        <v>51</v>
      </c>
      <c r="BS516" s="39">
        <f t="shared" si="126"/>
        <v>512</v>
      </c>
      <c r="BT516" s="49">
        <f t="shared" si="127"/>
        <v>1</v>
      </c>
      <c r="BU516" s="50">
        <f t="shared" si="128"/>
        <v>0</v>
      </c>
      <c r="BV516" s="42">
        <f t="shared" si="129"/>
        <v>51</v>
      </c>
      <c r="BW516" s="42">
        <f t="shared" si="130"/>
        <v>0</v>
      </c>
      <c r="BX516" s="42">
        <f t="shared" si="131"/>
        <v>0</v>
      </c>
      <c r="BY516" s="42">
        <f t="shared" si="132"/>
        <v>0</v>
      </c>
      <c r="BZ516" s="42">
        <f t="shared" si="133"/>
        <v>0</v>
      </c>
      <c r="CA516" s="42">
        <f t="shared" si="134"/>
        <v>0</v>
      </c>
      <c r="CL516" s="51">
        <f t="shared" si="135"/>
        <v>0</v>
      </c>
    </row>
    <row r="517" spans="1:90" s="47" customFormat="1" ht="9" x14ac:dyDescent="0.15">
      <c r="A517" s="74"/>
      <c r="B517" s="14">
        <v>513</v>
      </c>
      <c r="C517" s="44" t="s">
        <v>676</v>
      </c>
      <c r="D517" s="32" t="s">
        <v>131</v>
      </c>
      <c r="E517" s="32">
        <v>122109</v>
      </c>
      <c r="F517" s="45">
        <f t="shared" ref="F517:F580" si="139">BR517</f>
        <v>51</v>
      </c>
      <c r="G517" s="46">
        <f t="shared" ref="G517:G580" si="140">BT517</f>
        <v>1</v>
      </c>
      <c r="J517" s="47">
        <v>51</v>
      </c>
      <c r="M517" s="80"/>
      <c r="O517" s="80"/>
      <c r="S517" s="80"/>
      <c r="T517" s="80"/>
      <c r="AD517" s="36"/>
      <c r="AE517" s="36"/>
      <c r="AH517" s="36"/>
      <c r="AI517" s="36"/>
      <c r="AJ517" s="36"/>
      <c r="AK517" s="36"/>
      <c r="AL517" s="36"/>
      <c r="AP517" s="36"/>
      <c r="AQ517" s="36"/>
      <c r="AR517" s="36"/>
      <c r="AS517" s="36"/>
      <c r="AT517" s="36"/>
      <c r="AU517" s="36"/>
      <c r="AV517" s="36"/>
      <c r="AW517" s="36"/>
      <c r="AY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2"/>
      <c r="BN517" s="37">
        <f t="shared" si="136"/>
        <v>0</v>
      </c>
      <c r="BO517" s="37">
        <f t="shared" si="137"/>
        <v>0</v>
      </c>
      <c r="BP517" s="37">
        <f t="shared" si="138"/>
        <v>0</v>
      </c>
      <c r="BQ517" s="37">
        <f t="shared" ref="BQ517:BQ580" si="141">IF(COUNT($CB517:$CJ517)&gt;3,LARGE($CB517:$CJ517,4),0)</f>
        <v>0</v>
      </c>
      <c r="BR517" s="48">
        <f t="shared" ref="BR517:BR580" si="142">SUM(BV517:CA517)</f>
        <v>51</v>
      </c>
      <c r="BS517" s="39">
        <f t="shared" ref="BS517:BS580" si="143">B517</f>
        <v>513</v>
      </c>
      <c r="BT517" s="49">
        <f t="shared" ref="BT517:BT580" si="144">COUNTIF($BV517:$CA517,"&gt;0")</f>
        <v>1</v>
      </c>
      <c r="BU517" s="50">
        <f t="shared" ref="BU517:BU580" si="145">COUNTIF($BN517:$BP517,"&gt;0")</f>
        <v>0</v>
      </c>
      <c r="BV517" s="42">
        <f t="shared" ref="BV517:BV580" si="146">IF(COUNT($H517:$BP517)&gt;0,LARGE($H517:$BP517,1),0)</f>
        <v>51</v>
      </c>
      <c r="BW517" s="42">
        <f t="shared" ref="BW517:BW580" si="147">IF(COUNT($H517:$BP517)&gt;1,LARGE($H517:$BP517,2),0)</f>
        <v>0</v>
      </c>
      <c r="BX517" s="42">
        <f t="shared" ref="BX517:BX580" si="148">IF(COUNT($H517:$BP517)&gt;2,LARGE($H517:$BP517,3),0)</f>
        <v>0</v>
      </c>
      <c r="BY517" s="42">
        <f t="shared" ref="BY517:BY580" si="149">IF(COUNT($H517:$BP517)&gt;3,LARGE($H517:$BP517,4),0)</f>
        <v>0</v>
      </c>
      <c r="BZ517" s="42">
        <f t="shared" ref="BZ517:BZ580" si="150">IF(COUNT($H517:$BP517)&gt;4,LARGE($H517:$BP517,5),0)</f>
        <v>0</v>
      </c>
      <c r="CA517" s="42">
        <f t="shared" ref="CA517:CA580" si="151">IF(COUNT($H517:$BP517)&gt;5,LARGE($H517:$BP517,6),0)</f>
        <v>0</v>
      </c>
      <c r="CL517" s="51">
        <f t="shared" ref="CL517:CL580" si="152">BN517+BO517+BP517</f>
        <v>0</v>
      </c>
    </row>
    <row r="518" spans="1:90" s="47" customFormat="1" ht="9" x14ac:dyDescent="0.15">
      <c r="A518" s="74"/>
      <c r="B518" s="14">
        <v>514</v>
      </c>
      <c r="C518" s="44" t="s">
        <v>1004</v>
      </c>
      <c r="D518" s="32" t="s">
        <v>569</v>
      </c>
      <c r="E518" s="32"/>
      <c r="F518" s="45">
        <f t="shared" si="139"/>
        <v>50</v>
      </c>
      <c r="G518" s="46">
        <f t="shared" si="140"/>
        <v>1</v>
      </c>
      <c r="J518" s="47">
        <v>50</v>
      </c>
      <c r="M518" s="80"/>
      <c r="O518" s="80"/>
      <c r="S518" s="80"/>
      <c r="T518" s="80"/>
      <c r="AD518" s="36"/>
      <c r="AE518" s="36"/>
      <c r="AH518" s="36"/>
      <c r="AI518" s="36"/>
      <c r="AJ518" s="36"/>
      <c r="AK518" s="36"/>
      <c r="AL518" s="36"/>
      <c r="AP518" s="36"/>
      <c r="AQ518" s="36"/>
      <c r="AR518" s="36"/>
      <c r="AS518" s="36"/>
      <c r="AT518" s="36"/>
      <c r="AU518" s="36"/>
      <c r="AV518" s="36"/>
      <c r="AW518" s="36"/>
      <c r="AY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2"/>
      <c r="BN518" s="37">
        <f t="shared" si="136"/>
        <v>0</v>
      </c>
      <c r="BO518" s="37">
        <f t="shared" si="137"/>
        <v>0</v>
      </c>
      <c r="BP518" s="37">
        <f t="shared" si="138"/>
        <v>0</v>
      </c>
      <c r="BQ518" s="37">
        <f t="shared" si="141"/>
        <v>0</v>
      </c>
      <c r="BR518" s="48">
        <f t="shared" si="142"/>
        <v>50</v>
      </c>
      <c r="BS518" s="39">
        <f t="shared" si="143"/>
        <v>514</v>
      </c>
      <c r="BT518" s="49">
        <f t="shared" si="144"/>
        <v>1</v>
      </c>
      <c r="BU518" s="50">
        <f t="shared" si="145"/>
        <v>0</v>
      </c>
      <c r="BV518" s="42">
        <f t="shared" si="146"/>
        <v>50</v>
      </c>
      <c r="BW518" s="42">
        <f t="shared" si="147"/>
        <v>0</v>
      </c>
      <c r="BX518" s="42">
        <f t="shared" si="148"/>
        <v>0</v>
      </c>
      <c r="BY518" s="42">
        <f t="shared" si="149"/>
        <v>0</v>
      </c>
      <c r="BZ518" s="42">
        <f t="shared" si="150"/>
        <v>0</v>
      </c>
      <c r="CA518" s="42">
        <f t="shared" si="151"/>
        <v>0</v>
      </c>
      <c r="CL518" s="51">
        <f t="shared" si="152"/>
        <v>0</v>
      </c>
    </row>
    <row r="519" spans="1:90" s="47" customFormat="1" ht="9" x14ac:dyDescent="0.15">
      <c r="A519" s="74"/>
      <c r="B519" s="14">
        <v>515</v>
      </c>
      <c r="C519" s="44" t="s">
        <v>835</v>
      </c>
      <c r="D519" s="32" t="s">
        <v>813</v>
      </c>
      <c r="E519" s="32"/>
      <c r="F519" s="45">
        <f t="shared" si="139"/>
        <v>50</v>
      </c>
      <c r="G519" s="46">
        <f t="shared" si="140"/>
        <v>1</v>
      </c>
      <c r="M519" s="80"/>
      <c r="O519" s="80"/>
      <c r="S519" s="80"/>
      <c r="T519" s="80"/>
      <c r="AD519" s="36"/>
      <c r="AE519" s="36"/>
      <c r="AH519" s="36"/>
      <c r="AI519" s="36"/>
      <c r="AJ519" s="36"/>
      <c r="AK519" s="36"/>
      <c r="AL519" s="36"/>
      <c r="AM519" s="47">
        <v>50</v>
      </c>
      <c r="AP519" s="36"/>
      <c r="AQ519" s="36"/>
      <c r="AR519" s="36"/>
      <c r="AS519" s="36"/>
      <c r="AT519" s="36"/>
      <c r="AU519" s="36"/>
      <c r="AV519" s="36"/>
      <c r="AW519" s="36"/>
      <c r="AY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2"/>
      <c r="BN519" s="37">
        <f t="shared" si="136"/>
        <v>0</v>
      </c>
      <c r="BO519" s="37">
        <f t="shared" si="137"/>
        <v>0</v>
      </c>
      <c r="BP519" s="37">
        <f t="shared" si="138"/>
        <v>0</v>
      </c>
      <c r="BQ519" s="37">
        <f t="shared" si="141"/>
        <v>0</v>
      </c>
      <c r="BR519" s="48">
        <f t="shared" si="142"/>
        <v>50</v>
      </c>
      <c r="BS519" s="39">
        <f t="shared" si="143"/>
        <v>515</v>
      </c>
      <c r="BT519" s="49">
        <f t="shared" si="144"/>
        <v>1</v>
      </c>
      <c r="BU519" s="50">
        <f t="shared" si="145"/>
        <v>0</v>
      </c>
      <c r="BV519" s="42">
        <f t="shared" si="146"/>
        <v>50</v>
      </c>
      <c r="BW519" s="42">
        <f t="shared" si="147"/>
        <v>0</v>
      </c>
      <c r="BX519" s="42">
        <f t="shared" si="148"/>
        <v>0</v>
      </c>
      <c r="BY519" s="42">
        <f t="shared" si="149"/>
        <v>0</v>
      </c>
      <c r="BZ519" s="42">
        <f t="shared" si="150"/>
        <v>0</v>
      </c>
      <c r="CA519" s="42">
        <f t="shared" si="151"/>
        <v>0</v>
      </c>
      <c r="CL519" s="51">
        <f t="shared" si="152"/>
        <v>0</v>
      </c>
    </row>
    <row r="520" spans="1:90" s="47" customFormat="1" ht="9" x14ac:dyDescent="0.15">
      <c r="A520" s="74"/>
      <c r="B520" s="14">
        <v>516</v>
      </c>
      <c r="C520" s="44" t="s">
        <v>639</v>
      </c>
      <c r="D520" s="32" t="s">
        <v>39</v>
      </c>
      <c r="E520" s="32"/>
      <c r="F520" s="45">
        <f t="shared" si="139"/>
        <v>50</v>
      </c>
      <c r="G520" s="46">
        <f t="shared" si="140"/>
        <v>1</v>
      </c>
      <c r="M520" s="80"/>
      <c r="O520" s="80"/>
      <c r="S520" s="80"/>
      <c r="T520" s="80"/>
      <c r="AD520" s="36"/>
      <c r="AE520" s="36"/>
      <c r="AH520" s="36"/>
      <c r="AI520" s="36"/>
      <c r="AJ520" s="36"/>
      <c r="AK520" s="36"/>
      <c r="AL520" s="36"/>
      <c r="AM520" s="47">
        <v>50</v>
      </c>
      <c r="AP520" s="36"/>
      <c r="AQ520" s="36"/>
      <c r="AR520" s="36"/>
      <c r="AS520" s="36"/>
      <c r="AT520" s="36"/>
      <c r="AU520" s="36"/>
      <c r="AV520" s="36"/>
      <c r="AW520" s="36"/>
      <c r="AY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2"/>
      <c r="BN520" s="37">
        <f t="shared" si="136"/>
        <v>0</v>
      </c>
      <c r="BO520" s="37">
        <f t="shared" si="137"/>
        <v>0</v>
      </c>
      <c r="BP520" s="37">
        <f t="shared" si="138"/>
        <v>0</v>
      </c>
      <c r="BQ520" s="37">
        <f t="shared" si="141"/>
        <v>0</v>
      </c>
      <c r="BR520" s="48">
        <f t="shared" si="142"/>
        <v>50</v>
      </c>
      <c r="BS520" s="39">
        <f t="shared" si="143"/>
        <v>516</v>
      </c>
      <c r="BT520" s="49">
        <f t="shared" si="144"/>
        <v>1</v>
      </c>
      <c r="BU520" s="50">
        <f t="shared" si="145"/>
        <v>0</v>
      </c>
      <c r="BV520" s="42">
        <f t="shared" si="146"/>
        <v>50</v>
      </c>
      <c r="BW520" s="42">
        <f t="shared" si="147"/>
        <v>0</v>
      </c>
      <c r="BX520" s="42">
        <f t="shared" si="148"/>
        <v>0</v>
      </c>
      <c r="BY520" s="42">
        <f t="shared" si="149"/>
        <v>0</v>
      </c>
      <c r="BZ520" s="42">
        <f t="shared" si="150"/>
        <v>0</v>
      </c>
      <c r="CA520" s="42">
        <f t="shared" si="151"/>
        <v>0</v>
      </c>
      <c r="CL520" s="51">
        <f t="shared" si="152"/>
        <v>0</v>
      </c>
    </row>
    <row r="521" spans="1:90" s="47" customFormat="1" ht="9" x14ac:dyDescent="0.15">
      <c r="A521" s="74"/>
      <c r="B521" s="14">
        <v>517</v>
      </c>
      <c r="C521" s="44" t="s">
        <v>193</v>
      </c>
      <c r="D521" s="32" t="s">
        <v>391</v>
      </c>
      <c r="E521" s="32"/>
      <c r="F521" s="45">
        <f t="shared" si="139"/>
        <v>50</v>
      </c>
      <c r="G521" s="46">
        <f t="shared" si="140"/>
        <v>1</v>
      </c>
      <c r="I521" s="47">
        <v>50</v>
      </c>
      <c r="M521" s="80"/>
      <c r="O521" s="80"/>
      <c r="S521" s="80"/>
      <c r="T521" s="80"/>
      <c r="AD521" s="36"/>
      <c r="AE521" s="36"/>
      <c r="AH521" s="36"/>
      <c r="AI521" s="36"/>
      <c r="AJ521" s="36"/>
      <c r="AK521" s="36"/>
      <c r="AL521" s="36"/>
      <c r="AP521" s="36"/>
      <c r="AQ521" s="36"/>
      <c r="AR521" s="36"/>
      <c r="AS521" s="36"/>
      <c r="AT521" s="36"/>
      <c r="AU521" s="36"/>
      <c r="AV521" s="36"/>
      <c r="AW521" s="36"/>
      <c r="AY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2"/>
      <c r="BN521" s="37">
        <f t="shared" si="136"/>
        <v>0</v>
      </c>
      <c r="BO521" s="37">
        <f t="shared" si="137"/>
        <v>0</v>
      </c>
      <c r="BP521" s="37">
        <f t="shared" si="138"/>
        <v>0</v>
      </c>
      <c r="BQ521" s="37">
        <f t="shared" si="141"/>
        <v>0</v>
      </c>
      <c r="BR521" s="48">
        <f t="shared" si="142"/>
        <v>50</v>
      </c>
      <c r="BS521" s="39">
        <f t="shared" si="143"/>
        <v>517</v>
      </c>
      <c r="BT521" s="49">
        <f t="shared" si="144"/>
        <v>1</v>
      </c>
      <c r="BU521" s="50">
        <f t="shared" si="145"/>
        <v>0</v>
      </c>
      <c r="BV521" s="42">
        <f t="shared" si="146"/>
        <v>50</v>
      </c>
      <c r="BW521" s="42">
        <f t="shared" si="147"/>
        <v>0</v>
      </c>
      <c r="BX521" s="42">
        <f t="shared" si="148"/>
        <v>0</v>
      </c>
      <c r="BY521" s="42">
        <f t="shared" si="149"/>
        <v>0</v>
      </c>
      <c r="BZ521" s="42">
        <f t="shared" si="150"/>
        <v>0</v>
      </c>
      <c r="CA521" s="42">
        <f t="shared" si="151"/>
        <v>0</v>
      </c>
      <c r="CL521" s="51">
        <f t="shared" si="152"/>
        <v>0</v>
      </c>
    </row>
    <row r="522" spans="1:90" s="47" customFormat="1" ht="9" x14ac:dyDescent="0.15">
      <c r="A522" s="74"/>
      <c r="B522" s="14">
        <v>518</v>
      </c>
      <c r="C522" s="44" t="s">
        <v>673</v>
      </c>
      <c r="D522" s="32" t="s">
        <v>674</v>
      </c>
      <c r="E522" s="32"/>
      <c r="F522" s="45">
        <f t="shared" si="139"/>
        <v>50</v>
      </c>
      <c r="G522" s="46">
        <f t="shared" si="140"/>
        <v>1</v>
      </c>
      <c r="M522" s="80"/>
      <c r="O522" s="80"/>
      <c r="S522" s="80"/>
      <c r="T522" s="80"/>
      <c r="AD522" s="36"/>
      <c r="AE522" s="36"/>
      <c r="AH522" s="36"/>
      <c r="AI522" s="36"/>
      <c r="AJ522" s="36">
        <v>50</v>
      </c>
      <c r="AK522" s="36"/>
      <c r="AL522" s="36"/>
      <c r="AP522" s="36"/>
      <c r="AQ522" s="36"/>
      <c r="AR522" s="36"/>
      <c r="AS522" s="36"/>
      <c r="AT522" s="36"/>
      <c r="AU522" s="36"/>
      <c r="AV522" s="36"/>
      <c r="AW522" s="36"/>
      <c r="AY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2"/>
      <c r="BN522" s="37">
        <f t="shared" si="136"/>
        <v>0</v>
      </c>
      <c r="BO522" s="37">
        <f t="shared" si="137"/>
        <v>0</v>
      </c>
      <c r="BP522" s="37">
        <f t="shared" si="138"/>
        <v>0</v>
      </c>
      <c r="BQ522" s="37">
        <f t="shared" si="141"/>
        <v>0</v>
      </c>
      <c r="BR522" s="48">
        <f t="shared" si="142"/>
        <v>50</v>
      </c>
      <c r="BS522" s="39">
        <f t="shared" si="143"/>
        <v>518</v>
      </c>
      <c r="BT522" s="49">
        <f t="shared" si="144"/>
        <v>1</v>
      </c>
      <c r="BU522" s="50">
        <f t="shared" si="145"/>
        <v>0</v>
      </c>
      <c r="BV522" s="42">
        <f t="shared" si="146"/>
        <v>50</v>
      </c>
      <c r="BW522" s="42">
        <f t="shared" si="147"/>
        <v>0</v>
      </c>
      <c r="BX522" s="42">
        <f t="shared" si="148"/>
        <v>0</v>
      </c>
      <c r="BY522" s="42">
        <f t="shared" si="149"/>
        <v>0</v>
      </c>
      <c r="BZ522" s="42">
        <f t="shared" si="150"/>
        <v>0</v>
      </c>
      <c r="CA522" s="42">
        <f t="shared" si="151"/>
        <v>0</v>
      </c>
      <c r="CL522" s="51">
        <f t="shared" si="152"/>
        <v>0</v>
      </c>
    </row>
    <row r="523" spans="1:90" s="47" customFormat="1" ht="9" x14ac:dyDescent="0.15">
      <c r="A523" s="74"/>
      <c r="B523" s="14">
        <v>519</v>
      </c>
      <c r="C523" s="44" t="s">
        <v>963</v>
      </c>
      <c r="D523" s="32" t="s">
        <v>964</v>
      </c>
      <c r="E523" s="32"/>
      <c r="F523" s="45">
        <f t="shared" si="139"/>
        <v>49</v>
      </c>
      <c r="G523" s="46">
        <f t="shared" si="140"/>
        <v>1</v>
      </c>
      <c r="M523" s="80"/>
      <c r="O523" s="80"/>
      <c r="S523" s="80"/>
      <c r="T523" s="80"/>
      <c r="AD523" s="36"/>
      <c r="AE523" s="36"/>
      <c r="AH523" s="36"/>
      <c r="AI523" s="36"/>
      <c r="AJ523" s="36"/>
      <c r="AK523" s="36"/>
      <c r="AL523" s="36"/>
      <c r="AP523" s="36"/>
      <c r="AQ523" s="36"/>
      <c r="AR523" s="36"/>
      <c r="AS523" s="36"/>
      <c r="AT523" s="36"/>
      <c r="AU523" s="36"/>
      <c r="AV523" s="36"/>
      <c r="AW523" s="36"/>
      <c r="AY523" s="36"/>
      <c r="BB523" s="36"/>
      <c r="BC523" s="36"/>
      <c r="BD523" s="36"/>
      <c r="BE523" s="36"/>
      <c r="BF523" s="36"/>
      <c r="BG523" s="36"/>
      <c r="BH523" s="36"/>
      <c r="BI523" s="36"/>
      <c r="BJ523" s="36">
        <v>49</v>
      </c>
      <c r="BK523" s="36"/>
      <c r="BL523" s="36"/>
      <c r="BM523" s="32"/>
      <c r="BN523" s="37">
        <f t="shared" si="136"/>
        <v>0</v>
      </c>
      <c r="BO523" s="37">
        <f t="shared" si="137"/>
        <v>0</v>
      </c>
      <c r="BP523" s="37">
        <f t="shared" si="138"/>
        <v>0</v>
      </c>
      <c r="BQ523" s="37">
        <f t="shared" si="141"/>
        <v>0</v>
      </c>
      <c r="BR523" s="48">
        <f t="shared" si="142"/>
        <v>49</v>
      </c>
      <c r="BS523" s="39">
        <f t="shared" si="143"/>
        <v>519</v>
      </c>
      <c r="BT523" s="49">
        <f t="shared" si="144"/>
        <v>1</v>
      </c>
      <c r="BU523" s="50">
        <f t="shared" si="145"/>
        <v>0</v>
      </c>
      <c r="BV523" s="42">
        <f t="shared" si="146"/>
        <v>49</v>
      </c>
      <c r="BW523" s="42">
        <f t="shared" si="147"/>
        <v>0</v>
      </c>
      <c r="BX523" s="42">
        <f t="shared" si="148"/>
        <v>0</v>
      </c>
      <c r="BY523" s="42">
        <f t="shared" si="149"/>
        <v>0</v>
      </c>
      <c r="BZ523" s="42">
        <f t="shared" si="150"/>
        <v>0</v>
      </c>
      <c r="CA523" s="42">
        <f t="shared" si="151"/>
        <v>0</v>
      </c>
      <c r="CL523" s="51">
        <f t="shared" si="152"/>
        <v>0</v>
      </c>
    </row>
    <row r="524" spans="1:90" s="47" customFormat="1" ht="9" x14ac:dyDescent="0.15">
      <c r="A524" s="74"/>
      <c r="B524" s="14">
        <v>520</v>
      </c>
      <c r="C524" s="44" t="s">
        <v>459</v>
      </c>
      <c r="D524" s="32" t="s">
        <v>114</v>
      </c>
      <c r="E524" s="32"/>
      <c r="F524" s="45">
        <f t="shared" si="139"/>
        <v>49</v>
      </c>
      <c r="G524" s="46">
        <f t="shared" si="140"/>
        <v>1</v>
      </c>
      <c r="M524" s="80"/>
      <c r="O524" s="80"/>
      <c r="S524" s="80"/>
      <c r="T524" s="80"/>
      <c r="AD524" s="36"/>
      <c r="AE524" s="36"/>
      <c r="AH524" s="36"/>
      <c r="AI524" s="36"/>
      <c r="AJ524" s="36"/>
      <c r="AK524" s="36"/>
      <c r="AL524" s="36"/>
      <c r="AP524" s="36"/>
      <c r="AQ524" s="36"/>
      <c r="AR524" s="36"/>
      <c r="AS524" s="36"/>
      <c r="AT524" s="36"/>
      <c r="AU524" s="36"/>
      <c r="AV524" s="36"/>
      <c r="AW524" s="36"/>
      <c r="AY524" s="36"/>
      <c r="BB524" s="36"/>
      <c r="BC524" s="36"/>
      <c r="BD524" s="36"/>
      <c r="BE524" s="36"/>
      <c r="BF524" s="36"/>
      <c r="BG524" s="36">
        <v>49</v>
      </c>
      <c r="BH524" s="36"/>
      <c r="BI524" s="36"/>
      <c r="BJ524" s="36"/>
      <c r="BK524" s="36"/>
      <c r="BL524" s="36"/>
      <c r="BM524" s="32"/>
      <c r="BN524" s="37">
        <f t="shared" si="136"/>
        <v>0</v>
      </c>
      <c r="BO524" s="37">
        <f t="shared" si="137"/>
        <v>0</v>
      </c>
      <c r="BP524" s="37">
        <f t="shared" si="138"/>
        <v>0</v>
      </c>
      <c r="BQ524" s="37">
        <f t="shared" si="141"/>
        <v>0</v>
      </c>
      <c r="BR524" s="48">
        <f t="shared" si="142"/>
        <v>49</v>
      </c>
      <c r="BS524" s="39">
        <f t="shared" si="143"/>
        <v>520</v>
      </c>
      <c r="BT524" s="49">
        <f t="shared" si="144"/>
        <v>1</v>
      </c>
      <c r="BU524" s="50">
        <f t="shared" si="145"/>
        <v>0</v>
      </c>
      <c r="BV524" s="42">
        <f t="shared" si="146"/>
        <v>49</v>
      </c>
      <c r="BW524" s="42">
        <f t="shared" si="147"/>
        <v>0</v>
      </c>
      <c r="BX524" s="42">
        <f t="shared" si="148"/>
        <v>0</v>
      </c>
      <c r="BY524" s="42">
        <f t="shared" si="149"/>
        <v>0</v>
      </c>
      <c r="BZ524" s="42">
        <f t="shared" si="150"/>
        <v>0</v>
      </c>
      <c r="CA524" s="42">
        <f t="shared" si="151"/>
        <v>0</v>
      </c>
      <c r="CL524" s="51">
        <f t="shared" si="152"/>
        <v>0</v>
      </c>
    </row>
    <row r="525" spans="1:90" s="47" customFormat="1" ht="9" x14ac:dyDescent="0.15">
      <c r="A525" s="74"/>
      <c r="B525" s="14">
        <v>521</v>
      </c>
      <c r="C525" s="44" t="s">
        <v>829</v>
      </c>
      <c r="D525" s="32" t="s">
        <v>103</v>
      </c>
      <c r="E525" s="32"/>
      <c r="F525" s="45">
        <f t="shared" si="139"/>
        <v>49</v>
      </c>
      <c r="G525" s="46">
        <f t="shared" si="140"/>
        <v>1</v>
      </c>
      <c r="M525" s="80"/>
      <c r="O525" s="80"/>
      <c r="S525" s="80"/>
      <c r="T525" s="80"/>
      <c r="AD525" s="36"/>
      <c r="AE525" s="36"/>
      <c r="AH525" s="36"/>
      <c r="AI525" s="36"/>
      <c r="AJ525" s="36"/>
      <c r="AK525" s="36"/>
      <c r="AL525" s="36">
        <v>49</v>
      </c>
      <c r="AP525" s="36"/>
      <c r="AQ525" s="36"/>
      <c r="AR525" s="36"/>
      <c r="AS525" s="36"/>
      <c r="AT525" s="36"/>
      <c r="AU525" s="36"/>
      <c r="AV525" s="36"/>
      <c r="AW525" s="36"/>
      <c r="AY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2"/>
      <c r="BN525" s="37">
        <f t="shared" si="136"/>
        <v>0</v>
      </c>
      <c r="BO525" s="37">
        <f t="shared" si="137"/>
        <v>0</v>
      </c>
      <c r="BP525" s="37">
        <f t="shared" si="138"/>
        <v>0</v>
      </c>
      <c r="BQ525" s="37">
        <f t="shared" si="141"/>
        <v>0</v>
      </c>
      <c r="BR525" s="48">
        <f t="shared" si="142"/>
        <v>49</v>
      </c>
      <c r="BS525" s="39">
        <f t="shared" si="143"/>
        <v>521</v>
      </c>
      <c r="BT525" s="49">
        <f t="shared" si="144"/>
        <v>1</v>
      </c>
      <c r="BU525" s="50">
        <f t="shared" si="145"/>
        <v>0</v>
      </c>
      <c r="BV525" s="42">
        <f t="shared" si="146"/>
        <v>49</v>
      </c>
      <c r="BW525" s="42">
        <f t="shared" si="147"/>
        <v>0</v>
      </c>
      <c r="BX525" s="42">
        <f t="shared" si="148"/>
        <v>0</v>
      </c>
      <c r="BY525" s="42">
        <f t="shared" si="149"/>
        <v>0</v>
      </c>
      <c r="BZ525" s="42">
        <f t="shared" si="150"/>
        <v>0</v>
      </c>
      <c r="CA525" s="42">
        <f t="shared" si="151"/>
        <v>0</v>
      </c>
      <c r="CL525" s="51">
        <f t="shared" si="152"/>
        <v>0</v>
      </c>
    </row>
    <row r="526" spans="1:90" s="47" customFormat="1" ht="9" x14ac:dyDescent="0.15">
      <c r="A526" s="74"/>
      <c r="B526" s="14">
        <v>522</v>
      </c>
      <c r="C526" s="44" t="s">
        <v>947</v>
      </c>
      <c r="D526" s="32" t="s">
        <v>114</v>
      </c>
      <c r="E526" s="32"/>
      <c r="F526" s="45">
        <f t="shared" si="139"/>
        <v>49</v>
      </c>
      <c r="G526" s="46">
        <f t="shared" si="140"/>
        <v>1</v>
      </c>
      <c r="M526" s="80"/>
      <c r="O526" s="80"/>
      <c r="S526" s="80"/>
      <c r="T526" s="80"/>
      <c r="AD526" s="36"/>
      <c r="AE526" s="36"/>
      <c r="AH526" s="36"/>
      <c r="AI526" s="36"/>
      <c r="AJ526" s="36"/>
      <c r="AK526" s="36"/>
      <c r="AL526" s="36"/>
      <c r="AP526" s="36"/>
      <c r="AQ526" s="36"/>
      <c r="AR526" s="36"/>
      <c r="AS526" s="36"/>
      <c r="AT526" s="36"/>
      <c r="AU526" s="36"/>
      <c r="AV526" s="36"/>
      <c r="AW526" s="36"/>
      <c r="AY526" s="36"/>
      <c r="BB526" s="36"/>
      <c r="BC526" s="36"/>
      <c r="BD526" s="36"/>
      <c r="BE526" s="36"/>
      <c r="BF526" s="36"/>
      <c r="BG526" s="36">
        <v>49</v>
      </c>
      <c r="BH526" s="36"/>
      <c r="BI526" s="36"/>
      <c r="BJ526" s="36"/>
      <c r="BK526" s="36"/>
      <c r="BL526" s="36"/>
      <c r="BM526" s="32"/>
      <c r="BN526" s="37">
        <f t="shared" si="136"/>
        <v>0</v>
      </c>
      <c r="BO526" s="37">
        <f t="shared" si="137"/>
        <v>0</v>
      </c>
      <c r="BP526" s="37">
        <f t="shared" si="138"/>
        <v>0</v>
      </c>
      <c r="BQ526" s="37">
        <f t="shared" si="141"/>
        <v>0</v>
      </c>
      <c r="BR526" s="48">
        <f t="shared" si="142"/>
        <v>49</v>
      </c>
      <c r="BS526" s="39">
        <f t="shared" si="143"/>
        <v>522</v>
      </c>
      <c r="BT526" s="49">
        <f t="shared" si="144"/>
        <v>1</v>
      </c>
      <c r="BU526" s="50">
        <f t="shared" si="145"/>
        <v>0</v>
      </c>
      <c r="BV526" s="42">
        <f t="shared" si="146"/>
        <v>49</v>
      </c>
      <c r="BW526" s="42">
        <f t="shared" si="147"/>
        <v>0</v>
      </c>
      <c r="BX526" s="42">
        <f t="shared" si="148"/>
        <v>0</v>
      </c>
      <c r="BY526" s="42">
        <f t="shared" si="149"/>
        <v>0</v>
      </c>
      <c r="BZ526" s="42">
        <f t="shared" si="150"/>
        <v>0</v>
      </c>
      <c r="CA526" s="42">
        <f t="shared" si="151"/>
        <v>0</v>
      </c>
      <c r="CL526" s="51">
        <f t="shared" si="152"/>
        <v>0</v>
      </c>
    </row>
    <row r="527" spans="1:90" s="47" customFormat="1" ht="9" x14ac:dyDescent="0.15">
      <c r="A527" s="74"/>
      <c r="B527" s="14">
        <v>523</v>
      </c>
      <c r="C527" s="44" t="s">
        <v>614</v>
      </c>
      <c r="D527" s="32" t="s">
        <v>256</v>
      </c>
      <c r="E527" s="32"/>
      <c r="F527" s="45">
        <f t="shared" si="139"/>
        <v>49</v>
      </c>
      <c r="G527" s="46">
        <f t="shared" si="140"/>
        <v>1</v>
      </c>
      <c r="M527" s="80"/>
      <c r="O527" s="80"/>
      <c r="S527" s="80"/>
      <c r="T527" s="80"/>
      <c r="AD527" s="36"/>
      <c r="AE527" s="36"/>
      <c r="AH527" s="36"/>
      <c r="AI527" s="36"/>
      <c r="AJ527" s="36"/>
      <c r="AK527" s="36"/>
      <c r="AL527" s="36"/>
      <c r="AP527" s="36"/>
      <c r="AQ527" s="36"/>
      <c r="AR527" s="36"/>
      <c r="AS527" s="36"/>
      <c r="AT527" s="36"/>
      <c r="AU527" s="36"/>
      <c r="AV527" s="36"/>
      <c r="AW527" s="36"/>
      <c r="AY527" s="36"/>
      <c r="BB527" s="36"/>
      <c r="BC527" s="36"/>
      <c r="BD527" s="36"/>
      <c r="BE527" s="36"/>
      <c r="BF527" s="36"/>
      <c r="BG527" s="36"/>
      <c r="BH527" s="36"/>
      <c r="BI527" s="36"/>
      <c r="BJ527" s="36">
        <v>49</v>
      </c>
      <c r="BK527" s="36"/>
      <c r="BL527" s="36"/>
      <c r="BM527" s="32"/>
      <c r="BN527" s="37">
        <f t="shared" si="136"/>
        <v>0</v>
      </c>
      <c r="BO527" s="37">
        <f t="shared" si="137"/>
        <v>0</v>
      </c>
      <c r="BP527" s="37">
        <f t="shared" si="138"/>
        <v>0</v>
      </c>
      <c r="BQ527" s="37">
        <f t="shared" si="141"/>
        <v>0</v>
      </c>
      <c r="BR527" s="48">
        <f t="shared" si="142"/>
        <v>49</v>
      </c>
      <c r="BS527" s="39">
        <f t="shared" si="143"/>
        <v>523</v>
      </c>
      <c r="BT527" s="49">
        <f t="shared" si="144"/>
        <v>1</v>
      </c>
      <c r="BU527" s="50">
        <f t="shared" si="145"/>
        <v>0</v>
      </c>
      <c r="BV527" s="42">
        <f t="shared" si="146"/>
        <v>49</v>
      </c>
      <c r="BW527" s="42">
        <f t="shared" si="147"/>
        <v>0</v>
      </c>
      <c r="BX527" s="42">
        <f t="shared" si="148"/>
        <v>0</v>
      </c>
      <c r="BY527" s="42">
        <f t="shared" si="149"/>
        <v>0</v>
      </c>
      <c r="BZ527" s="42">
        <f t="shared" si="150"/>
        <v>0</v>
      </c>
      <c r="CA527" s="42">
        <f t="shared" si="151"/>
        <v>0</v>
      </c>
      <c r="CL527" s="51">
        <f t="shared" si="152"/>
        <v>0</v>
      </c>
    </row>
    <row r="528" spans="1:90" s="47" customFormat="1" ht="9" x14ac:dyDescent="0.15">
      <c r="A528" s="74"/>
      <c r="B528" s="14">
        <v>524</v>
      </c>
      <c r="C528" s="44" t="s">
        <v>1010</v>
      </c>
      <c r="D528" s="32" t="s">
        <v>637</v>
      </c>
      <c r="E528" s="32">
        <v>118908</v>
      </c>
      <c r="F528" s="45">
        <f t="shared" si="139"/>
        <v>49</v>
      </c>
      <c r="G528" s="46">
        <f t="shared" si="140"/>
        <v>1</v>
      </c>
      <c r="J528" s="47">
        <v>49</v>
      </c>
      <c r="M528" s="80"/>
      <c r="O528" s="80"/>
      <c r="S528" s="80"/>
      <c r="T528" s="80"/>
      <c r="AD528" s="36"/>
      <c r="AE528" s="36"/>
      <c r="AH528" s="36"/>
      <c r="AI528" s="36"/>
      <c r="AJ528" s="36"/>
      <c r="AK528" s="36"/>
      <c r="AL528" s="36"/>
      <c r="AP528" s="36"/>
      <c r="AQ528" s="36"/>
      <c r="AR528" s="36"/>
      <c r="AS528" s="36"/>
      <c r="AT528" s="36"/>
      <c r="AU528" s="36"/>
      <c r="AV528" s="36"/>
      <c r="AW528" s="36"/>
      <c r="AY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2"/>
      <c r="BN528" s="37">
        <f t="shared" si="136"/>
        <v>0</v>
      </c>
      <c r="BO528" s="37">
        <f t="shared" si="137"/>
        <v>0</v>
      </c>
      <c r="BP528" s="37">
        <f t="shared" si="138"/>
        <v>0</v>
      </c>
      <c r="BQ528" s="37">
        <f t="shared" si="141"/>
        <v>0</v>
      </c>
      <c r="BR528" s="48">
        <f t="shared" si="142"/>
        <v>49</v>
      </c>
      <c r="BS528" s="39">
        <f t="shared" si="143"/>
        <v>524</v>
      </c>
      <c r="BT528" s="49">
        <f t="shared" si="144"/>
        <v>1</v>
      </c>
      <c r="BU528" s="50">
        <f t="shared" si="145"/>
        <v>0</v>
      </c>
      <c r="BV528" s="42">
        <f t="shared" si="146"/>
        <v>49</v>
      </c>
      <c r="BW528" s="42">
        <f t="shared" si="147"/>
        <v>0</v>
      </c>
      <c r="BX528" s="42">
        <f t="shared" si="148"/>
        <v>0</v>
      </c>
      <c r="BY528" s="42">
        <f t="shared" si="149"/>
        <v>0</v>
      </c>
      <c r="BZ528" s="42">
        <f t="shared" si="150"/>
        <v>0</v>
      </c>
      <c r="CA528" s="42">
        <f t="shared" si="151"/>
        <v>0</v>
      </c>
      <c r="CL528" s="51">
        <f t="shared" si="152"/>
        <v>0</v>
      </c>
    </row>
    <row r="529" spans="1:90" s="47" customFormat="1" ht="9" x14ac:dyDescent="0.15">
      <c r="A529" s="74"/>
      <c r="B529" s="14">
        <v>525</v>
      </c>
      <c r="C529" s="44" t="s">
        <v>242</v>
      </c>
      <c r="D529" s="32" t="s">
        <v>130</v>
      </c>
      <c r="E529" s="32"/>
      <c r="F529" s="45">
        <f t="shared" si="139"/>
        <v>49</v>
      </c>
      <c r="G529" s="46">
        <f t="shared" si="140"/>
        <v>1</v>
      </c>
      <c r="M529" s="80"/>
      <c r="O529" s="80"/>
      <c r="S529" s="80"/>
      <c r="T529" s="80"/>
      <c r="AD529" s="36"/>
      <c r="AE529" s="36"/>
      <c r="AI529" s="36"/>
      <c r="AJ529" s="36"/>
      <c r="AL529" s="36"/>
      <c r="AP529" s="36">
        <v>49</v>
      </c>
      <c r="AQ529" s="36"/>
      <c r="AR529" s="36"/>
      <c r="AS529" s="36"/>
      <c r="AT529" s="36"/>
      <c r="AU529" s="36"/>
      <c r="AV529" s="36"/>
      <c r="AW529" s="36"/>
      <c r="AY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2"/>
      <c r="BN529" s="37">
        <f t="shared" si="136"/>
        <v>0</v>
      </c>
      <c r="BO529" s="37">
        <f t="shared" si="137"/>
        <v>0</v>
      </c>
      <c r="BP529" s="37">
        <f t="shared" si="138"/>
        <v>0</v>
      </c>
      <c r="BQ529" s="37">
        <f t="shared" si="141"/>
        <v>0</v>
      </c>
      <c r="BR529" s="48">
        <f t="shared" si="142"/>
        <v>49</v>
      </c>
      <c r="BS529" s="39">
        <f t="shared" si="143"/>
        <v>525</v>
      </c>
      <c r="BT529" s="49">
        <f t="shared" si="144"/>
        <v>1</v>
      </c>
      <c r="BU529" s="50">
        <f t="shared" si="145"/>
        <v>0</v>
      </c>
      <c r="BV529" s="42">
        <f t="shared" si="146"/>
        <v>49</v>
      </c>
      <c r="BW529" s="42">
        <f t="shared" si="147"/>
        <v>0</v>
      </c>
      <c r="BX529" s="42">
        <f t="shared" si="148"/>
        <v>0</v>
      </c>
      <c r="BY529" s="42">
        <f t="shared" si="149"/>
        <v>0</v>
      </c>
      <c r="BZ529" s="42">
        <f t="shared" si="150"/>
        <v>0</v>
      </c>
      <c r="CA529" s="42">
        <f t="shared" si="151"/>
        <v>0</v>
      </c>
      <c r="CL529" s="51">
        <f t="shared" si="152"/>
        <v>0</v>
      </c>
    </row>
    <row r="530" spans="1:90" s="47" customFormat="1" ht="9" x14ac:dyDescent="0.15">
      <c r="A530" s="74"/>
      <c r="B530" s="14">
        <v>526</v>
      </c>
      <c r="C530" s="44" t="s">
        <v>500</v>
      </c>
      <c r="D530" s="32" t="s">
        <v>82</v>
      </c>
      <c r="E530" s="32"/>
      <c r="F530" s="45">
        <f t="shared" si="139"/>
        <v>48</v>
      </c>
      <c r="G530" s="46">
        <f t="shared" si="140"/>
        <v>1</v>
      </c>
      <c r="M530" s="80"/>
      <c r="O530" s="80"/>
      <c r="S530" s="80"/>
      <c r="T530" s="80"/>
      <c r="AD530" s="36"/>
      <c r="AE530" s="36"/>
      <c r="AH530" s="36"/>
      <c r="AI530" s="36"/>
      <c r="AJ530" s="36"/>
      <c r="AK530" s="36">
        <v>48</v>
      </c>
      <c r="AL530" s="36"/>
      <c r="AP530" s="36"/>
      <c r="AQ530" s="36"/>
      <c r="AR530" s="36"/>
      <c r="AS530" s="36"/>
      <c r="AT530" s="36"/>
      <c r="AU530" s="36"/>
      <c r="AV530" s="36"/>
      <c r="AW530" s="36"/>
      <c r="AY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2"/>
      <c r="BN530" s="37">
        <f t="shared" si="136"/>
        <v>0</v>
      </c>
      <c r="BO530" s="37">
        <f t="shared" si="137"/>
        <v>0</v>
      </c>
      <c r="BP530" s="37">
        <f t="shared" si="138"/>
        <v>0</v>
      </c>
      <c r="BQ530" s="37">
        <f t="shared" si="141"/>
        <v>0</v>
      </c>
      <c r="BR530" s="48">
        <f t="shared" si="142"/>
        <v>48</v>
      </c>
      <c r="BS530" s="39">
        <f t="shared" si="143"/>
        <v>526</v>
      </c>
      <c r="BT530" s="49">
        <f t="shared" si="144"/>
        <v>1</v>
      </c>
      <c r="BU530" s="50">
        <f t="shared" si="145"/>
        <v>0</v>
      </c>
      <c r="BV530" s="42">
        <f t="shared" si="146"/>
        <v>48</v>
      </c>
      <c r="BW530" s="42">
        <f t="shared" si="147"/>
        <v>0</v>
      </c>
      <c r="BX530" s="42">
        <f t="shared" si="148"/>
        <v>0</v>
      </c>
      <c r="BY530" s="42">
        <f t="shared" si="149"/>
        <v>0</v>
      </c>
      <c r="BZ530" s="42">
        <f t="shared" si="150"/>
        <v>0</v>
      </c>
      <c r="CA530" s="42">
        <f t="shared" si="151"/>
        <v>0</v>
      </c>
      <c r="CL530" s="51">
        <f t="shared" si="152"/>
        <v>0</v>
      </c>
    </row>
    <row r="531" spans="1:90" s="47" customFormat="1" ht="9" x14ac:dyDescent="0.15">
      <c r="A531" s="74"/>
      <c r="B531" s="14">
        <v>527</v>
      </c>
      <c r="C531" s="44" t="s">
        <v>522</v>
      </c>
      <c r="D531" s="32" t="s">
        <v>523</v>
      </c>
      <c r="E531" s="32"/>
      <c r="F531" s="45">
        <f t="shared" si="139"/>
        <v>48</v>
      </c>
      <c r="G531" s="46">
        <f t="shared" si="140"/>
        <v>1</v>
      </c>
      <c r="M531" s="80"/>
      <c r="O531" s="80"/>
      <c r="S531" s="80"/>
      <c r="T531" s="80"/>
      <c r="AD531" s="36"/>
      <c r="AE531" s="36"/>
      <c r="AH531" s="36"/>
      <c r="AI531" s="36"/>
      <c r="AJ531" s="36">
        <v>48</v>
      </c>
      <c r="AK531" s="36"/>
      <c r="AL531" s="36"/>
      <c r="AP531" s="36"/>
      <c r="AQ531" s="36"/>
      <c r="AR531" s="36"/>
      <c r="AS531" s="36"/>
      <c r="AT531" s="36"/>
      <c r="AU531" s="36"/>
      <c r="AV531" s="36"/>
      <c r="AW531" s="36"/>
      <c r="AY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2"/>
      <c r="BN531" s="37">
        <f t="shared" si="136"/>
        <v>0</v>
      </c>
      <c r="BO531" s="37">
        <f t="shared" si="137"/>
        <v>0</v>
      </c>
      <c r="BP531" s="37">
        <f t="shared" si="138"/>
        <v>0</v>
      </c>
      <c r="BQ531" s="37">
        <f t="shared" si="141"/>
        <v>0</v>
      </c>
      <c r="BR531" s="48">
        <f t="shared" si="142"/>
        <v>48</v>
      </c>
      <c r="BS531" s="39">
        <f t="shared" si="143"/>
        <v>527</v>
      </c>
      <c r="BT531" s="49">
        <f t="shared" si="144"/>
        <v>1</v>
      </c>
      <c r="BU531" s="50">
        <f t="shared" si="145"/>
        <v>0</v>
      </c>
      <c r="BV531" s="42">
        <f t="shared" si="146"/>
        <v>48</v>
      </c>
      <c r="BW531" s="42">
        <f t="shared" si="147"/>
        <v>0</v>
      </c>
      <c r="BX531" s="42">
        <f t="shared" si="148"/>
        <v>0</v>
      </c>
      <c r="BY531" s="42">
        <f t="shared" si="149"/>
        <v>0</v>
      </c>
      <c r="BZ531" s="42">
        <f t="shared" si="150"/>
        <v>0</v>
      </c>
      <c r="CA531" s="42">
        <f t="shared" si="151"/>
        <v>0</v>
      </c>
      <c r="CL531" s="51">
        <f t="shared" si="152"/>
        <v>0</v>
      </c>
    </row>
    <row r="532" spans="1:90" s="47" customFormat="1" ht="9" x14ac:dyDescent="0.15">
      <c r="A532" s="74"/>
      <c r="B532" s="14">
        <v>528</v>
      </c>
      <c r="C532" s="44" t="s">
        <v>960</v>
      </c>
      <c r="D532" s="32" t="s">
        <v>295</v>
      </c>
      <c r="E532" s="32">
        <v>112505</v>
      </c>
      <c r="F532" s="45">
        <f t="shared" si="139"/>
        <v>48</v>
      </c>
      <c r="G532" s="46">
        <f t="shared" si="140"/>
        <v>1</v>
      </c>
      <c r="M532" s="80"/>
      <c r="O532" s="80"/>
      <c r="S532" s="80"/>
      <c r="T532" s="80"/>
      <c r="AD532" s="36"/>
      <c r="AE532" s="36"/>
      <c r="AH532" s="36"/>
      <c r="AI532" s="36"/>
      <c r="AJ532" s="36"/>
      <c r="AK532" s="36"/>
      <c r="AL532" s="36"/>
      <c r="AP532" s="36"/>
      <c r="AQ532" s="36"/>
      <c r="AR532" s="36"/>
      <c r="AS532" s="36"/>
      <c r="AT532" s="36"/>
      <c r="AU532" s="36"/>
      <c r="AV532" s="36"/>
      <c r="AW532" s="36"/>
      <c r="AY532" s="36"/>
      <c r="BB532" s="36"/>
      <c r="BC532" s="36"/>
      <c r="BD532" s="36"/>
      <c r="BE532" s="36"/>
      <c r="BF532" s="36"/>
      <c r="BG532" s="36"/>
      <c r="BH532" s="36"/>
      <c r="BI532" s="36"/>
      <c r="BJ532" s="36">
        <v>48</v>
      </c>
      <c r="BK532" s="36"/>
      <c r="BL532" s="36"/>
      <c r="BM532" s="32"/>
      <c r="BN532" s="37">
        <f t="shared" si="136"/>
        <v>0</v>
      </c>
      <c r="BO532" s="37">
        <f t="shared" si="137"/>
        <v>0</v>
      </c>
      <c r="BP532" s="37">
        <f t="shared" si="138"/>
        <v>0</v>
      </c>
      <c r="BQ532" s="37">
        <f t="shared" si="141"/>
        <v>0</v>
      </c>
      <c r="BR532" s="48">
        <f t="shared" si="142"/>
        <v>48</v>
      </c>
      <c r="BS532" s="39">
        <f t="shared" si="143"/>
        <v>528</v>
      </c>
      <c r="BT532" s="49">
        <f t="shared" si="144"/>
        <v>1</v>
      </c>
      <c r="BU532" s="50">
        <f t="shared" si="145"/>
        <v>0</v>
      </c>
      <c r="BV532" s="42">
        <f t="shared" si="146"/>
        <v>48</v>
      </c>
      <c r="BW532" s="42">
        <f t="shared" si="147"/>
        <v>0</v>
      </c>
      <c r="BX532" s="42">
        <f t="shared" si="148"/>
        <v>0</v>
      </c>
      <c r="BY532" s="42">
        <f t="shared" si="149"/>
        <v>0</v>
      </c>
      <c r="BZ532" s="42">
        <f t="shared" si="150"/>
        <v>0</v>
      </c>
      <c r="CA532" s="42">
        <f t="shared" si="151"/>
        <v>0</v>
      </c>
      <c r="CL532" s="51">
        <f t="shared" si="152"/>
        <v>0</v>
      </c>
    </row>
    <row r="533" spans="1:90" s="47" customFormat="1" ht="9" x14ac:dyDescent="0.15">
      <c r="A533" s="74"/>
      <c r="B533" s="14">
        <v>529</v>
      </c>
      <c r="C533" s="44" t="s">
        <v>946</v>
      </c>
      <c r="D533" s="32" t="s">
        <v>114</v>
      </c>
      <c r="E533" s="32"/>
      <c r="F533" s="45">
        <f t="shared" si="139"/>
        <v>48</v>
      </c>
      <c r="G533" s="46">
        <f t="shared" si="140"/>
        <v>1</v>
      </c>
      <c r="M533" s="80"/>
      <c r="O533" s="80"/>
      <c r="S533" s="80"/>
      <c r="T533" s="80"/>
      <c r="AD533" s="36"/>
      <c r="AE533" s="36"/>
      <c r="AH533" s="36"/>
      <c r="AI533" s="36"/>
      <c r="AJ533" s="36"/>
      <c r="AK533" s="36"/>
      <c r="AL533" s="36"/>
      <c r="AP533" s="36"/>
      <c r="AQ533" s="36"/>
      <c r="AR533" s="36"/>
      <c r="AS533" s="36"/>
      <c r="AT533" s="36"/>
      <c r="AU533" s="36"/>
      <c r="AV533" s="36"/>
      <c r="AW533" s="36"/>
      <c r="AY533" s="36"/>
      <c r="BB533" s="36"/>
      <c r="BC533" s="36"/>
      <c r="BD533" s="36"/>
      <c r="BE533" s="36"/>
      <c r="BF533" s="36"/>
      <c r="BG533" s="36">
        <v>48</v>
      </c>
      <c r="BH533" s="36"/>
      <c r="BI533" s="36"/>
      <c r="BJ533" s="36"/>
      <c r="BK533" s="36"/>
      <c r="BL533" s="36"/>
      <c r="BM533" s="32"/>
      <c r="BN533" s="37">
        <f t="shared" si="136"/>
        <v>0</v>
      </c>
      <c r="BO533" s="37">
        <f t="shared" si="137"/>
        <v>0</v>
      </c>
      <c r="BP533" s="37">
        <f t="shared" si="138"/>
        <v>0</v>
      </c>
      <c r="BQ533" s="37">
        <f t="shared" si="141"/>
        <v>0</v>
      </c>
      <c r="BR533" s="48">
        <f t="shared" si="142"/>
        <v>48</v>
      </c>
      <c r="BS533" s="39">
        <f t="shared" si="143"/>
        <v>529</v>
      </c>
      <c r="BT533" s="49">
        <f t="shared" si="144"/>
        <v>1</v>
      </c>
      <c r="BU533" s="50">
        <f t="shared" si="145"/>
        <v>0</v>
      </c>
      <c r="BV533" s="42">
        <f t="shared" si="146"/>
        <v>48</v>
      </c>
      <c r="BW533" s="42">
        <f t="shared" si="147"/>
        <v>0</v>
      </c>
      <c r="BX533" s="42">
        <f t="shared" si="148"/>
        <v>0</v>
      </c>
      <c r="BY533" s="42">
        <f t="shared" si="149"/>
        <v>0</v>
      </c>
      <c r="BZ533" s="42">
        <f t="shared" si="150"/>
        <v>0</v>
      </c>
      <c r="CA533" s="42">
        <f t="shared" si="151"/>
        <v>0</v>
      </c>
      <c r="CL533" s="51">
        <f t="shared" si="152"/>
        <v>0</v>
      </c>
    </row>
    <row r="534" spans="1:90" s="47" customFormat="1" ht="9" x14ac:dyDescent="0.15">
      <c r="A534" s="74"/>
      <c r="B534" s="14">
        <v>530</v>
      </c>
      <c r="C534" s="44" t="s">
        <v>821</v>
      </c>
      <c r="D534" s="32" t="s">
        <v>168</v>
      </c>
      <c r="E534" s="32" t="s">
        <v>35</v>
      </c>
      <c r="F534" s="45">
        <f t="shared" si="139"/>
        <v>48</v>
      </c>
      <c r="G534" s="46">
        <f t="shared" si="140"/>
        <v>1</v>
      </c>
      <c r="M534" s="80"/>
      <c r="O534" s="80"/>
      <c r="S534" s="80"/>
      <c r="T534" s="80"/>
      <c r="AD534" s="36"/>
      <c r="AE534" s="36"/>
      <c r="AH534" s="36"/>
      <c r="AI534" s="36"/>
      <c r="AJ534" s="36">
        <v>48</v>
      </c>
      <c r="AK534" s="36"/>
      <c r="AL534" s="36"/>
      <c r="AP534" s="36"/>
      <c r="AQ534" s="36"/>
      <c r="AR534" s="36"/>
      <c r="AS534" s="36"/>
      <c r="AT534" s="36"/>
      <c r="AU534" s="36"/>
      <c r="AV534" s="36"/>
      <c r="AW534" s="36"/>
      <c r="AY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2"/>
      <c r="BN534" s="37">
        <f t="shared" si="136"/>
        <v>0</v>
      </c>
      <c r="BO534" s="37">
        <f t="shared" si="137"/>
        <v>0</v>
      </c>
      <c r="BP534" s="37">
        <f t="shared" si="138"/>
        <v>0</v>
      </c>
      <c r="BQ534" s="37">
        <f t="shared" si="141"/>
        <v>0</v>
      </c>
      <c r="BR534" s="48">
        <f t="shared" si="142"/>
        <v>48</v>
      </c>
      <c r="BS534" s="39">
        <f t="shared" si="143"/>
        <v>530</v>
      </c>
      <c r="BT534" s="49">
        <f t="shared" si="144"/>
        <v>1</v>
      </c>
      <c r="BU534" s="50">
        <f t="shared" si="145"/>
        <v>0</v>
      </c>
      <c r="BV534" s="42">
        <f t="shared" si="146"/>
        <v>48</v>
      </c>
      <c r="BW534" s="42">
        <f t="shared" si="147"/>
        <v>0</v>
      </c>
      <c r="BX534" s="42">
        <f t="shared" si="148"/>
        <v>0</v>
      </c>
      <c r="BY534" s="42">
        <f t="shared" si="149"/>
        <v>0</v>
      </c>
      <c r="BZ534" s="42">
        <f t="shared" si="150"/>
        <v>0</v>
      </c>
      <c r="CA534" s="42">
        <f t="shared" si="151"/>
        <v>0</v>
      </c>
      <c r="CL534" s="51">
        <f t="shared" si="152"/>
        <v>0</v>
      </c>
    </row>
    <row r="535" spans="1:90" s="47" customFormat="1" ht="9" x14ac:dyDescent="0.15">
      <c r="A535" s="74"/>
      <c r="B535" s="14">
        <v>531</v>
      </c>
      <c r="C535" s="44" t="s">
        <v>945</v>
      </c>
      <c r="D535" s="32" t="s">
        <v>114</v>
      </c>
      <c r="E535" s="32"/>
      <c r="F535" s="45">
        <f t="shared" si="139"/>
        <v>48</v>
      </c>
      <c r="G535" s="46">
        <f t="shared" si="140"/>
        <v>1</v>
      </c>
      <c r="M535" s="80"/>
      <c r="O535" s="80"/>
      <c r="S535" s="80"/>
      <c r="T535" s="80"/>
      <c r="AD535" s="36"/>
      <c r="AE535" s="36"/>
      <c r="AH535" s="36"/>
      <c r="AI535" s="36"/>
      <c r="AJ535" s="36"/>
      <c r="AK535" s="36"/>
      <c r="AL535" s="36"/>
      <c r="AP535" s="36"/>
      <c r="AQ535" s="36"/>
      <c r="AR535" s="36"/>
      <c r="AS535" s="36"/>
      <c r="AT535" s="36"/>
      <c r="AU535" s="36"/>
      <c r="AV535" s="36"/>
      <c r="AW535" s="36"/>
      <c r="AY535" s="36"/>
      <c r="BB535" s="36"/>
      <c r="BC535" s="36"/>
      <c r="BD535" s="36"/>
      <c r="BE535" s="36"/>
      <c r="BF535" s="36"/>
      <c r="BG535" s="36">
        <v>48</v>
      </c>
      <c r="BH535" s="36"/>
      <c r="BI535" s="36"/>
      <c r="BJ535" s="36"/>
      <c r="BK535" s="36"/>
      <c r="BL535" s="36"/>
      <c r="BM535" s="32"/>
      <c r="BN535" s="37">
        <f t="shared" si="136"/>
        <v>0</v>
      </c>
      <c r="BO535" s="37">
        <f t="shared" si="137"/>
        <v>0</v>
      </c>
      <c r="BP535" s="37">
        <f t="shared" si="138"/>
        <v>0</v>
      </c>
      <c r="BQ535" s="37">
        <f t="shared" si="141"/>
        <v>0</v>
      </c>
      <c r="BR535" s="48">
        <f t="shared" si="142"/>
        <v>48</v>
      </c>
      <c r="BS535" s="39">
        <f t="shared" si="143"/>
        <v>531</v>
      </c>
      <c r="BT535" s="49">
        <f t="shared" si="144"/>
        <v>1</v>
      </c>
      <c r="BU535" s="50">
        <f t="shared" si="145"/>
        <v>0</v>
      </c>
      <c r="BV535" s="42">
        <f t="shared" si="146"/>
        <v>48</v>
      </c>
      <c r="BW535" s="42">
        <f t="shared" si="147"/>
        <v>0</v>
      </c>
      <c r="BX535" s="42">
        <f t="shared" si="148"/>
        <v>0</v>
      </c>
      <c r="BY535" s="42">
        <f t="shared" si="149"/>
        <v>0</v>
      </c>
      <c r="BZ535" s="42">
        <f t="shared" si="150"/>
        <v>0</v>
      </c>
      <c r="CA535" s="42">
        <f t="shared" si="151"/>
        <v>0</v>
      </c>
      <c r="CL535" s="51">
        <f t="shared" si="152"/>
        <v>0</v>
      </c>
    </row>
    <row r="536" spans="1:90" s="47" customFormat="1" ht="9" x14ac:dyDescent="0.15">
      <c r="A536" s="74"/>
      <c r="B536" s="14">
        <v>532</v>
      </c>
      <c r="C536" s="44" t="s">
        <v>961</v>
      </c>
      <c r="D536" s="32" t="s">
        <v>20</v>
      </c>
      <c r="E536" s="32"/>
      <c r="F536" s="45">
        <f t="shared" si="139"/>
        <v>47</v>
      </c>
      <c r="G536" s="46">
        <f t="shared" si="140"/>
        <v>1</v>
      </c>
      <c r="M536" s="80"/>
      <c r="O536" s="80"/>
      <c r="S536" s="80"/>
      <c r="T536" s="80"/>
      <c r="AD536" s="36"/>
      <c r="AE536" s="36"/>
      <c r="AH536" s="36"/>
      <c r="AI536" s="36"/>
      <c r="AJ536" s="36"/>
      <c r="AK536" s="36"/>
      <c r="AL536" s="36"/>
      <c r="AP536" s="36"/>
      <c r="AQ536" s="36"/>
      <c r="AR536" s="36"/>
      <c r="AS536" s="36"/>
      <c r="AT536" s="36"/>
      <c r="AU536" s="36"/>
      <c r="AV536" s="36"/>
      <c r="AW536" s="36"/>
      <c r="AY536" s="36"/>
      <c r="BB536" s="36"/>
      <c r="BC536" s="36"/>
      <c r="BD536" s="36"/>
      <c r="BE536" s="36"/>
      <c r="BF536" s="36"/>
      <c r="BG536" s="36"/>
      <c r="BH536" s="36"/>
      <c r="BI536" s="36"/>
      <c r="BJ536" s="36">
        <v>47</v>
      </c>
      <c r="BK536" s="36"/>
      <c r="BL536" s="36"/>
      <c r="BM536" s="32"/>
      <c r="BN536" s="37">
        <f t="shared" si="136"/>
        <v>0</v>
      </c>
      <c r="BO536" s="37">
        <f t="shared" si="137"/>
        <v>0</v>
      </c>
      <c r="BP536" s="37">
        <f t="shared" si="138"/>
        <v>0</v>
      </c>
      <c r="BQ536" s="37">
        <f t="shared" si="141"/>
        <v>0</v>
      </c>
      <c r="BR536" s="48">
        <f t="shared" si="142"/>
        <v>47</v>
      </c>
      <c r="BS536" s="39">
        <f t="shared" si="143"/>
        <v>532</v>
      </c>
      <c r="BT536" s="49">
        <f t="shared" si="144"/>
        <v>1</v>
      </c>
      <c r="BU536" s="50">
        <f t="shared" si="145"/>
        <v>0</v>
      </c>
      <c r="BV536" s="42">
        <f t="shared" si="146"/>
        <v>47</v>
      </c>
      <c r="BW536" s="42">
        <f t="shared" si="147"/>
        <v>0</v>
      </c>
      <c r="BX536" s="42">
        <f t="shared" si="148"/>
        <v>0</v>
      </c>
      <c r="BY536" s="42">
        <f t="shared" si="149"/>
        <v>0</v>
      </c>
      <c r="BZ536" s="42">
        <f t="shared" si="150"/>
        <v>0</v>
      </c>
      <c r="CA536" s="42">
        <f t="shared" si="151"/>
        <v>0</v>
      </c>
      <c r="CL536" s="51">
        <f t="shared" si="152"/>
        <v>0</v>
      </c>
    </row>
    <row r="537" spans="1:90" s="47" customFormat="1" ht="9" x14ac:dyDescent="0.15">
      <c r="A537" s="74"/>
      <c r="B537" s="14">
        <v>533</v>
      </c>
      <c r="C537" s="44" t="s">
        <v>951</v>
      </c>
      <c r="D537" s="32" t="s">
        <v>114</v>
      </c>
      <c r="E537" s="32"/>
      <c r="F537" s="45">
        <f t="shared" si="139"/>
        <v>47</v>
      </c>
      <c r="G537" s="46">
        <f t="shared" si="140"/>
        <v>1</v>
      </c>
      <c r="M537" s="80"/>
      <c r="O537" s="80"/>
      <c r="S537" s="80"/>
      <c r="T537" s="80"/>
      <c r="AD537" s="36"/>
      <c r="AE537" s="36"/>
      <c r="AH537" s="36"/>
      <c r="AI537" s="36"/>
      <c r="AJ537" s="36"/>
      <c r="AK537" s="36"/>
      <c r="AL537" s="36"/>
      <c r="AP537" s="36"/>
      <c r="AQ537" s="36"/>
      <c r="AR537" s="36"/>
      <c r="AS537" s="36"/>
      <c r="AT537" s="36"/>
      <c r="AU537" s="36"/>
      <c r="AV537" s="36"/>
      <c r="AW537" s="36"/>
      <c r="AY537" s="36"/>
      <c r="BB537" s="36"/>
      <c r="BC537" s="36"/>
      <c r="BD537" s="36"/>
      <c r="BE537" s="36"/>
      <c r="BF537" s="36"/>
      <c r="BG537" s="36">
        <v>47</v>
      </c>
      <c r="BH537" s="36"/>
      <c r="BI537" s="36"/>
      <c r="BJ537" s="36"/>
      <c r="BK537" s="36"/>
      <c r="BL537" s="36"/>
      <c r="BM537" s="32"/>
      <c r="BN537" s="37">
        <f t="shared" si="136"/>
        <v>0</v>
      </c>
      <c r="BO537" s="37">
        <f t="shared" si="137"/>
        <v>0</v>
      </c>
      <c r="BP537" s="37">
        <f t="shared" si="138"/>
        <v>0</v>
      </c>
      <c r="BQ537" s="37">
        <f t="shared" si="141"/>
        <v>0</v>
      </c>
      <c r="BR537" s="48">
        <f t="shared" si="142"/>
        <v>47</v>
      </c>
      <c r="BS537" s="39">
        <f t="shared" si="143"/>
        <v>533</v>
      </c>
      <c r="BT537" s="49">
        <f t="shared" si="144"/>
        <v>1</v>
      </c>
      <c r="BU537" s="50">
        <f t="shared" si="145"/>
        <v>0</v>
      </c>
      <c r="BV537" s="42">
        <f t="shared" si="146"/>
        <v>47</v>
      </c>
      <c r="BW537" s="42">
        <f t="shared" si="147"/>
        <v>0</v>
      </c>
      <c r="BX537" s="42">
        <f t="shared" si="148"/>
        <v>0</v>
      </c>
      <c r="BY537" s="42">
        <f t="shared" si="149"/>
        <v>0</v>
      </c>
      <c r="BZ537" s="42">
        <f t="shared" si="150"/>
        <v>0</v>
      </c>
      <c r="CA537" s="42">
        <f t="shared" si="151"/>
        <v>0</v>
      </c>
      <c r="CL537" s="51">
        <f t="shared" si="152"/>
        <v>0</v>
      </c>
    </row>
    <row r="538" spans="1:90" s="47" customFormat="1" ht="9" x14ac:dyDescent="0.15">
      <c r="A538" s="74"/>
      <c r="B538" s="14">
        <v>534</v>
      </c>
      <c r="C538" s="44" t="s">
        <v>532</v>
      </c>
      <c r="D538" s="32" t="s">
        <v>391</v>
      </c>
      <c r="E538" s="32"/>
      <c r="F538" s="45">
        <f t="shared" si="139"/>
        <v>47</v>
      </c>
      <c r="G538" s="46">
        <f t="shared" si="140"/>
        <v>1</v>
      </c>
      <c r="M538" s="80"/>
      <c r="O538" s="80"/>
      <c r="S538" s="80"/>
      <c r="T538" s="80"/>
      <c r="AD538" s="36"/>
      <c r="AE538" s="36"/>
      <c r="AH538" s="36"/>
      <c r="AI538" s="36"/>
      <c r="AJ538" s="36"/>
      <c r="AK538" s="36"/>
      <c r="AL538" s="36">
        <v>47</v>
      </c>
      <c r="AP538" s="36"/>
      <c r="AQ538" s="36"/>
      <c r="AR538" s="36"/>
      <c r="AS538" s="36"/>
      <c r="AT538" s="36"/>
      <c r="AU538" s="36"/>
      <c r="AV538" s="36"/>
      <c r="AW538" s="36"/>
      <c r="AY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2"/>
      <c r="BN538" s="37">
        <f t="shared" si="136"/>
        <v>0</v>
      </c>
      <c r="BO538" s="37">
        <f t="shared" si="137"/>
        <v>0</v>
      </c>
      <c r="BP538" s="37">
        <f t="shared" si="138"/>
        <v>0</v>
      </c>
      <c r="BQ538" s="37">
        <f t="shared" si="141"/>
        <v>0</v>
      </c>
      <c r="BR538" s="48">
        <f t="shared" si="142"/>
        <v>47</v>
      </c>
      <c r="BS538" s="39">
        <f t="shared" si="143"/>
        <v>534</v>
      </c>
      <c r="BT538" s="49">
        <f t="shared" si="144"/>
        <v>1</v>
      </c>
      <c r="BU538" s="50">
        <f t="shared" si="145"/>
        <v>0</v>
      </c>
      <c r="BV538" s="42">
        <f t="shared" si="146"/>
        <v>47</v>
      </c>
      <c r="BW538" s="42">
        <f t="shared" si="147"/>
        <v>0</v>
      </c>
      <c r="BX538" s="42">
        <f t="shared" si="148"/>
        <v>0</v>
      </c>
      <c r="BY538" s="42">
        <f t="shared" si="149"/>
        <v>0</v>
      </c>
      <c r="BZ538" s="42">
        <f t="shared" si="150"/>
        <v>0</v>
      </c>
      <c r="CA538" s="42">
        <f t="shared" si="151"/>
        <v>0</v>
      </c>
      <c r="CL538" s="51">
        <f t="shared" si="152"/>
        <v>0</v>
      </c>
    </row>
    <row r="539" spans="1:90" s="47" customFormat="1" ht="9" x14ac:dyDescent="0.15">
      <c r="A539" s="74"/>
      <c r="B539" s="14">
        <v>535</v>
      </c>
      <c r="C539" s="44" t="s">
        <v>576</v>
      </c>
      <c r="D539" s="32" t="s">
        <v>114</v>
      </c>
      <c r="E539" s="32"/>
      <c r="F539" s="45">
        <f t="shared" si="139"/>
        <v>47</v>
      </c>
      <c r="G539" s="46">
        <f t="shared" si="140"/>
        <v>1</v>
      </c>
      <c r="M539" s="80"/>
      <c r="O539" s="80"/>
      <c r="S539" s="80"/>
      <c r="T539" s="80"/>
      <c r="AD539" s="36"/>
      <c r="AE539" s="36"/>
      <c r="AH539" s="36"/>
      <c r="AI539" s="36"/>
      <c r="AJ539" s="36"/>
      <c r="AK539" s="36"/>
      <c r="AL539" s="36"/>
      <c r="AP539" s="36"/>
      <c r="AQ539" s="36"/>
      <c r="AR539" s="36"/>
      <c r="AS539" s="36"/>
      <c r="AT539" s="36"/>
      <c r="AU539" s="36"/>
      <c r="AV539" s="36"/>
      <c r="AW539" s="36"/>
      <c r="AY539" s="36"/>
      <c r="BB539" s="36"/>
      <c r="BC539" s="36"/>
      <c r="BD539" s="36"/>
      <c r="BE539" s="36"/>
      <c r="BF539" s="36"/>
      <c r="BG539" s="36">
        <v>47</v>
      </c>
      <c r="BH539" s="36"/>
      <c r="BI539" s="36"/>
      <c r="BJ539" s="36"/>
      <c r="BK539" s="36"/>
      <c r="BL539" s="36"/>
      <c r="BM539" s="32"/>
      <c r="BN539" s="37">
        <f t="shared" si="136"/>
        <v>0</v>
      </c>
      <c r="BO539" s="37">
        <f t="shared" si="137"/>
        <v>0</v>
      </c>
      <c r="BP539" s="37">
        <f t="shared" si="138"/>
        <v>0</v>
      </c>
      <c r="BQ539" s="37">
        <f t="shared" si="141"/>
        <v>0</v>
      </c>
      <c r="BR539" s="48">
        <f t="shared" si="142"/>
        <v>47</v>
      </c>
      <c r="BS539" s="39">
        <f t="shared" si="143"/>
        <v>535</v>
      </c>
      <c r="BT539" s="49">
        <f t="shared" si="144"/>
        <v>1</v>
      </c>
      <c r="BU539" s="50">
        <f t="shared" si="145"/>
        <v>0</v>
      </c>
      <c r="BV539" s="42">
        <f t="shared" si="146"/>
        <v>47</v>
      </c>
      <c r="BW539" s="42">
        <f t="shared" si="147"/>
        <v>0</v>
      </c>
      <c r="BX539" s="42">
        <f t="shared" si="148"/>
        <v>0</v>
      </c>
      <c r="BY539" s="42">
        <f t="shared" si="149"/>
        <v>0</v>
      </c>
      <c r="BZ539" s="42">
        <f t="shared" si="150"/>
        <v>0</v>
      </c>
      <c r="CA539" s="42">
        <f t="shared" si="151"/>
        <v>0</v>
      </c>
      <c r="CL539" s="51">
        <f t="shared" si="152"/>
        <v>0</v>
      </c>
    </row>
    <row r="540" spans="1:90" s="47" customFormat="1" ht="9" x14ac:dyDescent="0.15">
      <c r="A540" s="74"/>
      <c r="B540" s="14">
        <v>536</v>
      </c>
      <c r="C540" s="44" t="s">
        <v>830</v>
      </c>
      <c r="D540" s="32" t="s">
        <v>103</v>
      </c>
      <c r="E540" s="32"/>
      <c r="F540" s="45">
        <f t="shared" si="139"/>
        <v>47</v>
      </c>
      <c r="G540" s="46">
        <f t="shared" si="140"/>
        <v>1</v>
      </c>
      <c r="M540" s="80"/>
      <c r="O540" s="80"/>
      <c r="S540" s="80"/>
      <c r="T540" s="80"/>
      <c r="AD540" s="36"/>
      <c r="AE540" s="36"/>
      <c r="AH540" s="36"/>
      <c r="AI540" s="36"/>
      <c r="AJ540" s="36"/>
      <c r="AK540" s="36"/>
      <c r="AL540" s="36">
        <v>47</v>
      </c>
      <c r="AP540" s="36"/>
      <c r="AQ540" s="36"/>
      <c r="AR540" s="36"/>
      <c r="AS540" s="36"/>
      <c r="AT540" s="36"/>
      <c r="AU540" s="36"/>
      <c r="AV540" s="36"/>
      <c r="AW540" s="36"/>
      <c r="AY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2"/>
      <c r="BN540" s="37">
        <f t="shared" si="136"/>
        <v>0</v>
      </c>
      <c r="BO540" s="37">
        <f t="shared" si="137"/>
        <v>0</v>
      </c>
      <c r="BP540" s="37">
        <f t="shared" si="138"/>
        <v>0</v>
      </c>
      <c r="BQ540" s="37">
        <f t="shared" si="141"/>
        <v>0</v>
      </c>
      <c r="BR540" s="48">
        <f t="shared" si="142"/>
        <v>47</v>
      </c>
      <c r="BS540" s="39">
        <f t="shared" si="143"/>
        <v>536</v>
      </c>
      <c r="BT540" s="49">
        <f t="shared" si="144"/>
        <v>1</v>
      </c>
      <c r="BU540" s="50">
        <f t="shared" si="145"/>
        <v>0</v>
      </c>
      <c r="BV540" s="42">
        <f t="shared" si="146"/>
        <v>47</v>
      </c>
      <c r="BW540" s="42">
        <f t="shared" si="147"/>
        <v>0</v>
      </c>
      <c r="BX540" s="42">
        <f t="shared" si="148"/>
        <v>0</v>
      </c>
      <c r="BY540" s="42">
        <f t="shared" si="149"/>
        <v>0</v>
      </c>
      <c r="BZ540" s="42">
        <f t="shared" si="150"/>
        <v>0</v>
      </c>
      <c r="CA540" s="42">
        <f t="shared" si="151"/>
        <v>0</v>
      </c>
      <c r="CL540" s="51">
        <f t="shared" si="152"/>
        <v>0</v>
      </c>
    </row>
    <row r="541" spans="1:90" s="47" customFormat="1" ht="9" x14ac:dyDescent="0.15">
      <c r="A541" s="74"/>
      <c r="B541" s="14">
        <v>537</v>
      </c>
      <c r="C541" s="44" t="s">
        <v>854</v>
      </c>
      <c r="D541" s="32" t="s">
        <v>855</v>
      </c>
      <c r="E541" s="32"/>
      <c r="F541" s="45">
        <f t="shared" si="139"/>
        <v>47</v>
      </c>
      <c r="G541" s="46">
        <f t="shared" si="140"/>
        <v>1</v>
      </c>
      <c r="M541" s="80"/>
      <c r="O541" s="80"/>
      <c r="S541" s="80"/>
      <c r="T541" s="80"/>
      <c r="AD541" s="36"/>
      <c r="AE541" s="36"/>
      <c r="AH541" s="36"/>
      <c r="AI541" s="36"/>
      <c r="AJ541" s="36"/>
      <c r="AK541" s="36"/>
      <c r="AL541" s="36"/>
      <c r="AP541" s="36">
        <v>47</v>
      </c>
      <c r="AQ541" s="36"/>
      <c r="AR541" s="36"/>
      <c r="AS541" s="36"/>
      <c r="AT541" s="36"/>
      <c r="AU541" s="36"/>
      <c r="AV541" s="36"/>
      <c r="AW541" s="36"/>
      <c r="AY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2"/>
      <c r="BN541" s="37">
        <f t="shared" si="136"/>
        <v>0</v>
      </c>
      <c r="BO541" s="37">
        <f t="shared" si="137"/>
        <v>0</v>
      </c>
      <c r="BP541" s="37">
        <f t="shared" si="138"/>
        <v>0</v>
      </c>
      <c r="BQ541" s="37">
        <f t="shared" si="141"/>
        <v>0</v>
      </c>
      <c r="BR541" s="48">
        <f t="shared" si="142"/>
        <v>47</v>
      </c>
      <c r="BS541" s="39">
        <f t="shared" si="143"/>
        <v>537</v>
      </c>
      <c r="BT541" s="49">
        <f t="shared" si="144"/>
        <v>1</v>
      </c>
      <c r="BU541" s="50">
        <f t="shared" si="145"/>
        <v>0</v>
      </c>
      <c r="BV541" s="42">
        <f t="shared" si="146"/>
        <v>47</v>
      </c>
      <c r="BW541" s="42">
        <f t="shared" si="147"/>
        <v>0</v>
      </c>
      <c r="BX541" s="42">
        <f t="shared" si="148"/>
        <v>0</v>
      </c>
      <c r="BY541" s="42">
        <f t="shared" si="149"/>
        <v>0</v>
      </c>
      <c r="BZ541" s="42">
        <f t="shared" si="150"/>
        <v>0</v>
      </c>
      <c r="CA541" s="42">
        <f t="shared" si="151"/>
        <v>0</v>
      </c>
      <c r="CL541" s="51">
        <f t="shared" si="152"/>
        <v>0</v>
      </c>
    </row>
    <row r="542" spans="1:90" s="47" customFormat="1" ht="9" x14ac:dyDescent="0.15">
      <c r="A542" s="74"/>
      <c r="B542" s="14">
        <v>538</v>
      </c>
      <c r="C542" s="44" t="s">
        <v>851</v>
      </c>
      <c r="D542" s="32" t="s">
        <v>852</v>
      </c>
      <c r="E542" s="32"/>
      <c r="F542" s="45">
        <f t="shared" si="139"/>
        <v>47</v>
      </c>
      <c r="G542" s="46">
        <f t="shared" si="140"/>
        <v>1</v>
      </c>
      <c r="M542" s="80"/>
      <c r="O542" s="80"/>
      <c r="S542" s="80"/>
      <c r="T542" s="80"/>
      <c r="AD542" s="36"/>
      <c r="AE542" s="36"/>
      <c r="AH542" s="36"/>
      <c r="AI542" s="36"/>
      <c r="AJ542" s="36"/>
      <c r="AK542" s="36"/>
      <c r="AL542" s="36"/>
      <c r="AP542" s="36">
        <v>47</v>
      </c>
      <c r="AQ542" s="36"/>
      <c r="AR542" s="36"/>
      <c r="AS542" s="36"/>
      <c r="AT542" s="36"/>
      <c r="AU542" s="36"/>
      <c r="AV542" s="36"/>
      <c r="AW542" s="36"/>
      <c r="AY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2"/>
      <c r="BN542" s="37">
        <f t="shared" si="136"/>
        <v>0</v>
      </c>
      <c r="BO542" s="37">
        <f t="shared" si="137"/>
        <v>0</v>
      </c>
      <c r="BP542" s="37">
        <f t="shared" si="138"/>
        <v>0</v>
      </c>
      <c r="BQ542" s="37">
        <f t="shared" si="141"/>
        <v>0</v>
      </c>
      <c r="BR542" s="48">
        <f t="shared" si="142"/>
        <v>47</v>
      </c>
      <c r="BS542" s="39">
        <f t="shared" si="143"/>
        <v>538</v>
      </c>
      <c r="BT542" s="49">
        <f t="shared" si="144"/>
        <v>1</v>
      </c>
      <c r="BU542" s="50">
        <f t="shared" si="145"/>
        <v>0</v>
      </c>
      <c r="BV542" s="42">
        <f t="shared" si="146"/>
        <v>47</v>
      </c>
      <c r="BW542" s="42">
        <f t="shared" si="147"/>
        <v>0</v>
      </c>
      <c r="BX542" s="42">
        <f t="shared" si="148"/>
        <v>0</v>
      </c>
      <c r="BY542" s="42">
        <f t="shared" si="149"/>
        <v>0</v>
      </c>
      <c r="BZ542" s="42">
        <f t="shared" si="150"/>
        <v>0</v>
      </c>
      <c r="CA542" s="42">
        <f t="shared" si="151"/>
        <v>0</v>
      </c>
      <c r="CL542" s="51">
        <f t="shared" si="152"/>
        <v>0</v>
      </c>
    </row>
    <row r="543" spans="1:90" s="47" customFormat="1" ht="9" x14ac:dyDescent="0.15">
      <c r="A543" s="74"/>
      <c r="B543" s="14">
        <v>539</v>
      </c>
      <c r="C543" s="44" t="s">
        <v>1081</v>
      </c>
      <c r="D543" s="32" t="s">
        <v>235</v>
      </c>
      <c r="E543" s="32">
        <v>124703</v>
      </c>
      <c r="F543" s="45">
        <f t="shared" si="139"/>
        <v>47</v>
      </c>
      <c r="G543" s="46">
        <f t="shared" si="140"/>
        <v>1</v>
      </c>
      <c r="M543" s="80"/>
      <c r="O543" s="80"/>
      <c r="R543" s="47">
        <v>47</v>
      </c>
      <c r="S543" s="80"/>
      <c r="T543" s="80"/>
      <c r="AD543" s="36"/>
      <c r="AE543" s="36"/>
      <c r="AH543" s="36"/>
      <c r="AI543" s="36"/>
      <c r="AJ543" s="36"/>
      <c r="AK543" s="36"/>
      <c r="AL543" s="36"/>
      <c r="AP543" s="36"/>
      <c r="AQ543" s="36"/>
      <c r="AR543" s="36"/>
      <c r="AS543" s="36"/>
      <c r="AT543" s="36"/>
      <c r="AU543" s="36"/>
      <c r="AV543" s="36"/>
      <c r="AW543" s="36"/>
      <c r="AY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2"/>
      <c r="BN543" s="37">
        <f t="shared" si="136"/>
        <v>0</v>
      </c>
      <c r="BO543" s="37">
        <f t="shared" si="137"/>
        <v>0</v>
      </c>
      <c r="BP543" s="37">
        <f t="shared" si="138"/>
        <v>0</v>
      </c>
      <c r="BQ543" s="37">
        <f t="shared" si="141"/>
        <v>0</v>
      </c>
      <c r="BR543" s="48">
        <f t="shared" si="142"/>
        <v>47</v>
      </c>
      <c r="BS543" s="39">
        <f t="shared" si="143"/>
        <v>539</v>
      </c>
      <c r="BT543" s="49">
        <f t="shared" si="144"/>
        <v>1</v>
      </c>
      <c r="BU543" s="50">
        <f t="shared" si="145"/>
        <v>0</v>
      </c>
      <c r="BV543" s="42">
        <f t="shared" si="146"/>
        <v>47</v>
      </c>
      <c r="BW543" s="42">
        <f t="shared" si="147"/>
        <v>0</v>
      </c>
      <c r="BX543" s="42">
        <f t="shared" si="148"/>
        <v>0</v>
      </c>
      <c r="BY543" s="42">
        <f t="shared" si="149"/>
        <v>0</v>
      </c>
      <c r="BZ543" s="42">
        <f t="shared" si="150"/>
        <v>0</v>
      </c>
      <c r="CA543" s="42">
        <f t="shared" si="151"/>
        <v>0</v>
      </c>
      <c r="CL543" s="51">
        <f t="shared" si="152"/>
        <v>0</v>
      </c>
    </row>
    <row r="544" spans="1:90" s="47" customFormat="1" ht="9" x14ac:dyDescent="0.15">
      <c r="A544" s="74"/>
      <c r="B544" s="14">
        <v>540</v>
      </c>
      <c r="C544" s="44" t="s">
        <v>1086</v>
      </c>
      <c r="D544" s="32" t="s">
        <v>95</v>
      </c>
      <c r="E544" s="32">
        <v>124392</v>
      </c>
      <c r="F544" s="45">
        <f t="shared" si="139"/>
        <v>47</v>
      </c>
      <c r="G544" s="46">
        <f t="shared" si="140"/>
        <v>1</v>
      </c>
      <c r="M544" s="80"/>
      <c r="O544" s="80"/>
      <c r="R544" s="47">
        <v>47</v>
      </c>
      <c r="S544" s="80"/>
      <c r="T544" s="80"/>
      <c r="AD544" s="36"/>
      <c r="AE544" s="36"/>
      <c r="AH544" s="36"/>
      <c r="AI544" s="36"/>
      <c r="AJ544" s="36"/>
      <c r="AK544" s="36"/>
      <c r="AL544" s="36"/>
      <c r="AP544" s="36"/>
      <c r="AQ544" s="36"/>
      <c r="AR544" s="36"/>
      <c r="AS544" s="36"/>
      <c r="AT544" s="36"/>
      <c r="AU544" s="36"/>
      <c r="AV544" s="36"/>
      <c r="AW544" s="36"/>
      <c r="AY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2"/>
      <c r="BN544" s="37">
        <f t="shared" si="136"/>
        <v>0</v>
      </c>
      <c r="BO544" s="37">
        <f t="shared" si="137"/>
        <v>0</v>
      </c>
      <c r="BP544" s="37">
        <f t="shared" si="138"/>
        <v>0</v>
      </c>
      <c r="BQ544" s="37">
        <f t="shared" si="141"/>
        <v>0</v>
      </c>
      <c r="BR544" s="48">
        <f t="shared" si="142"/>
        <v>47</v>
      </c>
      <c r="BS544" s="39">
        <f t="shared" si="143"/>
        <v>540</v>
      </c>
      <c r="BT544" s="49">
        <f t="shared" si="144"/>
        <v>1</v>
      </c>
      <c r="BU544" s="50">
        <f t="shared" si="145"/>
        <v>0</v>
      </c>
      <c r="BV544" s="42">
        <f t="shared" si="146"/>
        <v>47</v>
      </c>
      <c r="BW544" s="42">
        <f t="shared" si="147"/>
        <v>0</v>
      </c>
      <c r="BX544" s="42">
        <f t="shared" si="148"/>
        <v>0</v>
      </c>
      <c r="BY544" s="42">
        <f t="shared" si="149"/>
        <v>0</v>
      </c>
      <c r="BZ544" s="42">
        <f t="shared" si="150"/>
        <v>0</v>
      </c>
      <c r="CA544" s="42">
        <f t="shared" si="151"/>
        <v>0</v>
      </c>
      <c r="CL544" s="51">
        <f t="shared" si="152"/>
        <v>0</v>
      </c>
    </row>
    <row r="545" spans="1:90" s="47" customFormat="1" ht="9" x14ac:dyDescent="0.15">
      <c r="A545" s="74"/>
      <c r="B545" s="14">
        <v>541</v>
      </c>
      <c r="C545" s="44" t="s">
        <v>831</v>
      </c>
      <c r="D545" s="32" t="s">
        <v>832</v>
      </c>
      <c r="E545" s="32">
        <v>124473</v>
      </c>
      <c r="F545" s="45">
        <f t="shared" si="139"/>
        <v>46</v>
      </c>
      <c r="G545" s="46">
        <f t="shared" si="140"/>
        <v>1</v>
      </c>
      <c r="M545" s="80"/>
      <c r="O545" s="80"/>
      <c r="S545" s="80"/>
      <c r="T545" s="80"/>
      <c r="AD545" s="36"/>
      <c r="AE545" s="36"/>
      <c r="AH545" s="36"/>
      <c r="AI545" s="36"/>
      <c r="AJ545" s="36"/>
      <c r="AK545" s="36"/>
      <c r="AL545" s="36">
        <v>46</v>
      </c>
      <c r="AP545" s="36"/>
      <c r="AQ545" s="36"/>
      <c r="AR545" s="36"/>
      <c r="AS545" s="36"/>
      <c r="AT545" s="36"/>
      <c r="AU545" s="36"/>
      <c r="AV545" s="36"/>
      <c r="AW545" s="36"/>
      <c r="AY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2"/>
      <c r="BN545" s="37">
        <f t="shared" si="136"/>
        <v>0</v>
      </c>
      <c r="BO545" s="37">
        <f t="shared" si="137"/>
        <v>0</v>
      </c>
      <c r="BP545" s="37">
        <f t="shared" si="138"/>
        <v>0</v>
      </c>
      <c r="BQ545" s="37">
        <f t="shared" si="141"/>
        <v>0</v>
      </c>
      <c r="BR545" s="48">
        <f t="shared" si="142"/>
        <v>46</v>
      </c>
      <c r="BS545" s="39">
        <f t="shared" si="143"/>
        <v>541</v>
      </c>
      <c r="BT545" s="49">
        <f t="shared" si="144"/>
        <v>1</v>
      </c>
      <c r="BU545" s="50">
        <f t="shared" si="145"/>
        <v>0</v>
      </c>
      <c r="BV545" s="42">
        <f t="shared" si="146"/>
        <v>46</v>
      </c>
      <c r="BW545" s="42">
        <f t="shared" si="147"/>
        <v>0</v>
      </c>
      <c r="BX545" s="42">
        <f t="shared" si="148"/>
        <v>0</v>
      </c>
      <c r="BY545" s="42">
        <f t="shared" si="149"/>
        <v>0</v>
      </c>
      <c r="BZ545" s="42">
        <f t="shared" si="150"/>
        <v>0</v>
      </c>
      <c r="CA545" s="42">
        <f t="shared" si="151"/>
        <v>0</v>
      </c>
      <c r="CL545" s="51">
        <f t="shared" si="152"/>
        <v>0</v>
      </c>
    </row>
    <row r="546" spans="1:90" s="47" customFormat="1" ht="9" x14ac:dyDescent="0.15">
      <c r="A546" s="74"/>
      <c r="B546" s="14">
        <v>542</v>
      </c>
      <c r="C546" s="44" t="s">
        <v>782</v>
      </c>
      <c r="D546" s="32" t="s">
        <v>47</v>
      </c>
      <c r="E546" s="32">
        <v>9999</v>
      </c>
      <c r="F546" s="45">
        <f t="shared" si="139"/>
        <v>46</v>
      </c>
      <c r="G546" s="46">
        <f t="shared" si="140"/>
        <v>2</v>
      </c>
      <c r="M546" s="80"/>
      <c r="O546" s="80"/>
      <c r="S546" s="80"/>
      <c r="T546" s="80"/>
      <c r="AD546" s="36"/>
      <c r="AE546" s="36"/>
      <c r="AF546" s="47">
        <v>22</v>
      </c>
      <c r="AH546" s="36"/>
      <c r="AI546" s="36"/>
      <c r="AJ546" s="36"/>
      <c r="AK546" s="36"/>
      <c r="AL546" s="36"/>
      <c r="AP546" s="36"/>
      <c r="AQ546" s="36"/>
      <c r="AR546" s="36"/>
      <c r="AS546" s="36"/>
      <c r="AT546" s="36"/>
      <c r="AU546" s="36"/>
      <c r="AV546" s="36"/>
      <c r="AW546" s="36">
        <v>24</v>
      </c>
      <c r="AY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2"/>
      <c r="BN546" s="37">
        <f t="shared" si="136"/>
        <v>0</v>
      </c>
      <c r="BO546" s="37">
        <f t="shared" si="137"/>
        <v>0</v>
      </c>
      <c r="BP546" s="37">
        <f t="shared" si="138"/>
        <v>0</v>
      </c>
      <c r="BQ546" s="37">
        <f t="shared" si="141"/>
        <v>0</v>
      </c>
      <c r="BR546" s="48">
        <f t="shared" si="142"/>
        <v>46</v>
      </c>
      <c r="BS546" s="39">
        <f t="shared" si="143"/>
        <v>542</v>
      </c>
      <c r="BT546" s="49">
        <f t="shared" si="144"/>
        <v>2</v>
      </c>
      <c r="BU546" s="50">
        <f t="shared" si="145"/>
        <v>0</v>
      </c>
      <c r="BV546" s="42">
        <f t="shared" si="146"/>
        <v>24</v>
      </c>
      <c r="BW546" s="42">
        <f t="shared" si="147"/>
        <v>22</v>
      </c>
      <c r="BX546" s="42">
        <f t="shared" si="148"/>
        <v>0</v>
      </c>
      <c r="BY546" s="42">
        <f t="shared" si="149"/>
        <v>0</v>
      </c>
      <c r="BZ546" s="42">
        <f t="shared" si="150"/>
        <v>0</v>
      </c>
      <c r="CA546" s="42">
        <f t="shared" si="151"/>
        <v>0</v>
      </c>
      <c r="CL546" s="51">
        <f t="shared" si="152"/>
        <v>0</v>
      </c>
    </row>
    <row r="547" spans="1:90" s="47" customFormat="1" ht="9" x14ac:dyDescent="0.15">
      <c r="A547" s="74"/>
      <c r="B547" s="14">
        <v>543</v>
      </c>
      <c r="C547" s="44" t="s">
        <v>948</v>
      </c>
      <c r="D547" s="32" t="s">
        <v>200</v>
      </c>
      <c r="E547" s="32">
        <v>114087</v>
      </c>
      <c r="F547" s="45">
        <f t="shared" si="139"/>
        <v>46</v>
      </c>
      <c r="G547" s="46">
        <f t="shared" si="140"/>
        <v>1</v>
      </c>
      <c r="M547" s="80"/>
      <c r="O547" s="80"/>
      <c r="S547" s="80"/>
      <c r="T547" s="80"/>
      <c r="AD547" s="36"/>
      <c r="AE547" s="36"/>
      <c r="AH547" s="36"/>
      <c r="AI547" s="36"/>
      <c r="AJ547" s="36"/>
      <c r="AK547" s="36"/>
      <c r="AL547" s="36"/>
      <c r="AP547" s="36"/>
      <c r="AQ547" s="36"/>
      <c r="AR547" s="36"/>
      <c r="AS547" s="36"/>
      <c r="AT547" s="36"/>
      <c r="AU547" s="36"/>
      <c r="AV547" s="36"/>
      <c r="AW547" s="36"/>
      <c r="AY547" s="36"/>
      <c r="BB547" s="36"/>
      <c r="BC547" s="36"/>
      <c r="BD547" s="36"/>
      <c r="BE547" s="36"/>
      <c r="BF547" s="36"/>
      <c r="BG547" s="36">
        <v>46</v>
      </c>
      <c r="BH547" s="36"/>
      <c r="BI547" s="36"/>
      <c r="BJ547" s="36"/>
      <c r="BK547" s="36"/>
      <c r="BL547" s="36"/>
      <c r="BM547" s="32"/>
      <c r="BN547" s="37">
        <f t="shared" si="136"/>
        <v>0</v>
      </c>
      <c r="BO547" s="37">
        <f t="shared" si="137"/>
        <v>0</v>
      </c>
      <c r="BP547" s="37">
        <f t="shared" si="138"/>
        <v>0</v>
      </c>
      <c r="BQ547" s="37">
        <f t="shared" si="141"/>
        <v>0</v>
      </c>
      <c r="BR547" s="48">
        <f t="shared" si="142"/>
        <v>46</v>
      </c>
      <c r="BS547" s="39">
        <f t="shared" si="143"/>
        <v>543</v>
      </c>
      <c r="BT547" s="49">
        <f t="shared" si="144"/>
        <v>1</v>
      </c>
      <c r="BU547" s="50">
        <f t="shared" si="145"/>
        <v>0</v>
      </c>
      <c r="BV547" s="42">
        <f t="shared" si="146"/>
        <v>46</v>
      </c>
      <c r="BW547" s="42">
        <f t="shared" si="147"/>
        <v>0</v>
      </c>
      <c r="BX547" s="42">
        <f t="shared" si="148"/>
        <v>0</v>
      </c>
      <c r="BY547" s="42">
        <f t="shared" si="149"/>
        <v>0</v>
      </c>
      <c r="BZ547" s="42">
        <f t="shared" si="150"/>
        <v>0</v>
      </c>
      <c r="CA547" s="42">
        <f t="shared" si="151"/>
        <v>0</v>
      </c>
      <c r="CL547" s="51">
        <f t="shared" si="152"/>
        <v>0</v>
      </c>
    </row>
    <row r="548" spans="1:90" s="47" customFormat="1" ht="9" x14ac:dyDescent="0.15">
      <c r="A548" s="74"/>
      <c r="B548" s="14">
        <v>544</v>
      </c>
      <c r="C548" s="44" t="s">
        <v>879</v>
      </c>
      <c r="D548" s="32" t="s">
        <v>880</v>
      </c>
      <c r="E548" s="32"/>
      <c r="F548" s="45">
        <f t="shared" si="139"/>
        <v>46</v>
      </c>
      <c r="G548" s="46">
        <f t="shared" si="140"/>
        <v>1</v>
      </c>
      <c r="M548" s="80"/>
      <c r="O548" s="80"/>
      <c r="S548" s="80"/>
      <c r="T548" s="80"/>
      <c r="AD548" s="36"/>
      <c r="AE548" s="36"/>
      <c r="AH548" s="36"/>
      <c r="AI548" s="36"/>
      <c r="AJ548" s="36"/>
      <c r="AK548" s="36"/>
      <c r="AL548" s="36"/>
      <c r="AP548" s="36"/>
      <c r="AQ548" s="36"/>
      <c r="AR548" s="36"/>
      <c r="AS548" s="36"/>
      <c r="AT548" s="36">
        <v>46</v>
      </c>
      <c r="AU548" s="36"/>
      <c r="AV548" s="36"/>
      <c r="AW548" s="36"/>
      <c r="AY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2"/>
      <c r="BN548" s="37">
        <f t="shared" si="136"/>
        <v>0</v>
      </c>
      <c r="BO548" s="37">
        <f t="shared" si="137"/>
        <v>0</v>
      </c>
      <c r="BP548" s="37">
        <f t="shared" si="138"/>
        <v>0</v>
      </c>
      <c r="BQ548" s="37">
        <f t="shared" si="141"/>
        <v>0</v>
      </c>
      <c r="BR548" s="48">
        <f t="shared" si="142"/>
        <v>46</v>
      </c>
      <c r="BS548" s="39">
        <f t="shared" si="143"/>
        <v>544</v>
      </c>
      <c r="BT548" s="49">
        <f t="shared" si="144"/>
        <v>1</v>
      </c>
      <c r="BU548" s="50">
        <f t="shared" si="145"/>
        <v>0</v>
      </c>
      <c r="BV548" s="42">
        <f t="shared" si="146"/>
        <v>46</v>
      </c>
      <c r="BW548" s="42">
        <f t="shared" si="147"/>
        <v>0</v>
      </c>
      <c r="BX548" s="42">
        <f t="shared" si="148"/>
        <v>0</v>
      </c>
      <c r="BY548" s="42">
        <f t="shared" si="149"/>
        <v>0</v>
      </c>
      <c r="BZ548" s="42">
        <f t="shared" si="150"/>
        <v>0</v>
      </c>
      <c r="CA548" s="42">
        <f t="shared" si="151"/>
        <v>0</v>
      </c>
      <c r="CL548" s="51">
        <f t="shared" si="152"/>
        <v>0</v>
      </c>
    </row>
    <row r="549" spans="1:90" s="47" customFormat="1" ht="9" x14ac:dyDescent="0.15">
      <c r="A549" s="74"/>
      <c r="B549" s="14">
        <v>545</v>
      </c>
      <c r="C549" s="44" t="s">
        <v>875</v>
      </c>
      <c r="D549" s="32" t="s">
        <v>39</v>
      </c>
      <c r="E549" s="32"/>
      <c r="F549" s="45">
        <f t="shared" si="139"/>
        <v>46</v>
      </c>
      <c r="G549" s="46">
        <f t="shared" si="140"/>
        <v>1</v>
      </c>
      <c r="M549" s="80"/>
      <c r="O549" s="80"/>
      <c r="S549" s="80"/>
      <c r="T549" s="80"/>
      <c r="AD549" s="36"/>
      <c r="AE549" s="36"/>
      <c r="AH549" s="36"/>
      <c r="AI549" s="36"/>
      <c r="AJ549" s="36"/>
      <c r="AK549" s="36"/>
      <c r="AL549" s="36"/>
      <c r="AP549" s="36"/>
      <c r="AQ549" s="36"/>
      <c r="AR549" s="36"/>
      <c r="AS549" s="36"/>
      <c r="AT549" s="36">
        <v>46</v>
      </c>
      <c r="AU549" s="36"/>
      <c r="AV549" s="36"/>
      <c r="AW549" s="36"/>
      <c r="AY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2"/>
      <c r="BN549" s="37">
        <f t="shared" si="136"/>
        <v>0</v>
      </c>
      <c r="BO549" s="37">
        <f t="shared" si="137"/>
        <v>0</v>
      </c>
      <c r="BP549" s="37">
        <f t="shared" si="138"/>
        <v>0</v>
      </c>
      <c r="BQ549" s="37">
        <f t="shared" si="141"/>
        <v>0</v>
      </c>
      <c r="BR549" s="48">
        <f t="shared" si="142"/>
        <v>46</v>
      </c>
      <c r="BS549" s="39">
        <f t="shared" si="143"/>
        <v>545</v>
      </c>
      <c r="BT549" s="49">
        <f t="shared" si="144"/>
        <v>1</v>
      </c>
      <c r="BU549" s="50">
        <f t="shared" si="145"/>
        <v>0</v>
      </c>
      <c r="BV549" s="42">
        <f t="shared" si="146"/>
        <v>46</v>
      </c>
      <c r="BW549" s="42">
        <f t="shared" si="147"/>
        <v>0</v>
      </c>
      <c r="BX549" s="42">
        <f t="shared" si="148"/>
        <v>0</v>
      </c>
      <c r="BY549" s="42">
        <f t="shared" si="149"/>
        <v>0</v>
      </c>
      <c r="BZ549" s="42">
        <f t="shared" si="150"/>
        <v>0</v>
      </c>
      <c r="CA549" s="42">
        <f t="shared" si="151"/>
        <v>0</v>
      </c>
      <c r="CL549" s="51">
        <f t="shared" si="152"/>
        <v>0</v>
      </c>
    </row>
    <row r="550" spans="1:90" s="47" customFormat="1" ht="9" x14ac:dyDescent="0.15">
      <c r="A550" s="74"/>
      <c r="B550" s="14">
        <v>546</v>
      </c>
      <c r="C550" s="44" t="s">
        <v>956</v>
      </c>
      <c r="D550" s="32" t="s">
        <v>957</v>
      </c>
      <c r="E550" s="32"/>
      <c r="F550" s="45">
        <f t="shared" si="139"/>
        <v>46</v>
      </c>
      <c r="G550" s="46">
        <f t="shared" si="140"/>
        <v>1</v>
      </c>
      <c r="M550" s="80"/>
      <c r="O550" s="80"/>
      <c r="S550" s="80"/>
      <c r="T550" s="80"/>
      <c r="AD550" s="36"/>
      <c r="AE550" s="36"/>
      <c r="AH550" s="36"/>
      <c r="AI550" s="36"/>
      <c r="AJ550" s="36"/>
      <c r="AK550" s="36"/>
      <c r="AL550" s="36"/>
      <c r="AP550" s="36"/>
      <c r="AQ550" s="36"/>
      <c r="AR550" s="36"/>
      <c r="AS550" s="36"/>
      <c r="AT550" s="36"/>
      <c r="AU550" s="36"/>
      <c r="AV550" s="36"/>
      <c r="AW550" s="36"/>
      <c r="AY550" s="36"/>
      <c r="BB550" s="36"/>
      <c r="BC550" s="36"/>
      <c r="BD550" s="36"/>
      <c r="BE550" s="36"/>
      <c r="BF550" s="36"/>
      <c r="BG550" s="36"/>
      <c r="BH550" s="36"/>
      <c r="BI550" s="36"/>
      <c r="BJ550" s="36">
        <v>46</v>
      </c>
      <c r="BK550" s="36"/>
      <c r="BL550" s="36"/>
      <c r="BM550" s="32"/>
      <c r="BN550" s="37">
        <f t="shared" si="136"/>
        <v>0</v>
      </c>
      <c r="BO550" s="37">
        <f t="shared" si="137"/>
        <v>0</v>
      </c>
      <c r="BP550" s="37">
        <f t="shared" si="138"/>
        <v>0</v>
      </c>
      <c r="BQ550" s="37">
        <f t="shared" si="141"/>
        <v>0</v>
      </c>
      <c r="BR550" s="48">
        <f t="shared" si="142"/>
        <v>46</v>
      </c>
      <c r="BS550" s="39">
        <f t="shared" si="143"/>
        <v>546</v>
      </c>
      <c r="BT550" s="49">
        <f t="shared" si="144"/>
        <v>1</v>
      </c>
      <c r="BU550" s="50">
        <f t="shared" si="145"/>
        <v>0</v>
      </c>
      <c r="BV550" s="42">
        <f t="shared" si="146"/>
        <v>46</v>
      </c>
      <c r="BW550" s="42">
        <f t="shared" si="147"/>
        <v>0</v>
      </c>
      <c r="BX550" s="42">
        <f t="shared" si="148"/>
        <v>0</v>
      </c>
      <c r="BY550" s="42">
        <f t="shared" si="149"/>
        <v>0</v>
      </c>
      <c r="BZ550" s="42">
        <f t="shared" si="150"/>
        <v>0</v>
      </c>
      <c r="CA550" s="42">
        <f t="shared" si="151"/>
        <v>0</v>
      </c>
      <c r="CL550" s="51">
        <f t="shared" si="152"/>
        <v>0</v>
      </c>
    </row>
    <row r="551" spans="1:90" s="47" customFormat="1" ht="9" x14ac:dyDescent="0.15">
      <c r="A551" s="74"/>
      <c r="B551" s="14">
        <v>547</v>
      </c>
      <c r="C551" s="44" t="s">
        <v>850</v>
      </c>
      <c r="D551" s="32" t="s">
        <v>590</v>
      </c>
      <c r="E551" s="32"/>
      <c r="F551" s="45">
        <f t="shared" si="139"/>
        <v>46</v>
      </c>
      <c r="G551" s="46">
        <f t="shared" si="140"/>
        <v>1</v>
      </c>
      <c r="M551" s="80"/>
      <c r="O551" s="80"/>
      <c r="S551" s="80"/>
      <c r="T551" s="80"/>
      <c r="AD551" s="36"/>
      <c r="AE551" s="36"/>
      <c r="AH551" s="36"/>
      <c r="AI551" s="36"/>
      <c r="AJ551" s="36"/>
      <c r="AK551" s="36"/>
      <c r="AL551" s="36"/>
      <c r="AP551" s="36">
        <v>46</v>
      </c>
      <c r="AQ551" s="36"/>
      <c r="AR551" s="36"/>
      <c r="AS551" s="36"/>
      <c r="AT551" s="36"/>
      <c r="AU551" s="36"/>
      <c r="AV551" s="36"/>
      <c r="AW551" s="36"/>
      <c r="AY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2"/>
      <c r="BN551" s="37">
        <f t="shared" si="136"/>
        <v>0</v>
      </c>
      <c r="BO551" s="37">
        <f t="shared" si="137"/>
        <v>0</v>
      </c>
      <c r="BP551" s="37">
        <f t="shared" si="138"/>
        <v>0</v>
      </c>
      <c r="BQ551" s="37">
        <f t="shared" si="141"/>
        <v>0</v>
      </c>
      <c r="BR551" s="48">
        <f t="shared" si="142"/>
        <v>46</v>
      </c>
      <c r="BS551" s="39">
        <f t="shared" si="143"/>
        <v>547</v>
      </c>
      <c r="BT551" s="49">
        <f t="shared" si="144"/>
        <v>1</v>
      </c>
      <c r="BU551" s="50">
        <f t="shared" si="145"/>
        <v>0</v>
      </c>
      <c r="BV551" s="42">
        <f t="shared" si="146"/>
        <v>46</v>
      </c>
      <c r="BW551" s="42">
        <f t="shared" si="147"/>
        <v>0</v>
      </c>
      <c r="BX551" s="42">
        <f t="shared" si="148"/>
        <v>0</v>
      </c>
      <c r="BY551" s="42">
        <f t="shared" si="149"/>
        <v>0</v>
      </c>
      <c r="BZ551" s="42">
        <f t="shared" si="150"/>
        <v>0</v>
      </c>
      <c r="CA551" s="42">
        <f t="shared" si="151"/>
        <v>0</v>
      </c>
      <c r="CL551" s="51">
        <f t="shared" si="152"/>
        <v>0</v>
      </c>
    </row>
    <row r="552" spans="1:90" s="47" customFormat="1" ht="9" x14ac:dyDescent="0.15">
      <c r="A552" s="74"/>
      <c r="B552" s="14">
        <v>548</v>
      </c>
      <c r="C552" s="44" t="s">
        <v>1077</v>
      </c>
      <c r="D552" s="32" t="s">
        <v>95</v>
      </c>
      <c r="E552" s="32">
        <v>127574</v>
      </c>
      <c r="F552" s="45">
        <f t="shared" si="139"/>
        <v>46</v>
      </c>
      <c r="G552" s="46">
        <f t="shared" si="140"/>
        <v>1</v>
      </c>
      <c r="M552" s="80"/>
      <c r="O552" s="80"/>
      <c r="R552" s="47">
        <v>46</v>
      </c>
      <c r="S552" s="80"/>
      <c r="T552" s="80"/>
      <c r="AD552" s="36"/>
      <c r="AE552" s="36"/>
      <c r="AH552" s="36"/>
      <c r="AI552" s="36"/>
      <c r="AJ552" s="36"/>
      <c r="AK552" s="36"/>
      <c r="AL552" s="36"/>
      <c r="AP552" s="36"/>
      <c r="AQ552" s="36"/>
      <c r="AR552" s="36"/>
      <c r="AS552" s="36"/>
      <c r="AT552" s="36"/>
      <c r="AU552" s="36"/>
      <c r="AV552" s="36"/>
      <c r="AW552" s="36"/>
      <c r="AY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2"/>
      <c r="BN552" s="37">
        <f t="shared" si="136"/>
        <v>0</v>
      </c>
      <c r="BO552" s="37">
        <f t="shared" si="137"/>
        <v>0</v>
      </c>
      <c r="BP552" s="37">
        <f t="shared" si="138"/>
        <v>0</v>
      </c>
      <c r="BQ552" s="37">
        <f t="shared" si="141"/>
        <v>0</v>
      </c>
      <c r="BR552" s="48">
        <f t="shared" si="142"/>
        <v>46</v>
      </c>
      <c r="BS552" s="39">
        <f t="shared" si="143"/>
        <v>548</v>
      </c>
      <c r="BT552" s="49">
        <f t="shared" si="144"/>
        <v>1</v>
      </c>
      <c r="BU552" s="50">
        <f t="shared" si="145"/>
        <v>0</v>
      </c>
      <c r="BV552" s="42">
        <f t="shared" si="146"/>
        <v>46</v>
      </c>
      <c r="BW552" s="42">
        <f t="shared" si="147"/>
        <v>0</v>
      </c>
      <c r="BX552" s="42">
        <f t="shared" si="148"/>
        <v>0</v>
      </c>
      <c r="BY552" s="42">
        <f t="shared" si="149"/>
        <v>0</v>
      </c>
      <c r="BZ552" s="42">
        <f t="shared" si="150"/>
        <v>0</v>
      </c>
      <c r="CA552" s="42">
        <f t="shared" si="151"/>
        <v>0</v>
      </c>
      <c r="CL552" s="51">
        <f t="shared" si="152"/>
        <v>0</v>
      </c>
    </row>
    <row r="553" spans="1:90" s="47" customFormat="1" ht="9" x14ac:dyDescent="0.15">
      <c r="A553" s="74" t="s">
        <v>1076</v>
      </c>
      <c r="B553" s="14">
        <v>549</v>
      </c>
      <c r="C553" s="44" t="s">
        <v>1074</v>
      </c>
      <c r="D553" s="32" t="s">
        <v>1075</v>
      </c>
      <c r="E553" s="32" t="s">
        <v>35</v>
      </c>
      <c r="F553" s="45">
        <f t="shared" si="139"/>
        <v>45</v>
      </c>
      <c r="G553" s="46">
        <f t="shared" si="140"/>
        <v>1</v>
      </c>
      <c r="M553" s="80"/>
      <c r="O553" s="80"/>
      <c r="R553" s="47">
        <v>45</v>
      </c>
      <c r="S553" s="80"/>
      <c r="T553" s="80"/>
      <c r="AD553" s="36"/>
      <c r="AE553" s="36"/>
      <c r="AH553" s="36"/>
      <c r="AI553" s="36"/>
      <c r="AJ553" s="36"/>
      <c r="AK553" s="36"/>
      <c r="AL553" s="36"/>
      <c r="AP553" s="36"/>
      <c r="AQ553" s="36"/>
      <c r="AR553" s="36"/>
      <c r="AS553" s="36"/>
      <c r="AT553" s="36"/>
      <c r="AU553" s="36"/>
      <c r="AV553" s="36"/>
      <c r="AW553" s="36"/>
      <c r="AY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2"/>
      <c r="BN553" s="37">
        <f t="shared" si="136"/>
        <v>0</v>
      </c>
      <c r="BO553" s="37">
        <f t="shared" si="137"/>
        <v>0</v>
      </c>
      <c r="BP553" s="37">
        <f t="shared" si="138"/>
        <v>0</v>
      </c>
      <c r="BQ553" s="37">
        <f t="shared" si="141"/>
        <v>0</v>
      </c>
      <c r="BR553" s="48">
        <f t="shared" si="142"/>
        <v>45</v>
      </c>
      <c r="BS553" s="39">
        <f t="shared" si="143"/>
        <v>549</v>
      </c>
      <c r="BT553" s="49">
        <f t="shared" si="144"/>
        <v>1</v>
      </c>
      <c r="BU553" s="50">
        <f t="shared" si="145"/>
        <v>0</v>
      </c>
      <c r="BV553" s="42">
        <f t="shared" si="146"/>
        <v>45</v>
      </c>
      <c r="BW553" s="42">
        <f t="shared" si="147"/>
        <v>0</v>
      </c>
      <c r="BX553" s="42">
        <f t="shared" si="148"/>
        <v>0</v>
      </c>
      <c r="BY553" s="42">
        <f t="shared" si="149"/>
        <v>0</v>
      </c>
      <c r="BZ553" s="42">
        <f t="shared" si="150"/>
        <v>0</v>
      </c>
      <c r="CA553" s="42">
        <f t="shared" si="151"/>
        <v>0</v>
      </c>
      <c r="CL553" s="51">
        <f t="shared" si="152"/>
        <v>0</v>
      </c>
    </row>
    <row r="554" spans="1:90" s="47" customFormat="1" ht="9" x14ac:dyDescent="0.15">
      <c r="A554" s="74"/>
      <c r="B554" s="14">
        <v>550</v>
      </c>
      <c r="C554" s="44" t="s">
        <v>1009</v>
      </c>
      <c r="D554" s="32" t="s">
        <v>207</v>
      </c>
      <c r="E554" s="32"/>
      <c r="F554" s="45">
        <f t="shared" si="139"/>
        <v>44</v>
      </c>
      <c r="G554" s="46">
        <f t="shared" si="140"/>
        <v>1</v>
      </c>
      <c r="K554" s="47">
        <v>44</v>
      </c>
      <c r="M554" s="80"/>
      <c r="O554" s="80"/>
      <c r="S554" s="80"/>
      <c r="T554" s="80"/>
      <c r="AD554" s="36"/>
      <c r="AE554" s="36"/>
      <c r="AH554" s="36"/>
      <c r="AI554" s="36"/>
      <c r="AJ554" s="36"/>
      <c r="AK554" s="36"/>
      <c r="AL554" s="36"/>
      <c r="AP554" s="36"/>
      <c r="AQ554" s="36"/>
      <c r="AR554" s="36"/>
      <c r="AS554" s="36"/>
      <c r="AT554" s="36"/>
      <c r="AU554" s="36"/>
      <c r="AV554" s="36"/>
      <c r="AW554" s="36"/>
      <c r="AY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2"/>
      <c r="BN554" s="37">
        <f t="shared" si="136"/>
        <v>0</v>
      </c>
      <c r="BO554" s="37">
        <f t="shared" si="137"/>
        <v>0</v>
      </c>
      <c r="BP554" s="37">
        <f t="shared" si="138"/>
        <v>0</v>
      </c>
      <c r="BQ554" s="37">
        <f t="shared" si="141"/>
        <v>0</v>
      </c>
      <c r="BR554" s="48">
        <f t="shared" si="142"/>
        <v>44</v>
      </c>
      <c r="BS554" s="39">
        <f t="shared" si="143"/>
        <v>550</v>
      </c>
      <c r="BT554" s="49">
        <f t="shared" si="144"/>
        <v>1</v>
      </c>
      <c r="BU554" s="50">
        <f t="shared" si="145"/>
        <v>0</v>
      </c>
      <c r="BV554" s="42">
        <f t="shared" si="146"/>
        <v>44</v>
      </c>
      <c r="BW554" s="42">
        <f t="shared" si="147"/>
        <v>0</v>
      </c>
      <c r="BX554" s="42">
        <f t="shared" si="148"/>
        <v>0</v>
      </c>
      <c r="BY554" s="42">
        <f t="shared" si="149"/>
        <v>0</v>
      </c>
      <c r="BZ554" s="42">
        <f t="shared" si="150"/>
        <v>0</v>
      </c>
      <c r="CA554" s="42">
        <f t="shared" si="151"/>
        <v>0</v>
      </c>
      <c r="CL554" s="51">
        <f t="shared" si="152"/>
        <v>0</v>
      </c>
    </row>
    <row r="555" spans="1:90" s="47" customFormat="1" ht="9" x14ac:dyDescent="0.15">
      <c r="A555" s="74"/>
      <c r="B555" s="14">
        <v>551</v>
      </c>
      <c r="C555" s="44" t="s">
        <v>901</v>
      </c>
      <c r="D555" s="32" t="s">
        <v>902</v>
      </c>
      <c r="E555" s="32"/>
      <c r="F555" s="45">
        <f t="shared" si="139"/>
        <v>44</v>
      </c>
      <c r="G555" s="46">
        <f t="shared" si="140"/>
        <v>1</v>
      </c>
      <c r="M555" s="80"/>
      <c r="O555" s="80"/>
      <c r="S555" s="80"/>
      <c r="T555" s="80"/>
      <c r="AD555" s="36"/>
      <c r="AE555" s="36"/>
      <c r="AH555" s="36"/>
      <c r="AI555" s="36"/>
      <c r="AJ555" s="36"/>
      <c r="AK555" s="36"/>
      <c r="AL555" s="36"/>
      <c r="AP555" s="36"/>
      <c r="AQ555" s="36"/>
      <c r="AR555" s="36"/>
      <c r="AS555" s="36"/>
      <c r="AT555" s="36"/>
      <c r="AU555" s="36"/>
      <c r="AV555" s="36"/>
      <c r="AW555" s="36"/>
      <c r="AX555" s="47">
        <v>44</v>
      </c>
      <c r="AY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2"/>
      <c r="BN555" s="37">
        <f t="shared" si="136"/>
        <v>0</v>
      </c>
      <c r="BO555" s="37">
        <f t="shared" si="137"/>
        <v>0</v>
      </c>
      <c r="BP555" s="37">
        <f t="shared" si="138"/>
        <v>0</v>
      </c>
      <c r="BQ555" s="37">
        <f t="shared" si="141"/>
        <v>0</v>
      </c>
      <c r="BR555" s="48">
        <f t="shared" si="142"/>
        <v>44</v>
      </c>
      <c r="BS555" s="39">
        <f t="shared" si="143"/>
        <v>551</v>
      </c>
      <c r="BT555" s="49">
        <f t="shared" si="144"/>
        <v>1</v>
      </c>
      <c r="BU555" s="50">
        <f t="shared" si="145"/>
        <v>0</v>
      </c>
      <c r="BV555" s="42">
        <f t="shared" si="146"/>
        <v>44</v>
      </c>
      <c r="BW555" s="42">
        <f t="shared" si="147"/>
        <v>0</v>
      </c>
      <c r="BX555" s="42">
        <f t="shared" si="148"/>
        <v>0</v>
      </c>
      <c r="BY555" s="42">
        <f t="shared" si="149"/>
        <v>0</v>
      </c>
      <c r="BZ555" s="42">
        <f t="shared" si="150"/>
        <v>0</v>
      </c>
      <c r="CA555" s="42">
        <f t="shared" si="151"/>
        <v>0</v>
      </c>
      <c r="CL555" s="51">
        <f t="shared" si="152"/>
        <v>0</v>
      </c>
    </row>
    <row r="556" spans="1:90" s="47" customFormat="1" ht="9" x14ac:dyDescent="0.15">
      <c r="A556" s="74" t="s">
        <v>984</v>
      </c>
      <c r="B556" s="14">
        <v>552</v>
      </c>
      <c r="C556" s="44" t="s">
        <v>982</v>
      </c>
      <c r="D556" s="32" t="s">
        <v>983</v>
      </c>
      <c r="E556" s="32"/>
      <c r="F556" s="45">
        <f t="shared" si="139"/>
        <v>44</v>
      </c>
      <c r="G556" s="46">
        <f t="shared" si="140"/>
        <v>1</v>
      </c>
      <c r="M556" s="80"/>
      <c r="O556" s="80"/>
      <c r="S556" s="80"/>
      <c r="T556" s="80"/>
      <c r="AD556" s="36"/>
      <c r="AE556" s="36"/>
      <c r="AH556" s="36"/>
      <c r="AI556" s="36"/>
      <c r="AJ556" s="36"/>
      <c r="AK556" s="36"/>
      <c r="AL556" s="36"/>
      <c r="AP556" s="36"/>
      <c r="AQ556" s="36"/>
      <c r="AR556" s="36"/>
      <c r="AS556" s="36"/>
      <c r="AT556" s="36"/>
      <c r="AU556" s="36"/>
      <c r="AV556" s="36"/>
      <c r="AW556" s="36"/>
      <c r="AY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>
        <v>44</v>
      </c>
      <c r="BM556" s="32"/>
      <c r="BN556" s="37">
        <f t="shared" si="136"/>
        <v>0</v>
      </c>
      <c r="BO556" s="37">
        <f t="shared" si="137"/>
        <v>0</v>
      </c>
      <c r="BP556" s="37">
        <f t="shared" si="138"/>
        <v>0</v>
      </c>
      <c r="BQ556" s="37">
        <f t="shared" si="141"/>
        <v>0</v>
      </c>
      <c r="BR556" s="48">
        <f t="shared" si="142"/>
        <v>44</v>
      </c>
      <c r="BS556" s="39">
        <f t="shared" si="143"/>
        <v>552</v>
      </c>
      <c r="BT556" s="49">
        <f t="shared" si="144"/>
        <v>1</v>
      </c>
      <c r="BU556" s="50">
        <f t="shared" si="145"/>
        <v>0</v>
      </c>
      <c r="BV556" s="42">
        <f t="shared" si="146"/>
        <v>44</v>
      </c>
      <c r="BW556" s="42">
        <f t="shared" si="147"/>
        <v>0</v>
      </c>
      <c r="BX556" s="42">
        <f t="shared" si="148"/>
        <v>0</v>
      </c>
      <c r="BY556" s="42">
        <f t="shared" si="149"/>
        <v>0</v>
      </c>
      <c r="BZ556" s="42">
        <f t="shared" si="150"/>
        <v>0</v>
      </c>
      <c r="CA556" s="42">
        <f t="shared" si="151"/>
        <v>0</v>
      </c>
      <c r="CL556" s="51">
        <f t="shared" si="152"/>
        <v>0</v>
      </c>
    </row>
    <row r="557" spans="1:90" s="47" customFormat="1" ht="9" x14ac:dyDescent="0.15">
      <c r="A557" s="74"/>
      <c r="B557" s="14">
        <v>553</v>
      </c>
      <c r="C557" s="44" t="s">
        <v>768</v>
      </c>
      <c r="D557" s="32" t="s">
        <v>42</v>
      </c>
      <c r="E557" s="32"/>
      <c r="F557" s="45">
        <f t="shared" si="139"/>
        <v>44</v>
      </c>
      <c r="G557" s="46">
        <f t="shared" si="140"/>
        <v>1</v>
      </c>
      <c r="M557" s="80"/>
      <c r="O557" s="80"/>
      <c r="S557" s="80"/>
      <c r="T557" s="80"/>
      <c r="AC557" s="47">
        <v>44</v>
      </c>
      <c r="AD557" s="36"/>
      <c r="AE557" s="36"/>
      <c r="AH557" s="36"/>
      <c r="AI557" s="36"/>
      <c r="AJ557" s="36"/>
      <c r="AK557" s="36"/>
      <c r="AL557" s="36"/>
      <c r="AP557" s="36"/>
      <c r="AQ557" s="36"/>
      <c r="AR557" s="36"/>
      <c r="AS557" s="36"/>
      <c r="AT557" s="36"/>
      <c r="AU557" s="36"/>
      <c r="AV557" s="36"/>
      <c r="AW557" s="36"/>
      <c r="AY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2"/>
      <c r="BN557" s="37">
        <f t="shared" si="136"/>
        <v>0</v>
      </c>
      <c r="BO557" s="37">
        <f t="shared" si="137"/>
        <v>0</v>
      </c>
      <c r="BP557" s="37">
        <f t="shared" si="138"/>
        <v>0</v>
      </c>
      <c r="BQ557" s="37">
        <f t="shared" si="141"/>
        <v>0</v>
      </c>
      <c r="BR557" s="48">
        <f t="shared" si="142"/>
        <v>44</v>
      </c>
      <c r="BS557" s="39">
        <f t="shared" si="143"/>
        <v>553</v>
      </c>
      <c r="BT557" s="49">
        <f t="shared" si="144"/>
        <v>1</v>
      </c>
      <c r="BU557" s="50">
        <f t="shared" si="145"/>
        <v>0</v>
      </c>
      <c r="BV557" s="42">
        <f t="shared" si="146"/>
        <v>44</v>
      </c>
      <c r="BW557" s="42">
        <f t="shared" si="147"/>
        <v>0</v>
      </c>
      <c r="BX557" s="42">
        <f t="shared" si="148"/>
        <v>0</v>
      </c>
      <c r="BY557" s="42">
        <f t="shared" si="149"/>
        <v>0</v>
      </c>
      <c r="BZ557" s="42">
        <f t="shared" si="150"/>
        <v>0</v>
      </c>
      <c r="CA557" s="42">
        <f t="shared" si="151"/>
        <v>0</v>
      </c>
      <c r="CL557" s="51">
        <f t="shared" si="152"/>
        <v>0</v>
      </c>
    </row>
    <row r="558" spans="1:90" s="47" customFormat="1" ht="9" x14ac:dyDescent="0.15">
      <c r="A558" s="74"/>
      <c r="B558" s="14">
        <v>554</v>
      </c>
      <c r="C558" s="44" t="s">
        <v>423</v>
      </c>
      <c r="D558" s="32" t="s">
        <v>424</v>
      </c>
      <c r="E558" s="32"/>
      <c r="F558" s="45">
        <f t="shared" si="139"/>
        <v>44</v>
      </c>
      <c r="G558" s="46">
        <f t="shared" si="140"/>
        <v>1</v>
      </c>
      <c r="M558" s="80"/>
      <c r="O558" s="80"/>
      <c r="S558" s="80"/>
      <c r="T558" s="80"/>
      <c r="AD558" s="36"/>
      <c r="AE558" s="36"/>
      <c r="AG558" s="47">
        <v>44</v>
      </c>
      <c r="AH558" s="36"/>
      <c r="AI558" s="36"/>
      <c r="AJ558" s="36"/>
      <c r="AK558" s="36"/>
      <c r="AL558" s="36"/>
      <c r="AP558" s="36"/>
      <c r="AQ558" s="36"/>
      <c r="AR558" s="36"/>
      <c r="AS558" s="36"/>
      <c r="AT558" s="36"/>
      <c r="AU558" s="36"/>
      <c r="AV558" s="36"/>
      <c r="AW558" s="36"/>
      <c r="AY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2"/>
      <c r="BN558" s="37">
        <f t="shared" si="136"/>
        <v>0</v>
      </c>
      <c r="BO558" s="37">
        <f t="shared" si="137"/>
        <v>0</v>
      </c>
      <c r="BP558" s="37">
        <f t="shared" si="138"/>
        <v>0</v>
      </c>
      <c r="BQ558" s="37">
        <f t="shared" si="141"/>
        <v>0</v>
      </c>
      <c r="BR558" s="48">
        <f t="shared" si="142"/>
        <v>44</v>
      </c>
      <c r="BS558" s="39">
        <f t="shared" si="143"/>
        <v>554</v>
      </c>
      <c r="BT558" s="49">
        <f t="shared" si="144"/>
        <v>1</v>
      </c>
      <c r="BU558" s="50">
        <f t="shared" si="145"/>
        <v>0</v>
      </c>
      <c r="BV558" s="42">
        <f t="shared" si="146"/>
        <v>44</v>
      </c>
      <c r="BW558" s="42">
        <f t="shared" si="147"/>
        <v>0</v>
      </c>
      <c r="BX558" s="42">
        <f t="shared" si="148"/>
        <v>0</v>
      </c>
      <c r="BY558" s="42">
        <f t="shared" si="149"/>
        <v>0</v>
      </c>
      <c r="BZ558" s="42">
        <f t="shared" si="150"/>
        <v>0</v>
      </c>
      <c r="CA558" s="42">
        <f t="shared" si="151"/>
        <v>0</v>
      </c>
      <c r="CL558" s="51">
        <f t="shared" si="152"/>
        <v>0</v>
      </c>
    </row>
    <row r="559" spans="1:90" s="47" customFormat="1" ht="9" x14ac:dyDescent="0.15">
      <c r="A559" s="74"/>
      <c r="B559" s="14">
        <v>555</v>
      </c>
      <c r="C559" s="44" t="s">
        <v>771</v>
      </c>
      <c r="D559" s="32" t="s">
        <v>42</v>
      </c>
      <c r="E559" s="32"/>
      <c r="F559" s="45">
        <f t="shared" si="139"/>
        <v>44</v>
      </c>
      <c r="G559" s="46">
        <f t="shared" si="140"/>
        <v>1</v>
      </c>
      <c r="M559" s="80"/>
      <c r="O559" s="80"/>
      <c r="S559" s="80"/>
      <c r="T559" s="80"/>
      <c r="AC559" s="47">
        <v>44</v>
      </c>
      <c r="AD559" s="36"/>
      <c r="AE559" s="36"/>
      <c r="AH559" s="36"/>
      <c r="AI559" s="36"/>
      <c r="AJ559" s="36"/>
      <c r="AK559" s="36"/>
      <c r="AL559" s="36"/>
      <c r="AP559" s="36"/>
      <c r="AQ559" s="36"/>
      <c r="AR559" s="36"/>
      <c r="AS559" s="36"/>
      <c r="AT559" s="36"/>
      <c r="AU559" s="36"/>
      <c r="AV559" s="36"/>
      <c r="AW559" s="36"/>
      <c r="AY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2"/>
      <c r="BN559" s="37">
        <f t="shared" si="136"/>
        <v>0</v>
      </c>
      <c r="BO559" s="37">
        <f t="shared" si="137"/>
        <v>0</v>
      </c>
      <c r="BP559" s="37">
        <f t="shared" si="138"/>
        <v>0</v>
      </c>
      <c r="BQ559" s="37">
        <f t="shared" si="141"/>
        <v>0</v>
      </c>
      <c r="BR559" s="48">
        <f t="shared" si="142"/>
        <v>44</v>
      </c>
      <c r="BS559" s="39">
        <f t="shared" si="143"/>
        <v>555</v>
      </c>
      <c r="BT559" s="49">
        <f t="shared" si="144"/>
        <v>1</v>
      </c>
      <c r="BU559" s="50">
        <f t="shared" si="145"/>
        <v>0</v>
      </c>
      <c r="BV559" s="42">
        <f t="shared" si="146"/>
        <v>44</v>
      </c>
      <c r="BW559" s="42">
        <f t="shared" si="147"/>
        <v>0</v>
      </c>
      <c r="BX559" s="42">
        <f t="shared" si="148"/>
        <v>0</v>
      </c>
      <c r="BY559" s="42">
        <f t="shared" si="149"/>
        <v>0</v>
      </c>
      <c r="BZ559" s="42">
        <f t="shared" si="150"/>
        <v>0</v>
      </c>
      <c r="CA559" s="42">
        <f t="shared" si="151"/>
        <v>0</v>
      </c>
      <c r="CL559" s="51">
        <f t="shared" si="152"/>
        <v>0</v>
      </c>
    </row>
    <row r="560" spans="1:90" s="47" customFormat="1" ht="9" x14ac:dyDescent="0.15">
      <c r="A560" s="74"/>
      <c r="B560" s="14">
        <v>556</v>
      </c>
      <c r="C560" s="44" t="s">
        <v>772</v>
      </c>
      <c r="D560" s="32" t="s">
        <v>773</v>
      </c>
      <c r="E560" s="32"/>
      <c r="F560" s="45">
        <f t="shared" si="139"/>
        <v>44</v>
      </c>
      <c r="G560" s="46">
        <f t="shared" si="140"/>
        <v>1</v>
      </c>
      <c r="M560" s="80"/>
      <c r="O560" s="80"/>
      <c r="S560" s="80"/>
      <c r="T560" s="80"/>
      <c r="AC560" s="47">
        <v>44</v>
      </c>
      <c r="AD560" s="36"/>
      <c r="AE560" s="36"/>
      <c r="AH560" s="36"/>
      <c r="AI560" s="36"/>
      <c r="AJ560" s="36"/>
      <c r="AK560" s="36"/>
      <c r="AL560" s="36"/>
      <c r="AP560" s="36"/>
      <c r="AQ560" s="36"/>
      <c r="AR560" s="36"/>
      <c r="AS560" s="36"/>
      <c r="AT560" s="36"/>
      <c r="AU560" s="36"/>
      <c r="AV560" s="36"/>
      <c r="AW560" s="36"/>
      <c r="AY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2"/>
      <c r="BN560" s="37">
        <f t="shared" si="136"/>
        <v>0</v>
      </c>
      <c r="BO560" s="37">
        <f t="shared" si="137"/>
        <v>0</v>
      </c>
      <c r="BP560" s="37">
        <f t="shared" si="138"/>
        <v>0</v>
      </c>
      <c r="BQ560" s="37">
        <f t="shared" si="141"/>
        <v>0</v>
      </c>
      <c r="BR560" s="48">
        <f t="shared" si="142"/>
        <v>44</v>
      </c>
      <c r="BS560" s="39">
        <f t="shared" si="143"/>
        <v>556</v>
      </c>
      <c r="BT560" s="49">
        <f t="shared" si="144"/>
        <v>1</v>
      </c>
      <c r="BU560" s="50">
        <f t="shared" si="145"/>
        <v>0</v>
      </c>
      <c r="BV560" s="42">
        <f t="shared" si="146"/>
        <v>44</v>
      </c>
      <c r="BW560" s="42">
        <f t="shared" si="147"/>
        <v>0</v>
      </c>
      <c r="BX560" s="42">
        <f t="shared" si="148"/>
        <v>0</v>
      </c>
      <c r="BY560" s="42">
        <f t="shared" si="149"/>
        <v>0</v>
      </c>
      <c r="BZ560" s="42">
        <f t="shared" si="150"/>
        <v>0</v>
      </c>
      <c r="CA560" s="42">
        <f t="shared" si="151"/>
        <v>0</v>
      </c>
      <c r="CL560" s="51">
        <f t="shared" si="152"/>
        <v>0</v>
      </c>
    </row>
    <row r="561" spans="1:90" s="47" customFormat="1" ht="9" x14ac:dyDescent="0.15">
      <c r="A561" s="74"/>
      <c r="B561" s="14">
        <v>557</v>
      </c>
      <c r="C561" s="44" t="s">
        <v>898</v>
      </c>
      <c r="D561" s="32" t="s">
        <v>899</v>
      </c>
      <c r="E561" s="32"/>
      <c r="F561" s="45">
        <f t="shared" si="139"/>
        <v>43</v>
      </c>
      <c r="G561" s="46">
        <f t="shared" si="140"/>
        <v>1</v>
      </c>
      <c r="M561" s="80"/>
      <c r="O561" s="80"/>
      <c r="S561" s="80"/>
      <c r="T561" s="80"/>
      <c r="AD561" s="36"/>
      <c r="AE561" s="36"/>
      <c r="AH561" s="36"/>
      <c r="AI561" s="36"/>
      <c r="AJ561" s="36"/>
      <c r="AK561" s="36"/>
      <c r="AL561" s="36"/>
      <c r="AP561" s="36"/>
      <c r="AQ561" s="36"/>
      <c r="AR561" s="36"/>
      <c r="AS561" s="36"/>
      <c r="AT561" s="36"/>
      <c r="AU561" s="36"/>
      <c r="AV561" s="36"/>
      <c r="AW561" s="36"/>
      <c r="AX561" s="47">
        <v>43</v>
      </c>
      <c r="AY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2"/>
      <c r="BN561" s="37">
        <f t="shared" si="136"/>
        <v>0</v>
      </c>
      <c r="BO561" s="37">
        <f t="shared" si="137"/>
        <v>0</v>
      </c>
      <c r="BP561" s="37">
        <f t="shared" si="138"/>
        <v>0</v>
      </c>
      <c r="BQ561" s="37">
        <f t="shared" si="141"/>
        <v>0</v>
      </c>
      <c r="BR561" s="48">
        <f t="shared" si="142"/>
        <v>43</v>
      </c>
      <c r="BS561" s="39">
        <f t="shared" si="143"/>
        <v>557</v>
      </c>
      <c r="BT561" s="49">
        <f t="shared" si="144"/>
        <v>1</v>
      </c>
      <c r="BU561" s="50">
        <f t="shared" si="145"/>
        <v>0</v>
      </c>
      <c r="BV561" s="42">
        <f t="shared" si="146"/>
        <v>43</v>
      </c>
      <c r="BW561" s="42">
        <f t="shared" si="147"/>
        <v>0</v>
      </c>
      <c r="BX561" s="42">
        <f t="shared" si="148"/>
        <v>0</v>
      </c>
      <c r="BY561" s="42">
        <f t="shared" si="149"/>
        <v>0</v>
      </c>
      <c r="BZ561" s="42">
        <f t="shared" si="150"/>
        <v>0</v>
      </c>
      <c r="CA561" s="42">
        <f t="shared" si="151"/>
        <v>0</v>
      </c>
      <c r="CL561" s="51">
        <f t="shared" si="152"/>
        <v>0</v>
      </c>
    </row>
    <row r="562" spans="1:90" s="47" customFormat="1" ht="9" x14ac:dyDescent="0.15">
      <c r="A562" s="74"/>
      <c r="B562" s="14">
        <v>558</v>
      </c>
      <c r="C562" s="44" t="s">
        <v>567</v>
      </c>
      <c r="D562" s="32" t="s">
        <v>244</v>
      </c>
      <c r="E562" s="32"/>
      <c r="F562" s="45">
        <f t="shared" si="139"/>
        <v>43</v>
      </c>
      <c r="G562" s="46">
        <f t="shared" si="140"/>
        <v>1</v>
      </c>
      <c r="M562" s="80"/>
      <c r="O562" s="80"/>
      <c r="S562" s="80"/>
      <c r="T562" s="80"/>
      <c r="AD562" s="36"/>
      <c r="AE562" s="36"/>
      <c r="AG562" s="47">
        <v>43</v>
      </c>
      <c r="AH562" s="36"/>
      <c r="AI562" s="36"/>
      <c r="AJ562" s="36"/>
      <c r="AK562" s="36"/>
      <c r="AL562" s="36"/>
      <c r="AP562" s="36"/>
      <c r="AQ562" s="36"/>
      <c r="AR562" s="36"/>
      <c r="AS562" s="36"/>
      <c r="AT562" s="36"/>
      <c r="AU562" s="36"/>
      <c r="AV562" s="36"/>
      <c r="AW562" s="36"/>
      <c r="AY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2"/>
      <c r="BN562" s="37">
        <f t="shared" si="136"/>
        <v>0</v>
      </c>
      <c r="BO562" s="37">
        <f t="shared" si="137"/>
        <v>0</v>
      </c>
      <c r="BP562" s="37">
        <f t="shared" si="138"/>
        <v>0</v>
      </c>
      <c r="BQ562" s="37">
        <f t="shared" si="141"/>
        <v>0</v>
      </c>
      <c r="BR562" s="48">
        <f t="shared" si="142"/>
        <v>43</v>
      </c>
      <c r="BS562" s="39">
        <f t="shared" si="143"/>
        <v>558</v>
      </c>
      <c r="BT562" s="49">
        <f t="shared" si="144"/>
        <v>1</v>
      </c>
      <c r="BU562" s="50">
        <f t="shared" si="145"/>
        <v>0</v>
      </c>
      <c r="BV562" s="42">
        <f t="shared" si="146"/>
        <v>43</v>
      </c>
      <c r="BW562" s="42">
        <f t="shared" si="147"/>
        <v>0</v>
      </c>
      <c r="BX562" s="42">
        <f t="shared" si="148"/>
        <v>0</v>
      </c>
      <c r="BY562" s="42">
        <f t="shared" si="149"/>
        <v>0</v>
      </c>
      <c r="BZ562" s="42">
        <f t="shared" si="150"/>
        <v>0</v>
      </c>
      <c r="CA562" s="42">
        <f t="shared" si="151"/>
        <v>0</v>
      </c>
      <c r="CL562" s="51">
        <f t="shared" si="152"/>
        <v>0</v>
      </c>
    </row>
    <row r="563" spans="1:90" s="47" customFormat="1" ht="9" x14ac:dyDescent="0.15">
      <c r="A563" s="74"/>
      <c r="B563" s="14">
        <v>559</v>
      </c>
      <c r="C563" s="44" t="s">
        <v>580</v>
      </c>
      <c r="D563" s="32" t="s">
        <v>46</v>
      </c>
      <c r="E563" s="32"/>
      <c r="F563" s="45">
        <f t="shared" si="139"/>
        <v>43</v>
      </c>
      <c r="G563" s="46">
        <f t="shared" si="140"/>
        <v>1</v>
      </c>
      <c r="M563" s="80"/>
      <c r="O563" s="80"/>
      <c r="S563" s="80"/>
      <c r="T563" s="80"/>
      <c r="AD563" s="36"/>
      <c r="AE563" s="36"/>
      <c r="AH563" s="36"/>
      <c r="AI563" s="36"/>
      <c r="AJ563" s="36"/>
      <c r="AK563" s="36"/>
      <c r="AL563" s="36"/>
      <c r="AP563" s="36"/>
      <c r="AQ563" s="36"/>
      <c r="AR563" s="36"/>
      <c r="AS563" s="36"/>
      <c r="AT563" s="36"/>
      <c r="AU563" s="36"/>
      <c r="AV563" s="36"/>
      <c r="AW563" s="36"/>
      <c r="AX563" s="47">
        <v>43</v>
      </c>
      <c r="AY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2"/>
      <c r="BN563" s="37">
        <f t="shared" si="136"/>
        <v>0</v>
      </c>
      <c r="BO563" s="37">
        <f t="shared" si="137"/>
        <v>0</v>
      </c>
      <c r="BP563" s="37">
        <f t="shared" si="138"/>
        <v>0</v>
      </c>
      <c r="BQ563" s="37">
        <f t="shared" si="141"/>
        <v>0</v>
      </c>
      <c r="BR563" s="48">
        <f t="shared" si="142"/>
        <v>43</v>
      </c>
      <c r="BS563" s="39">
        <f t="shared" si="143"/>
        <v>559</v>
      </c>
      <c r="BT563" s="49">
        <f t="shared" si="144"/>
        <v>1</v>
      </c>
      <c r="BU563" s="50">
        <f t="shared" si="145"/>
        <v>0</v>
      </c>
      <c r="BV563" s="42">
        <f t="shared" si="146"/>
        <v>43</v>
      </c>
      <c r="BW563" s="42">
        <f t="shared" si="147"/>
        <v>0</v>
      </c>
      <c r="BX563" s="42">
        <f t="shared" si="148"/>
        <v>0</v>
      </c>
      <c r="BY563" s="42">
        <f t="shared" si="149"/>
        <v>0</v>
      </c>
      <c r="BZ563" s="42">
        <f t="shared" si="150"/>
        <v>0</v>
      </c>
      <c r="CA563" s="42">
        <f t="shared" si="151"/>
        <v>0</v>
      </c>
      <c r="CL563" s="51">
        <f t="shared" si="152"/>
        <v>0</v>
      </c>
    </row>
    <row r="564" spans="1:90" s="47" customFormat="1" ht="9" x14ac:dyDescent="0.15">
      <c r="A564" s="74"/>
      <c r="B564" s="14">
        <v>560</v>
      </c>
      <c r="C564" s="44" t="s">
        <v>589</v>
      </c>
      <c r="D564" s="32" t="s">
        <v>590</v>
      </c>
      <c r="E564" s="32"/>
      <c r="F564" s="45">
        <f t="shared" si="139"/>
        <v>43</v>
      </c>
      <c r="G564" s="46">
        <f t="shared" si="140"/>
        <v>1</v>
      </c>
      <c r="M564" s="80"/>
      <c r="O564" s="80"/>
      <c r="S564" s="80"/>
      <c r="T564" s="80"/>
      <c r="AC564" s="47">
        <v>43</v>
      </c>
      <c r="AD564" s="36"/>
      <c r="AE564" s="36"/>
      <c r="AH564" s="36"/>
      <c r="AI564" s="36"/>
      <c r="AJ564" s="36"/>
      <c r="AK564" s="36"/>
      <c r="AL564" s="36"/>
      <c r="AP564" s="36"/>
      <c r="AQ564" s="36"/>
      <c r="AR564" s="36"/>
      <c r="AS564" s="36"/>
      <c r="AT564" s="36"/>
      <c r="AU564" s="36"/>
      <c r="AV564" s="36"/>
      <c r="AW564" s="36"/>
      <c r="AY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2"/>
      <c r="BN564" s="37">
        <f t="shared" si="136"/>
        <v>0</v>
      </c>
      <c r="BO564" s="37">
        <f t="shared" si="137"/>
        <v>0</v>
      </c>
      <c r="BP564" s="37">
        <f t="shared" si="138"/>
        <v>0</v>
      </c>
      <c r="BQ564" s="37">
        <f t="shared" si="141"/>
        <v>0</v>
      </c>
      <c r="BR564" s="48">
        <f t="shared" si="142"/>
        <v>43</v>
      </c>
      <c r="BS564" s="39">
        <f t="shared" si="143"/>
        <v>560</v>
      </c>
      <c r="BT564" s="49">
        <f t="shared" si="144"/>
        <v>1</v>
      </c>
      <c r="BU564" s="50">
        <f t="shared" si="145"/>
        <v>0</v>
      </c>
      <c r="BV564" s="42">
        <f t="shared" si="146"/>
        <v>43</v>
      </c>
      <c r="BW564" s="42">
        <f t="shared" si="147"/>
        <v>0</v>
      </c>
      <c r="BX564" s="42">
        <f t="shared" si="148"/>
        <v>0</v>
      </c>
      <c r="BY564" s="42">
        <f t="shared" si="149"/>
        <v>0</v>
      </c>
      <c r="BZ564" s="42">
        <f t="shared" si="150"/>
        <v>0</v>
      </c>
      <c r="CA564" s="42">
        <f t="shared" si="151"/>
        <v>0</v>
      </c>
      <c r="CL564" s="51">
        <f t="shared" si="152"/>
        <v>0</v>
      </c>
    </row>
    <row r="565" spans="1:90" s="47" customFormat="1" ht="9" x14ac:dyDescent="0.15">
      <c r="A565" s="74"/>
      <c r="B565" s="14">
        <v>561</v>
      </c>
      <c r="C565" s="44" t="s">
        <v>904</v>
      </c>
      <c r="D565" s="32" t="s">
        <v>85</v>
      </c>
      <c r="E565" s="32"/>
      <c r="F565" s="45">
        <f t="shared" si="139"/>
        <v>43</v>
      </c>
      <c r="G565" s="46">
        <f t="shared" si="140"/>
        <v>1</v>
      </c>
      <c r="M565" s="80"/>
      <c r="O565" s="80"/>
      <c r="S565" s="80"/>
      <c r="T565" s="80"/>
      <c r="AD565" s="36"/>
      <c r="AE565" s="36"/>
      <c r="AH565" s="36"/>
      <c r="AI565" s="36"/>
      <c r="AJ565" s="36"/>
      <c r="AK565" s="36"/>
      <c r="AL565" s="36"/>
      <c r="AP565" s="36"/>
      <c r="AQ565" s="36"/>
      <c r="AR565" s="36"/>
      <c r="AS565" s="36"/>
      <c r="AT565" s="36"/>
      <c r="AU565" s="36"/>
      <c r="AV565" s="36"/>
      <c r="AW565" s="36"/>
      <c r="AX565" s="47">
        <v>43</v>
      </c>
      <c r="AY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2"/>
      <c r="BN565" s="37">
        <f t="shared" si="136"/>
        <v>0</v>
      </c>
      <c r="BO565" s="37">
        <f t="shared" si="137"/>
        <v>0</v>
      </c>
      <c r="BP565" s="37">
        <f t="shared" si="138"/>
        <v>0</v>
      </c>
      <c r="BQ565" s="37">
        <f t="shared" si="141"/>
        <v>0</v>
      </c>
      <c r="BR565" s="48">
        <f t="shared" si="142"/>
        <v>43</v>
      </c>
      <c r="BS565" s="39">
        <f t="shared" si="143"/>
        <v>561</v>
      </c>
      <c r="BT565" s="49">
        <f t="shared" si="144"/>
        <v>1</v>
      </c>
      <c r="BU565" s="50">
        <f t="shared" si="145"/>
        <v>0</v>
      </c>
      <c r="BV565" s="42">
        <f t="shared" si="146"/>
        <v>43</v>
      </c>
      <c r="BW565" s="42">
        <f t="shared" si="147"/>
        <v>0</v>
      </c>
      <c r="BX565" s="42">
        <f t="shared" si="148"/>
        <v>0</v>
      </c>
      <c r="BY565" s="42">
        <f t="shared" si="149"/>
        <v>0</v>
      </c>
      <c r="BZ565" s="42">
        <f t="shared" si="150"/>
        <v>0</v>
      </c>
      <c r="CA565" s="42">
        <f t="shared" si="151"/>
        <v>0</v>
      </c>
      <c r="CL565" s="51">
        <f t="shared" si="152"/>
        <v>0</v>
      </c>
    </row>
    <row r="566" spans="1:90" s="47" customFormat="1" ht="9" x14ac:dyDescent="0.15">
      <c r="A566" s="74"/>
      <c r="B566" s="14">
        <v>562</v>
      </c>
      <c r="C566" s="44" t="s">
        <v>905</v>
      </c>
      <c r="D566" s="32" t="s">
        <v>507</v>
      </c>
      <c r="E566" s="32"/>
      <c r="F566" s="45">
        <f t="shared" si="139"/>
        <v>43</v>
      </c>
      <c r="G566" s="46">
        <f t="shared" si="140"/>
        <v>1</v>
      </c>
      <c r="M566" s="80"/>
      <c r="O566" s="80"/>
      <c r="S566" s="80"/>
      <c r="T566" s="80"/>
      <c r="AD566" s="36"/>
      <c r="AE566" s="36"/>
      <c r="AH566" s="36"/>
      <c r="AI566" s="36"/>
      <c r="AJ566" s="36"/>
      <c r="AK566" s="36"/>
      <c r="AL566" s="36"/>
      <c r="AP566" s="36"/>
      <c r="AQ566" s="36"/>
      <c r="AR566" s="36"/>
      <c r="AS566" s="36"/>
      <c r="AT566" s="36"/>
      <c r="AU566" s="36"/>
      <c r="AV566" s="36"/>
      <c r="AW566" s="36"/>
      <c r="AX566" s="47">
        <v>43</v>
      </c>
      <c r="AY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2"/>
      <c r="BN566" s="37">
        <f t="shared" si="136"/>
        <v>0</v>
      </c>
      <c r="BO566" s="37">
        <f t="shared" si="137"/>
        <v>0</v>
      </c>
      <c r="BP566" s="37">
        <f t="shared" si="138"/>
        <v>0</v>
      </c>
      <c r="BQ566" s="37">
        <f t="shared" si="141"/>
        <v>0</v>
      </c>
      <c r="BR566" s="48">
        <f t="shared" si="142"/>
        <v>43</v>
      </c>
      <c r="BS566" s="39">
        <f t="shared" si="143"/>
        <v>562</v>
      </c>
      <c r="BT566" s="49">
        <f t="shared" si="144"/>
        <v>1</v>
      </c>
      <c r="BU566" s="50">
        <f t="shared" si="145"/>
        <v>0</v>
      </c>
      <c r="BV566" s="42">
        <f t="shared" si="146"/>
        <v>43</v>
      </c>
      <c r="BW566" s="42">
        <f t="shared" si="147"/>
        <v>0</v>
      </c>
      <c r="BX566" s="42">
        <f t="shared" si="148"/>
        <v>0</v>
      </c>
      <c r="BY566" s="42">
        <f t="shared" si="149"/>
        <v>0</v>
      </c>
      <c r="BZ566" s="42">
        <f t="shared" si="150"/>
        <v>0</v>
      </c>
      <c r="CA566" s="42">
        <f t="shared" si="151"/>
        <v>0</v>
      </c>
      <c r="CL566" s="51">
        <f t="shared" si="152"/>
        <v>0</v>
      </c>
    </row>
    <row r="567" spans="1:90" s="47" customFormat="1" ht="9" x14ac:dyDescent="0.15">
      <c r="A567" s="74"/>
      <c r="B567" s="14">
        <v>563</v>
      </c>
      <c r="C567" s="44" t="s">
        <v>541</v>
      </c>
      <c r="D567" s="32" t="s">
        <v>542</v>
      </c>
      <c r="E567" s="32"/>
      <c r="F567" s="45">
        <f t="shared" si="139"/>
        <v>43</v>
      </c>
      <c r="G567" s="46">
        <f t="shared" si="140"/>
        <v>1</v>
      </c>
      <c r="M567" s="80"/>
      <c r="O567" s="80"/>
      <c r="S567" s="80"/>
      <c r="T567" s="80"/>
      <c r="AD567" s="36"/>
      <c r="AE567" s="36"/>
      <c r="AG567" s="47">
        <v>43</v>
      </c>
      <c r="AH567" s="36"/>
      <c r="AI567" s="36"/>
      <c r="AJ567" s="36"/>
      <c r="AK567" s="36"/>
      <c r="AL567" s="36"/>
      <c r="AP567" s="36"/>
      <c r="AQ567" s="36"/>
      <c r="AR567" s="36"/>
      <c r="AS567" s="36"/>
      <c r="AT567" s="36"/>
      <c r="AU567" s="36"/>
      <c r="AV567" s="36"/>
      <c r="AW567" s="36"/>
      <c r="AY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2"/>
      <c r="BN567" s="37">
        <f t="shared" si="136"/>
        <v>0</v>
      </c>
      <c r="BO567" s="37">
        <f t="shared" si="137"/>
        <v>0</v>
      </c>
      <c r="BP567" s="37">
        <f t="shared" si="138"/>
        <v>0</v>
      </c>
      <c r="BQ567" s="37">
        <f t="shared" si="141"/>
        <v>0</v>
      </c>
      <c r="BR567" s="48">
        <f t="shared" si="142"/>
        <v>43</v>
      </c>
      <c r="BS567" s="39">
        <f t="shared" si="143"/>
        <v>563</v>
      </c>
      <c r="BT567" s="49">
        <f t="shared" si="144"/>
        <v>1</v>
      </c>
      <c r="BU567" s="50">
        <f t="shared" si="145"/>
        <v>0</v>
      </c>
      <c r="BV567" s="42">
        <f t="shared" si="146"/>
        <v>43</v>
      </c>
      <c r="BW567" s="42">
        <f t="shared" si="147"/>
        <v>0</v>
      </c>
      <c r="BX567" s="42">
        <f t="shared" si="148"/>
        <v>0</v>
      </c>
      <c r="BY567" s="42">
        <f t="shared" si="149"/>
        <v>0</v>
      </c>
      <c r="BZ567" s="42">
        <f t="shared" si="150"/>
        <v>0</v>
      </c>
      <c r="CA567" s="42">
        <f t="shared" si="151"/>
        <v>0</v>
      </c>
      <c r="CL567" s="51">
        <f t="shared" si="152"/>
        <v>0</v>
      </c>
    </row>
    <row r="568" spans="1:90" s="47" customFormat="1" ht="9" x14ac:dyDescent="0.15">
      <c r="A568" s="74" t="s">
        <v>988</v>
      </c>
      <c r="B568" s="14">
        <v>564</v>
      </c>
      <c r="C568" s="44" t="s">
        <v>986</v>
      </c>
      <c r="D568" s="32" t="s">
        <v>987</v>
      </c>
      <c r="E568" s="32"/>
      <c r="F568" s="45">
        <f t="shared" si="139"/>
        <v>42</v>
      </c>
      <c r="G568" s="46">
        <f t="shared" si="140"/>
        <v>1</v>
      </c>
      <c r="M568" s="80"/>
      <c r="O568" s="80"/>
      <c r="S568" s="80"/>
      <c r="T568" s="80"/>
      <c r="AD568" s="36"/>
      <c r="AE568" s="36"/>
      <c r="AH568" s="36"/>
      <c r="AI568" s="36"/>
      <c r="AJ568" s="36"/>
      <c r="AK568" s="36"/>
      <c r="AL568" s="36"/>
      <c r="AP568" s="36"/>
      <c r="AQ568" s="36"/>
      <c r="AR568" s="36"/>
      <c r="AS568" s="36"/>
      <c r="AT568" s="36"/>
      <c r="AU568" s="36"/>
      <c r="AV568" s="36"/>
      <c r="AW568" s="36"/>
      <c r="AY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>
        <v>42</v>
      </c>
      <c r="BM568" s="32"/>
      <c r="BN568" s="37">
        <f t="shared" si="136"/>
        <v>0</v>
      </c>
      <c r="BO568" s="37">
        <f t="shared" si="137"/>
        <v>0</v>
      </c>
      <c r="BP568" s="37">
        <f t="shared" si="138"/>
        <v>0</v>
      </c>
      <c r="BQ568" s="37">
        <f t="shared" si="141"/>
        <v>0</v>
      </c>
      <c r="BR568" s="48">
        <f t="shared" si="142"/>
        <v>42</v>
      </c>
      <c r="BS568" s="39">
        <f t="shared" si="143"/>
        <v>564</v>
      </c>
      <c r="BT568" s="49">
        <f t="shared" si="144"/>
        <v>1</v>
      </c>
      <c r="BU568" s="50">
        <f t="shared" si="145"/>
        <v>0</v>
      </c>
      <c r="BV568" s="42">
        <f t="shared" si="146"/>
        <v>42</v>
      </c>
      <c r="BW568" s="42">
        <f t="shared" si="147"/>
        <v>0</v>
      </c>
      <c r="BX568" s="42">
        <f t="shared" si="148"/>
        <v>0</v>
      </c>
      <c r="BY568" s="42">
        <f t="shared" si="149"/>
        <v>0</v>
      </c>
      <c r="BZ568" s="42">
        <f t="shared" si="150"/>
        <v>0</v>
      </c>
      <c r="CA568" s="42">
        <f t="shared" si="151"/>
        <v>0</v>
      </c>
      <c r="CL568" s="51">
        <f t="shared" si="152"/>
        <v>0</v>
      </c>
    </row>
    <row r="569" spans="1:90" s="47" customFormat="1" ht="9" x14ac:dyDescent="0.15">
      <c r="A569" s="74"/>
      <c r="B569" s="14">
        <v>565</v>
      </c>
      <c r="C569" s="44" t="s">
        <v>382</v>
      </c>
      <c r="D569" s="32" t="s">
        <v>15</v>
      </c>
      <c r="E569" s="32"/>
      <c r="F569" s="45">
        <f t="shared" si="139"/>
        <v>41</v>
      </c>
      <c r="G569" s="46">
        <f t="shared" si="140"/>
        <v>1</v>
      </c>
      <c r="M569" s="80"/>
      <c r="O569" s="80"/>
      <c r="S569" s="80"/>
      <c r="T569" s="80"/>
      <c r="V569" s="47">
        <v>41</v>
      </c>
      <c r="AD569" s="36"/>
      <c r="AE569" s="36"/>
      <c r="AH569" s="36"/>
      <c r="AI569" s="36"/>
      <c r="AJ569" s="36"/>
      <c r="AK569" s="36"/>
      <c r="AL569" s="36"/>
      <c r="AP569" s="36"/>
      <c r="AQ569" s="36"/>
      <c r="AR569" s="36"/>
      <c r="AS569" s="36"/>
      <c r="AT569" s="36"/>
      <c r="AU569" s="36"/>
      <c r="AV569" s="36"/>
      <c r="AW569" s="36"/>
      <c r="AY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2"/>
      <c r="BN569" s="37">
        <f t="shared" si="136"/>
        <v>0</v>
      </c>
      <c r="BO569" s="37">
        <f t="shared" si="137"/>
        <v>0</v>
      </c>
      <c r="BP569" s="37">
        <f t="shared" si="138"/>
        <v>0</v>
      </c>
      <c r="BQ569" s="37">
        <f t="shared" si="141"/>
        <v>0</v>
      </c>
      <c r="BR569" s="48">
        <f t="shared" si="142"/>
        <v>41</v>
      </c>
      <c r="BS569" s="39">
        <f t="shared" si="143"/>
        <v>565</v>
      </c>
      <c r="BT569" s="49">
        <f t="shared" si="144"/>
        <v>1</v>
      </c>
      <c r="BU569" s="50">
        <f t="shared" si="145"/>
        <v>0</v>
      </c>
      <c r="BV569" s="42">
        <f t="shared" si="146"/>
        <v>41</v>
      </c>
      <c r="BW569" s="42">
        <f t="shared" si="147"/>
        <v>0</v>
      </c>
      <c r="BX569" s="42">
        <f t="shared" si="148"/>
        <v>0</v>
      </c>
      <c r="BY569" s="42">
        <f t="shared" si="149"/>
        <v>0</v>
      </c>
      <c r="BZ569" s="42">
        <f t="shared" si="150"/>
        <v>0</v>
      </c>
      <c r="CA569" s="42">
        <f t="shared" si="151"/>
        <v>0</v>
      </c>
      <c r="CL569" s="51">
        <f t="shared" si="152"/>
        <v>0</v>
      </c>
    </row>
    <row r="570" spans="1:90" s="47" customFormat="1" ht="9" x14ac:dyDescent="0.15">
      <c r="A570" s="75"/>
      <c r="B570" s="14">
        <v>566</v>
      </c>
      <c r="C570" s="44" t="s">
        <v>171</v>
      </c>
      <c r="D570" s="32" t="s">
        <v>39</v>
      </c>
      <c r="E570" s="32"/>
      <c r="F570" s="45">
        <f t="shared" si="139"/>
        <v>41</v>
      </c>
      <c r="G570" s="46">
        <f t="shared" si="140"/>
        <v>1</v>
      </c>
      <c r="M570" s="80"/>
      <c r="O570" s="80"/>
      <c r="S570" s="80"/>
      <c r="T570" s="80"/>
      <c r="AD570" s="36"/>
      <c r="AE570" s="36"/>
      <c r="AI570" s="36"/>
      <c r="AJ570" s="36"/>
      <c r="AK570" s="47">
        <v>41</v>
      </c>
      <c r="AL570" s="36"/>
      <c r="AP570" s="36"/>
      <c r="AQ570" s="36"/>
      <c r="AR570" s="36"/>
      <c r="AS570" s="36"/>
      <c r="AT570" s="36"/>
      <c r="AU570" s="36"/>
      <c r="AV570" s="36"/>
      <c r="AW570" s="35"/>
      <c r="AY570" s="35"/>
      <c r="BB570" s="35"/>
      <c r="BC570" s="35"/>
      <c r="BD570" s="36"/>
      <c r="BE570" s="36"/>
      <c r="BF570" s="36"/>
      <c r="BG570" s="36"/>
      <c r="BH570" s="36"/>
      <c r="BI570" s="36"/>
      <c r="BJ570" s="36"/>
      <c r="BK570" s="36"/>
      <c r="BL570" s="36"/>
      <c r="BM570" s="32"/>
      <c r="BN570" s="37">
        <f t="shared" si="136"/>
        <v>0</v>
      </c>
      <c r="BO570" s="37">
        <f t="shared" si="137"/>
        <v>0</v>
      </c>
      <c r="BP570" s="37">
        <f t="shared" si="138"/>
        <v>0</v>
      </c>
      <c r="BQ570" s="37">
        <f t="shared" si="141"/>
        <v>0</v>
      </c>
      <c r="BR570" s="48">
        <f t="shared" si="142"/>
        <v>41</v>
      </c>
      <c r="BS570" s="39">
        <f t="shared" si="143"/>
        <v>566</v>
      </c>
      <c r="BT570" s="49">
        <f t="shared" si="144"/>
        <v>1</v>
      </c>
      <c r="BU570" s="50">
        <f t="shared" si="145"/>
        <v>0</v>
      </c>
      <c r="BV570" s="42">
        <f t="shared" si="146"/>
        <v>41</v>
      </c>
      <c r="BW570" s="42">
        <f t="shared" si="147"/>
        <v>0</v>
      </c>
      <c r="BX570" s="42">
        <f t="shared" si="148"/>
        <v>0</v>
      </c>
      <c r="BY570" s="42">
        <f t="shared" si="149"/>
        <v>0</v>
      </c>
      <c r="BZ570" s="42">
        <f t="shared" si="150"/>
        <v>0</v>
      </c>
      <c r="CA570" s="42">
        <f t="shared" si="151"/>
        <v>0</v>
      </c>
      <c r="CL570" s="51">
        <f t="shared" si="152"/>
        <v>0</v>
      </c>
    </row>
    <row r="571" spans="1:90" s="47" customFormat="1" ht="9" x14ac:dyDescent="0.15">
      <c r="A571" s="74" t="s">
        <v>111</v>
      </c>
      <c r="B571" s="14">
        <v>567</v>
      </c>
      <c r="C571" s="44" t="s">
        <v>980</v>
      </c>
      <c r="D571" s="32" t="s">
        <v>981</v>
      </c>
      <c r="E571" s="32"/>
      <c r="F571" s="45">
        <f t="shared" si="139"/>
        <v>41</v>
      </c>
      <c r="G571" s="46">
        <f t="shared" si="140"/>
        <v>1</v>
      </c>
      <c r="M571" s="80"/>
      <c r="O571" s="80"/>
      <c r="S571" s="80"/>
      <c r="T571" s="80"/>
      <c r="AD571" s="36"/>
      <c r="AE571" s="36"/>
      <c r="AH571" s="36"/>
      <c r="AI571" s="36"/>
      <c r="AJ571" s="36"/>
      <c r="AK571" s="36"/>
      <c r="AL571" s="36"/>
      <c r="AP571" s="36"/>
      <c r="AQ571" s="36"/>
      <c r="AR571" s="36"/>
      <c r="AS571" s="36"/>
      <c r="AT571" s="36"/>
      <c r="AU571" s="36"/>
      <c r="AV571" s="36"/>
      <c r="AW571" s="36"/>
      <c r="AY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>
        <v>41</v>
      </c>
      <c r="BM571" s="32"/>
      <c r="BN571" s="37">
        <f t="shared" si="136"/>
        <v>0</v>
      </c>
      <c r="BO571" s="37">
        <f t="shared" si="137"/>
        <v>0</v>
      </c>
      <c r="BP571" s="37">
        <f t="shared" si="138"/>
        <v>0</v>
      </c>
      <c r="BQ571" s="37">
        <f t="shared" si="141"/>
        <v>0</v>
      </c>
      <c r="BR571" s="48">
        <f t="shared" si="142"/>
        <v>41</v>
      </c>
      <c r="BS571" s="39">
        <f t="shared" si="143"/>
        <v>567</v>
      </c>
      <c r="BT571" s="49">
        <f t="shared" si="144"/>
        <v>1</v>
      </c>
      <c r="BU571" s="50">
        <f t="shared" si="145"/>
        <v>0</v>
      </c>
      <c r="BV571" s="42">
        <f t="shared" si="146"/>
        <v>41</v>
      </c>
      <c r="BW571" s="42">
        <f t="shared" si="147"/>
        <v>0</v>
      </c>
      <c r="BX571" s="42">
        <f t="shared" si="148"/>
        <v>0</v>
      </c>
      <c r="BY571" s="42">
        <f t="shared" si="149"/>
        <v>0</v>
      </c>
      <c r="BZ571" s="42">
        <f t="shared" si="150"/>
        <v>0</v>
      </c>
      <c r="CA571" s="42">
        <f t="shared" si="151"/>
        <v>0</v>
      </c>
      <c r="CL571" s="51">
        <f t="shared" si="152"/>
        <v>0</v>
      </c>
    </row>
    <row r="572" spans="1:90" s="47" customFormat="1" ht="9" x14ac:dyDescent="0.15">
      <c r="A572" s="74"/>
      <c r="B572" s="14">
        <v>568</v>
      </c>
      <c r="C572" s="44" t="s">
        <v>825</v>
      </c>
      <c r="D572" s="32" t="s">
        <v>569</v>
      </c>
      <c r="E572" s="32"/>
      <c r="F572" s="45">
        <f t="shared" si="139"/>
        <v>40</v>
      </c>
      <c r="G572" s="46">
        <f t="shared" si="140"/>
        <v>1</v>
      </c>
      <c r="M572" s="80"/>
      <c r="O572" s="80"/>
      <c r="S572" s="80"/>
      <c r="T572" s="80"/>
      <c r="AD572" s="36"/>
      <c r="AE572" s="36"/>
      <c r="AH572" s="36"/>
      <c r="AI572" s="36"/>
      <c r="AJ572" s="36"/>
      <c r="AK572" s="36">
        <v>40</v>
      </c>
      <c r="AL572" s="36"/>
      <c r="AP572" s="36"/>
      <c r="AQ572" s="36"/>
      <c r="AR572" s="36"/>
      <c r="AS572" s="36"/>
      <c r="AT572" s="36"/>
      <c r="AU572" s="36"/>
      <c r="AV572" s="36"/>
      <c r="AW572" s="36"/>
      <c r="AY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2"/>
      <c r="BN572" s="37">
        <f t="shared" si="136"/>
        <v>0</v>
      </c>
      <c r="BO572" s="37">
        <f t="shared" si="137"/>
        <v>0</v>
      </c>
      <c r="BP572" s="37">
        <f t="shared" si="138"/>
        <v>0</v>
      </c>
      <c r="BQ572" s="37">
        <f t="shared" si="141"/>
        <v>0</v>
      </c>
      <c r="BR572" s="48">
        <f t="shared" si="142"/>
        <v>40</v>
      </c>
      <c r="BS572" s="39">
        <f t="shared" si="143"/>
        <v>568</v>
      </c>
      <c r="BT572" s="49">
        <f t="shared" si="144"/>
        <v>1</v>
      </c>
      <c r="BU572" s="50">
        <f t="shared" si="145"/>
        <v>0</v>
      </c>
      <c r="BV572" s="42">
        <f t="shared" si="146"/>
        <v>40</v>
      </c>
      <c r="BW572" s="42">
        <f t="shared" si="147"/>
        <v>0</v>
      </c>
      <c r="BX572" s="42">
        <f t="shared" si="148"/>
        <v>0</v>
      </c>
      <c r="BY572" s="42">
        <f t="shared" si="149"/>
        <v>0</v>
      </c>
      <c r="BZ572" s="42">
        <f t="shared" si="150"/>
        <v>0</v>
      </c>
      <c r="CA572" s="42">
        <f t="shared" si="151"/>
        <v>0</v>
      </c>
      <c r="CL572" s="51">
        <f t="shared" si="152"/>
        <v>0</v>
      </c>
    </row>
    <row r="573" spans="1:90" s="47" customFormat="1" ht="9" x14ac:dyDescent="0.15">
      <c r="A573" s="74"/>
      <c r="B573" s="14">
        <v>569</v>
      </c>
      <c r="C573" s="44" t="s">
        <v>290</v>
      </c>
      <c r="D573" s="32" t="s">
        <v>82</v>
      </c>
      <c r="E573" s="32"/>
      <c r="F573" s="45">
        <f t="shared" si="139"/>
        <v>39</v>
      </c>
      <c r="G573" s="46">
        <f t="shared" si="140"/>
        <v>1</v>
      </c>
      <c r="M573" s="80"/>
      <c r="O573" s="80"/>
      <c r="S573" s="80"/>
      <c r="T573" s="80"/>
      <c r="AD573" s="36"/>
      <c r="AE573" s="36"/>
      <c r="AI573" s="36"/>
      <c r="AJ573" s="36"/>
      <c r="AK573" s="47">
        <v>39</v>
      </c>
      <c r="AL573" s="36"/>
      <c r="AP573" s="36"/>
      <c r="AQ573" s="36"/>
      <c r="AR573" s="36"/>
      <c r="AS573" s="36"/>
      <c r="AT573" s="36"/>
      <c r="AU573" s="36"/>
      <c r="AV573" s="36"/>
      <c r="AW573" s="36"/>
      <c r="AY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2"/>
      <c r="BN573" s="37">
        <f t="shared" si="136"/>
        <v>0</v>
      </c>
      <c r="BO573" s="37">
        <f t="shared" si="137"/>
        <v>0</v>
      </c>
      <c r="BP573" s="37">
        <f t="shared" si="138"/>
        <v>0</v>
      </c>
      <c r="BQ573" s="37">
        <f t="shared" si="141"/>
        <v>0</v>
      </c>
      <c r="BR573" s="48">
        <f t="shared" si="142"/>
        <v>39</v>
      </c>
      <c r="BS573" s="39">
        <f t="shared" si="143"/>
        <v>569</v>
      </c>
      <c r="BT573" s="49">
        <f t="shared" si="144"/>
        <v>1</v>
      </c>
      <c r="BU573" s="50">
        <f t="shared" si="145"/>
        <v>0</v>
      </c>
      <c r="BV573" s="42">
        <f t="shared" si="146"/>
        <v>39</v>
      </c>
      <c r="BW573" s="42">
        <f t="shared" si="147"/>
        <v>0</v>
      </c>
      <c r="BX573" s="42">
        <f t="shared" si="148"/>
        <v>0</v>
      </c>
      <c r="BY573" s="42">
        <f t="shared" si="149"/>
        <v>0</v>
      </c>
      <c r="BZ573" s="42">
        <f t="shared" si="150"/>
        <v>0</v>
      </c>
      <c r="CA573" s="42">
        <f t="shared" si="151"/>
        <v>0</v>
      </c>
      <c r="CL573" s="51">
        <f t="shared" si="152"/>
        <v>0</v>
      </c>
    </row>
    <row r="574" spans="1:90" s="47" customFormat="1" ht="9" x14ac:dyDescent="0.15">
      <c r="A574" s="74"/>
      <c r="B574" s="14">
        <v>570</v>
      </c>
      <c r="C574" s="44" t="s">
        <v>944</v>
      </c>
      <c r="D574" s="32" t="s">
        <v>110</v>
      </c>
      <c r="E574" s="32"/>
      <c r="F574" s="45">
        <f t="shared" si="139"/>
        <v>38</v>
      </c>
      <c r="G574" s="46">
        <f t="shared" si="140"/>
        <v>1</v>
      </c>
      <c r="M574" s="80"/>
      <c r="O574" s="80"/>
      <c r="S574" s="80"/>
      <c r="T574" s="80"/>
      <c r="AD574" s="36"/>
      <c r="AE574" s="36"/>
      <c r="AH574" s="36"/>
      <c r="AI574" s="36"/>
      <c r="AJ574" s="36"/>
      <c r="AK574" s="36"/>
      <c r="AL574" s="36"/>
      <c r="AP574" s="36"/>
      <c r="AQ574" s="36"/>
      <c r="AR574" s="36"/>
      <c r="AS574" s="36"/>
      <c r="AT574" s="36"/>
      <c r="AU574" s="36"/>
      <c r="AV574" s="36"/>
      <c r="AW574" s="36"/>
      <c r="AY574" s="36"/>
      <c r="BB574" s="36"/>
      <c r="BC574" s="36"/>
      <c r="BD574" s="36"/>
      <c r="BE574" s="36"/>
      <c r="BF574" s="36">
        <v>38</v>
      </c>
      <c r="BG574" s="36"/>
      <c r="BH574" s="36"/>
      <c r="BI574" s="36"/>
      <c r="BJ574" s="36"/>
      <c r="BK574" s="36"/>
      <c r="BL574" s="36"/>
      <c r="BM574" s="32"/>
      <c r="BN574" s="37">
        <f t="shared" si="136"/>
        <v>0</v>
      </c>
      <c r="BO574" s="37">
        <f t="shared" si="137"/>
        <v>0</v>
      </c>
      <c r="BP574" s="37">
        <f t="shared" si="138"/>
        <v>0</v>
      </c>
      <c r="BQ574" s="37">
        <f t="shared" si="141"/>
        <v>0</v>
      </c>
      <c r="BR574" s="48">
        <f t="shared" si="142"/>
        <v>38</v>
      </c>
      <c r="BS574" s="39">
        <f t="shared" si="143"/>
        <v>570</v>
      </c>
      <c r="BT574" s="49">
        <f t="shared" si="144"/>
        <v>1</v>
      </c>
      <c r="BU574" s="50">
        <f t="shared" si="145"/>
        <v>0</v>
      </c>
      <c r="BV574" s="42">
        <f t="shared" si="146"/>
        <v>38</v>
      </c>
      <c r="BW574" s="42">
        <f t="shared" si="147"/>
        <v>0</v>
      </c>
      <c r="BX574" s="42">
        <f t="shared" si="148"/>
        <v>0</v>
      </c>
      <c r="BY574" s="42">
        <f t="shared" si="149"/>
        <v>0</v>
      </c>
      <c r="BZ574" s="42">
        <f t="shared" si="150"/>
        <v>0</v>
      </c>
      <c r="CA574" s="42">
        <f t="shared" si="151"/>
        <v>0</v>
      </c>
      <c r="CL574" s="51">
        <f t="shared" si="152"/>
        <v>0</v>
      </c>
    </row>
    <row r="575" spans="1:90" s="47" customFormat="1" ht="9" x14ac:dyDescent="0.15">
      <c r="A575" s="74"/>
      <c r="B575" s="14">
        <v>571</v>
      </c>
      <c r="C575" s="44" t="s">
        <v>924</v>
      </c>
      <c r="D575" s="32" t="s">
        <v>925</v>
      </c>
      <c r="E575" s="32"/>
      <c r="F575" s="45">
        <f t="shared" si="139"/>
        <v>38</v>
      </c>
      <c r="G575" s="46">
        <f t="shared" si="140"/>
        <v>1</v>
      </c>
      <c r="M575" s="80"/>
      <c r="O575" s="80"/>
      <c r="S575" s="80"/>
      <c r="T575" s="80"/>
      <c r="AD575" s="36"/>
      <c r="AE575" s="36"/>
      <c r="AH575" s="36"/>
      <c r="AI575" s="36"/>
      <c r="AJ575" s="36"/>
      <c r="AK575" s="36"/>
      <c r="AL575" s="36"/>
      <c r="AP575" s="36"/>
      <c r="AQ575" s="36"/>
      <c r="AR575" s="36"/>
      <c r="AS575" s="36"/>
      <c r="AT575" s="36"/>
      <c r="AU575" s="36"/>
      <c r="AV575" s="36"/>
      <c r="AW575" s="36"/>
      <c r="AY575" s="36"/>
      <c r="BA575" s="47">
        <v>38</v>
      </c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2"/>
      <c r="BN575" s="37">
        <f t="shared" ref="BN575:BN638" si="153">IF(COUNT($CB575:$CJ575)&gt;0,LARGE($CB575:$CJ575,1),0)</f>
        <v>0</v>
      </c>
      <c r="BO575" s="37">
        <f t="shared" ref="BO575:BO638" si="154">IF(COUNT($CB575:$CJ575)&gt;1,LARGE($CB575:$CJ575,2),0)</f>
        <v>0</v>
      </c>
      <c r="BP575" s="37">
        <f t="shared" ref="BP575:BP638" si="155">IF(COUNT($CB575:$CJ575)&gt;2,LARGE($CB575:$CJ575,3),0)</f>
        <v>0</v>
      </c>
      <c r="BQ575" s="37">
        <f t="shared" si="141"/>
        <v>0</v>
      </c>
      <c r="BR575" s="48">
        <f t="shared" si="142"/>
        <v>38</v>
      </c>
      <c r="BS575" s="39">
        <f t="shared" si="143"/>
        <v>571</v>
      </c>
      <c r="BT575" s="49">
        <f t="shared" si="144"/>
        <v>1</v>
      </c>
      <c r="BU575" s="50">
        <f t="shared" si="145"/>
        <v>0</v>
      </c>
      <c r="BV575" s="42">
        <f t="shared" si="146"/>
        <v>38</v>
      </c>
      <c r="BW575" s="42">
        <f t="shared" si="147"/>
        <v>0</v>
      </c>
      <c r="BX575" s="42">
        <f t="shared" si="148"/>
        <v>0</v>
      </c>
      <c r="BY575" s="42">
        <f t="shared" si="149"/>
        <v>0</v>
      </c>
      <c r="BZ575" s="42">
        <f t="shared" si="150"/>
        <v>0</v>
      </c>
      <c r="CA575" s="42">
        <f t="shared" si="151"/>
        <v>0</v>
      </c>
      <c r="CL575" s="51">
        <f t="shared" si="152"/>
        <v>0</v>
      </c>
    </row>
    <row r="576" spans="1:90" s="47" customFormat="1" ht="9" x14ac:dyDescent="0.15">
      <c r="A576" s="74"/>
      <c r="B576" s="14">
        <v>572</v>
      </c>
      <c r="C576" s="44" t="s">
        <v>511</v>
      </c>
      <c r="D576" s="32" t="s">
        <v>490</v>
      </c>
      <c r="E576" s="32"/>
      <c r="F576" s="45">
        <f t="shared" si="139"/>
        <v>38</v>
      </c>
      <c r="G576" s="46">
        <f t="shared" si="140"/>
        <v>1</v>
      </c>
      <c r="M576" s="80"/>
      <c r="O576" s="80"/>
      <c r="S576" s="80"/>
      <c r="T576" s="80"/>
      <c r="AD576" s="36"/>
      <c r="AE576" s="36"/>
      <c r="AH576" s="36">
        <v>38</v>
      </c>
      <c r="AI576" s="36"/>
      <c r="AJ576" s="36"/>
      <c r="AK576" s="36"/>
      <c r="AL576" s="36"/>
      <c r="AP576" s="36"/>
      <c r="AQ576" s="36"/>
      <c r="AR576" s="36"/>
      <c r="AS576" s="36"/>
      <c r="AT576" s="36"/>
      <c r="AU576" s="36"/>
      <c r="AV576" s="36"/>
      <c r="AW576" s="36"/>
      <c r="AY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2"/>
      <c r="BN576" s="37">
        <f t="shared" si="153"/>
        <v>0</v>
      </c>
      <c r="BO576" s="37">
        <f t="shared" si="154"/>
        <v>0</v>
      </c>
      <c r="BP576" s="37">
        <f t="shared" si="155"/>
        <v>0</v>
      </c>
      <c r="BQ576" s="37">
        <f t="shared" si="141"/>
        <v>0</v>
      </c>
      <c r="BR576" s="48">
        <f t="shared" si="142"/>
        <v>38</v>
      </c>
      <c r="BS576" s="39">
        <f t="shared" si="143"/>
        <v>572</v>
      </c>
      <c r="BT576" s="49">
        <f t="shared" si="144"/>
        <v>1</v>
      </c>
      <c r="BU576" s="50">
        <f t="shared" si="145"/>
        <v>0</v>
      </c>
      <c r="BV576" s="42">
        <f t="shared" si="146"/>
        <v>38</v>
      </c>
      <c r="BW576" s="42">
        <f t="shared" si="147"/>
        <v>0</v>
      </c>
      <c r="BX576" s="42">
        <f t="shared" si="148"/>
        <v>0</v>
      </c>
      <c r="BY576" s="42">
        <f t="shared" si="149"/>
        <v>0</v>
      </c>
      <c r="BZ576" s="42">
        <f t="shared" si="150"/>
        <v>0</v>
      </c>
      <c r="CA576" s="42">
        <f t="shared" si="151"/>
        <v>0</v>
      </c>
      <c r="CL576" s="51">
        <f t="shared" si="152"/>
        <v>0</v>
      </c>
    </row>
    <row r="577" spans="1:90" s="47" customFormat="1" ht="9" x14ac:dyDescent="0.15">
      <c r="A577" s="74"/>
      <c r="B577" s="14">
        <v>573</v>
      </c>
      <c r="C577" s="44" t="s">
        <v>818</v>
      </c>
      <c r="D577" s="32" t="s">
        <v>813</v>
      </c>
      <c r="E577" s="32"/>
      <c r="F577" s="45">
        <f t="shared" si="139"/>
        <v>38</v>
      </c>
      <c r="G577" s="46">
        <f t="shared" si="140"/>
        <v>1</v>
      </c>
      <c r="M577" s="80"/>
      <c r="O577" s="80"/>
      <c r="S577" s="80"/>
      <c r="T577" s="80"/>
      <c r="AD577" s="36"/>
      <c r="AE577" s="36"/>
      <c r="AH577" s="36">
        <v>38</v>
      </c>
      <c r="AI577" s="36"/>
      <c r="AJ577" s="36"/>
      <c r="AK577" s="36"/>
      <c r="AL577" s="36"/>
      <c r="AP577" s="36"/>
      <c r="AQ577" s="36"/>
      <c r="AR577" s="36"/>
      <c r="AS577" s="36"/>
      <c r="AT577" s="36"/>
      <c r="AU577" s="36"/>
      <c r="AV577" s="36"/>
      <c r="AW577" s="36"/>
      <c r="AY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2"/>
      <c r="BN577" s="37">
        <f t="shared" si="153"/>
        <v>0</v>
      </c>
      <c r="BO577" s="37">
        <f t="shared" si="154"/>
        <v>0</v>
      </c>
      <c r="BP577" s="37">
        <f t="shared" si="155"/>
        <v>0</v>
      </c>
      <c r="BQ577" s="37">
        <f t="shared" si="141"/>
        <v>0</v>
      </c>
      <c r="BR577" s="48">
        <f t="shared" si="142"/>
        <v>38</v>
      </c>
      <c r="BS577" s="39">
        <f t="shared" si="143"/>
        <v>573</v>
      </c>
      <c r="BT577" s="49">
        <f t="shared" si="144"/>
        <v>1</v>
      </c>
      <c r="BU577" s="50">
        <f t="shared" si="145"/>
        <v>0</v>
      </c>
      <c r="BV577" s="42">
        <f t="shared" si="146"/>
        <v>38</v>
      </c>
      <c r="BW577" s="42">
        <f t="shared" si="147"/>
        <v>0</v>
      </c>
      <c r="BX577" s="42">
        <f t="shared" si="148"/>
        <v>0</v>
      </c>
      <c r="BY577" s="42">
        <f t="shared" si="149"/>
        <v>0</v>
      </c>
      <c r="BZ577" s="42">
        <f t="shared" si="150"/>
        <v>0</v>
      </c>
      <c r="CA577" s="42">
        <f t="shared" si="151"/>
        <v>0</v>
      </c>
      <c r="CL577" s="51">
        <f t="shared" si="152"/>
        <v>0</v>
      </c>
    </row>
    <row r="578" spans="1:90" s="47" customFormat="1" ht="9" x14ac:dyDescent="0.15">
      <c r="A578" s="74"/>
      <c r="B578" s="14">
        <v>574</v>
      </c>
      <c r="C578" s="44" t="s">
        <v>932</v>
      </c>
      <c r="D578" s="32" t="s">
        <v>422</v>
      </c>
      <c r="E578" s="32"/>
      <c r="F578" s="45">
        <f t="shared" si="139"/>
        <v>38</v>
      </c>
      <c r="G578" s="46">
        <f t="shared" si="140"/>
        <v>1</v>
      </c>
      <c r="M578" s="80"/>
      <c r="O578" s="80"/>
      <c r="S578" s="80"/>
      <c r="T578" s="80"/>
      <c r="AD578" s="36"/>
      <c r="AE578" s="36"/>
      <c r="AH578" s="36"/>
      <c r="AI578" s="36"/>
      <c r="AJ578" s="36"/>
      <c r="AK578" s="36"/>
      <c r="AL578" s="36"/>
      <c r="AP578" s="36"/>
      <c r="AQ578" s="36"/>
      <c r="AR578" s="36"/>
      <c r="AS578" s="36"/>
      <c r="AT578" s="36"/>
      <c r="AU578" s="36"/>
      <c r="AV578" s="36"/>
      <c r="AW578" s="36"/>
      <c r="AY578" s="36"/>
      <c r="BB578" s="36"/>
      <c r="BC578" s="36"/>
      <c r="BD578" s="36">
        <v>38</v>
      </c>
      <c r="BE578" s="36"/>
      <c r="BF578" s="36"/>
      <c r="BG578" s="36"/>
      <c r="BH578" s="36"/>
      <c r="BI578" s="36"/>
      <c r="BJ578" s="36"/>
      <c r="BK578" s="36"/>
      <c r="BL578" s="36"/>
      <c r="BM578" s="32"/>
      <c r="BN578" s="37">
        <f t="shared" si="153"/>
        <v>0</v>
      </c>
      <c r="BO578" s="37">
        <f t="shared" si="154"/>
        <v>0</v>
      </c>
      <c r="BP578" s="37">
        <f t="shared" si="155"/>
        <v>0</v>
      </c>
      <c r="BQ578" s="37">
        <f t="shared" si="141"/>
        <v>0</v>
      </c>
      <c r="BR578" s="48">
        <f t="shared" si="142"/>
        <v>38</v>
      </c>
      <c r="BS578" s="39">
        <f t="shared" si="143"/>
        <v>574</v>
      </c>
      <c r="BT578" s="49">
        <f t="shared" si="144"/>
        <v>1</v>
      </c>
      <c r="BU578" s="50">
        <f t="shared" si="145"/>
        <v>0</v>
      </c>
      <c r="BV578" s="42">
        <f t="shared" si="146"/>
        <v>38</v>
      </c>
      <c r="BW578" s="42">
        <f t="shared" si="147"/>
        <v>0</v>
      </c>
      <c r="BX578" s="42">
        <f t="shared" si="148"/>
        <v>0</v>
      </c>
      <c r="BY578" s="42">
        <f t="shared" si="149"/>
        <v>0</v>
      </c>
      <c r="BZ578" s="42">
        <f t="shared" si="150"/>
        <v>0</v>
      </c>
      <c r="CA578" s="42">
        <f t="shared" si="151"/>
        <v>0</v>
      </c>
      <c r="CL578" s="51">
        <f t="shared" si="152"/>
        <v>0</v>
      </c>
    </row>
    <row r="579" spans="1:90" s="47" customFormat="1" ht="9" x14ac:dyDescent="0.15">
      <c r="A579" s="74"/>
      <c r="B579" s="14">
        <v>575</v>
      </c>
      <c r="C579" s="44" t="s">
        <v>278</v>
      </c>
      <c r="D579" s="32" t="s">
        <v>394</v>
      </c>
      <c r="E579" s="32"/>
      <c r="F579" s="45">
        <f t="shared" si="139"/>
        <v>38</v>
      </c>
      <c r="G579" s="46">
        <f t="shared" si="140"/>
        <v>1</v>
      </c>
      <c r="M579" s="80"/>
      <c r="O579" s="80"/>
      <c r="S579" s="80"/>
      <c r="T579" s="80"/>
      <c r="AD579" s="36"/>
      <c r="AE579" s="36"/>
      <c r="AH579" s="36"/>
      <c r="AI579" s="36"/>
      <c r="AJ579" s="36"/>
      <c r="AK579" s="36"/>
      <c r="AL579" s="36"/>
      <c r="AP579" s="36"/>
      <c r="AQ579" s="36"/>
      <c r="AR579" s="36"/>
      <c r="AS579" s="36"/>
      <c r="AT579" s="36"/>
      <c r="AU579" s="36"/>
      <c r="AV579" s="36"/>
      <c r="AW579" s="36"/>
      <c r="AY579" s="36"/>
      <c r="BB579" s="36"/>
      <c r="BC579" s="36"/>
      <c r="BD579" s="36">
        <v>38</v>
      </c>
      <c r="BE579" s="36"/>
      <c r="BF579" s="36"/>
      <c r="BG579" s="36"/>
      <c r="BH579" s="36"/>
      <c r="BI579" s="36"/>
      <c r="BJ579" s="36"/>
      <c r="BK579" s="36"/>
      <c r="BL579" s="36"/>
      <c r="BM579" s="32"/>
      <c r="BN579" s="37">
        <f t="shared" si="153"/>
        <v>0</v>
      </c>
      <c r="BO579" s="37">
        <f t="shared" si="154"/>
        <v>0</v>
      </c>
      <c r="BP579" s="37">
        <f t="shared" si="155"/>
        <v>0</v>
      </c>
      <c r="BQ579" s="37">
        <f t="shared" si="141"/>
        <v>0</v>
      </c>
      <c r="BR579" s="48">
        <f t="shared" si="142"/>
        <v>38</v>
      </c>
      <c r="BS579" s="39">
        <f t="shared" si="143"/>
        <v>575</v>
      </c>
      <c r="BT579" s="49">
        <f t="shared" si="144"/>
        <v>1</v>
      </c>
      <c r="BU579" s="50">
        <f t="shared" si="145"/>
        <v>0</v>
      </c>
      <c r="BV579" s="42">
        <f t="shared" si="146"/>
        <v>38</v>
      </c>
      <c r="BW579" s="42">
        <f t="shared" si="147"/>
        <v>0</v>
      </c>
      <c r="BX579" s="42">
        <f t="shared" si="148"/>
        <v>0</v>
      </c>
      <c r="BY579" s="42">
        <f t="shared" si="149"/>
        <v>0</v>
      </c>
      <c r="BZ579" s="42">
        <f t="shared" si="150"/>
        <v>0</v>
      </c>
      <c r="CA579" s="42">
        <f t="shared" si="151"/>
        <v>0</v>
      </c>
      <c r="CL579" s="51">
        <f t="shared" si="152"/>
        <v>0</v>
      </c>
    </row>
    <row r="580" spans="1:90" s="47" customFormat="1" ht="9" x14ac:dyDescent="0.15">
      <c r="A580" s="74"/>
      <c r="B580" s="14">
        <v>576</v>
      </c>
      <c r="C580" s="44" t="s">
        <v>920</v>
      </c>
      <c r="D580" s="32" t="s">
        <v>42</v>
      </c>
      <c r="E580" s="32"/>
      <c r="F580" s="45">
        <f t="shared" si="139"/>
        <v>38</v>
      </c>
      <c r="G580" s="46">
        <f t="shared" si="140"/>
        <v>1</v>
      </c>
      <c r="M580" s="80"/>
      <c r="O580" s="80"/>
      <c r="S580" s="80"/>
      <c r="T580" s="80"/>
      <c r="AD580" s="36"/>
      <c r="AE580" s="36"/>
      <c r="AH580" s="36"/>
      <c r="AI580" s="36"/>
      <c r="AJ580" s="36"/>
      <c r="AK580" s="36"/>
      <c r="AL580" s="36"/>
      <c r="AP580" s="36"/>
      <c r="AQ580" s="36"/>
      <c r="AR580" s="36"/>
      <c r="AS580" s="36"/>
      <c r="AT580" s="36"/>
      <c r="AU580" s="36"/>
      <c r="AV580" s="36"/>
      <c r="AW580" s="36"/>
      <c r="AY580" s="36"/>
      <c r="BA580" s="47">
        <v>38</v>
      </c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2"/>
      <c r="BN580" s="37">
        <f t="shared" si="153"/>
        <v>0</v>
      </c>
      <c r="BO580" s="37">
        <f t="shared" si="154"/>
        <v>0</v>
      </c>
      <c r="BP580" s="37">
        <f t="shared" si="155"/>
        <v>0</v>
      </c>
      <c r="BQ580" s="37">
        <f t="shared" si="141"/>
        <v>0</v>
      </c>
      <c r="BR580" s="48">
        <f t="shared" si="142"/>
        <v>38</v>
      </c>
      <c r="BS580" s="39">
        <f t="shared" si="143"/>
        <v>576</v>
      </c>
      <c r="BT580" s="49">
        <f t="shared" si="144"/>
        <v>1</v>
      </c>
      <c r="BU580" s="50">
        <f t="shared" si="145"/>
        <v>0</v>
      </c>
      <c r="BV580" s="42">
        <f t="shared" si="146"/>
        <v>38</v>
      </c>
      <c r="BW580" s="42">
        <f t="shared" si="147"/>
        <v>0</v>
      </c>
      <c r="BX580" s="42">
        <f t="shared" si="148"/>
        <v>0</v>
      </c>
      <c r="BY580" s="42">
        <f t="shared" si="149"/>
        <v>0</v>
      </c>
      <c r="BZ580" s="42">
        <f t="shared" si="150"/>
        <v>0</v>
      </c>
      <c r="CA580" s="42">
        <f t="shared" si="151"/>
        <v>0</v>
      </c>
      <c r="CL580" s="51">
        <f t="shared" si="152"/>
        <v>0</v>
      </c>
    </row>
    <row r="581" spans="1:90" s="47" customFormat="1" ht="9" x14ac:dyDescent="0.15">
      <c r="A581" s="74"/>
      <c r="B581" s="14">
        <v>577</v>
      </c>
      <c r="C581" s="44" t="s">
        <v>812</v>
      </c>
      <c r="D581" s="32" t="s">
        <v>813</v>
      </c>
      <c r="E581" s="32"/>
      <c r="F581" s="45">
        <f t="shared" ref="F581:F644" si="156">BR581</f>
        <v>37</v>
      </c>
      <c r="G581" s="46">
        <f t="shared" ref="G581:G644" si="157">BT581</f>
        <v>1</v>
      </c>
      <c r="M581" s="80"/>
      <c r="O581" s="80"/>
      <c r="S581" s="80"/>
      <c r="T581" s="80"/>
      <c r="AD581" s="36"/>
      <c r="AE581" s="36"/>
      <c r="AH581" s="36">
        <v>37</v>
      </c>
      <c r="AI581" s="36"/>
      <c r="AJ581" s="36"/>
      <c r="AK581" s="36"/>
      <c r="AL581" s="36"/>
      <c r="AP581" s="36"/>
      <c r="AQ581" s="36"/>
      <c r="AR581" s="36"/>
      <c r="AS581" s="36"/>
      <c r="AT581" s="36"/>
      <c r="AU581" s="36"/>
      <c r="AV581" s="36"/>
      <c r="AW581" s="36"/>
      <c r="AY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2"/>
      <c r="BN581" s="37">
        <f t="shared" si="153"/>
        <v>0</v>
      </c>
      <c r="BO581" s="37">
        <f t="shared" si="154"/>
        <v>0</v>
      </c>
      <c r="BP581" s="37">
        <f t="shared" si="155"/>
        <v>0</v>
      </c>
      <c r="BQ581" s="37">
        <f t="shared" ref="BQ581:BQ644" si="158">IF(COUNT($CB581:$CJ581)&gt;3,LARGE($CB581:$CJ581,4),0)</f>
        <v>0</v>
      </c>
      <c r="BR581" s="48">
        <f t="shared" ref="BR581:BR644" si="159">SUM(BV581:CA581)</f>
        <v>37</v>
      </c>
      <c r="BS581" s="39">
        <f t="shared" ref="BS581:BS644" si="160">B581</f>
        <v>577</v>
      </c>
      <c r="BT581" s="49">
        <f t="shared" ref="BT581:BT644" si="161">COUNTIF($BV581:$CA581,"&gt;0")</f>
        <v>1</v>
      </c>
      <c r="BU581" s="50">
        <f t="shared" ref="BU581:BU644" si="162">COUNTIF($BN581:$BP581,"&gt;0")</f>
        <v>0</v>
      </c>
      <c r="BV581" s="42">
        <f t="shared" ref="BV581:BV644" si="163">IF(COUNT($H581:$BP581)&gt;0,LARGE($H581:$BP581,1),0)</f>
        <v>37</v>
      </c>
      <c r="BW581" s="42">
        <f t="shared" ref="BW581:BW644" si="164">IF(COUNT($H581:$BP581)&gt;1,LARGE($H581:$BP581,2),0)</f>
        <v>0</v>
      </c>
      <c r="BX581" s="42">
        <f t="shared" ref="BX581:BX644" si="165">IF(COUNT($H581:$BP581)&gt;2,LARGE($H581:$BP581,3),0)</f>
        <v>0</v>
      </c>
      <c r="BY581" s="42">
        <f t="shared" ref="BY581:BY644" si="166">IF(COUNT($H581:$BP581)&gt;3,LARGE($H581:$BP581,4),0)</f>
        <v>0</v>
      </c>
      <c r="BZ581" s="42">
        <f t="shared" ref="BZ581:BZ644" si="167">IF(COUNT($H581:$BP581)&gt;4,LARGE($H581:$BP581,5),0)</f>
        <v>0</v>
      </c>
      <c r="CA581" s="42">
        <f t="shared" ref="CA581:CA644" si="168">IF(COUNT($H581:$BP581)&gt;5,LARGE($H581:$BP581,6),0)</f>
        <v>0</v>
      </c>
      <c r="CL581" s="51">
        <f t="shared" ref="CL581:CL644" si="169">BN581+BO581+BP581</f>
        <v>0</v>
      </c>
    </row>
    <row r="582" spans="1:90" s="47" customFormat="1" ht="9" x14ac:dyDescent="0.15">
      <c r="A582" s="74"/>
      <c r="B582" s="14">
        <v>578</v>
      </c>
      <c r="C582" s="44" t="s">
        <v>817</v>
      </c>
      <c r="D582" s="32" t="s">
        <v>460</v>
      </c>
      <c r="E582" s="32"/>
      <c r="F582" s="45">
        <f t="shared" si="156"/>
        <v>37</v>
      </c>
      <c r="G582" s="46">
        <f t="shared" si="157"/>
        <v>1</v>
      </c>
      <c r="M582" s="80"/>
      <c r="O582" s="80"/>
      <c r="S582" s="80"/>
      <c r="T582" s="80"/>
      <c r="AD582" s="36"/>
      <c r="AE582" s="36"/>
      <c r="AH582" s="36">
        <v>37</v>
      </c>
      <c r="AI582" s="36"/>
      <c r="AJ582" s="36"/>
      <c r="AK582" s="36"/>
      <c r="AL582" s="36"/>
      <c r="AP582" s="36"/>
      <c r="AQ582" s="36"/>
      <c r="AR582" s="36"/>
      <c r="AS582" s="36"/>
      <c r="AT582" s="36"/>
      <c r="AU582" s="36"/>
      <c r="AV582" s="36"/>
      <c r="AW582" s="36"/>
      <c r="AY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2"/>
      <c r="BN582" s="37">
        <f t="shared" si="153"/>
        <v>0</v>
      </c>
      <c r="BO582" s="37">
        <f t="shared" si="154"/>
        <v>0</v>
      </c>
      <c r="BP582" s="37">
        <f t="shared" si="155"/>
        <v>0</v>
      </c>
      <c r="BQ582" s="37">
        <f t="shared" si="158"/>
        <v>0</v>
      </c>
      <c r="BR582" s="48">
        <f t="shared" si="159"/>
        <v>37</v>
      </c>
      <c r="BS582" s="39">
        <f t="shared" si="160"/>
        <v>578</v>
      </c>
      <c r="BT582" s="49">
        <f t="shared" si="161"/>
        <v>1</v>
      </c>
      <c r="BU582" s="50">
        <f t="shared" si="162"/>
        <v>0</v>
      </c>
      <c r="BV582" s="42">
        <f t="shared" si="163"/>
        <v>37</v>
      </c>
      <c r="BW582" s="42">
        <f t="shared" si="164"/>
        <v>0</v>
      </c>
      <c r="BX582" s="42">
        <f t="shared" si="165"/>
        <v>0</v>
      </c>
      <c r="BY582" s="42">
        <f t="shared" si="166"/>
        <v>0</v>
      </c>
      <c r="BZ582" s="42">
        <f t="shared" si="167"/>
        <v>0</v>
      </c>
      <c r="CA582" s="42">
        <f t="shared" si="168"/>
        <v>0</v>
      </c>
      <c r="CL582" s="51">
        <f t="shared" si="169"/>
        <v>0</v>
      </c>
    </row>
    <row r="583" spans="1:90" s="47" customFormat="1" ht="9" x14ac:dyDescent="0.15">
      <c r="A583" s="74"/>
      <c r="B583" s="14">
        <v>579</v>
      </c>
      <c r="C583" s="44" t="s">
        <v>381</v>
      </c>
      <c r="D583" s="32" t="s">
        <v>921</v>
      </c>
      <c r="E583" s="32"/>
      <c r="F583" s="45">
        <f t="shared" si="156"/>
        <v>37</v>
      </c>
      <c r="G583" s="46">
        <f t="shared" si="157"/>
        <v>1</v>
      </c>
      <c r="M583" s="80"/>
      <c r="O583" s="80"/>
      <c r="S583" s="80"/>
      <c r="T583" s="80"/>
      <c r="AD583" s="36"/>
      <c r="AE583" s="36"/>
      <c r="AH583" s="36"/>
      <c r="AI583" s="36"/>
      <c r="AJ583" s="36"/>
      <c r="AK583" s="36"/>
      <c r="AL583" s="36"/>
      <c r="AP583" s="36"/>
      <c r="AQ583" s="36"/>
      <c r="AR583" s="36"/>
      <c r="AS583" s="36"/>
      <c r="AT583" s="36"/>
      <c r="AU583" s="36"/>
      <c r="AV583" s="36"/>
      <c r="AW583" s="36"/>
      <c r="AY583" s="36"/>
      <c r="BA583" s="47">
        <v>37</v>
      </c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2"/>
      <c r="BN583" s="37">
        <f t="shared" si="153"/>
        <v>0</v>
      </c>
      <c r="BO583" s="37">
        <f t="shared" si="154"/>
        <v>0</v>
      </c>
      <c r="BP583" s="37">
        <f t="shared" si="155"/>
        <v>0</v>
      </c>
      <c r="BQ583" s="37">
        <f t="shared" si="158"/>
        <v>0</v>
      </c>
      <c r="BR583" s="48">
        <f t="shared" si="159"/>
        <v>37</v>
      </c>
      <c r="BS583" s="39">
        <f t="shared" si="160"/>
        <v>579</v>
      </c>
      <c r="BT583" s="49">
        <f t="shared" si="161"/>
        <v>1</v>
      </c>
      <c r="BU583" s="50">
        <f t="shared" si="162"/>
        <v>0</v>
      </c>
      <c r="BV583" s="42">
        <f t="shared" si="163"/>
        <v>37</v>
      </c>
      <c r="BW583" s="42">
        <f t="shared" si="164"/>
        <v>0</v>
      </c>
      <c r="BX583" s="42">
        <f t="shared" si="165"/>
        <v>0</v>
      </c>
      <c r="BY583" s="42">
        <f t="shared" si="166"/>
        <v>0</v>
      </c>
      <c r="BZ583" s="42">
        <f t="shared" si="167"/>
        <v>0</v>
      </c>
      <c r="CA583" s="42">
        <f t="shared" si="168"/>
        <v>0</v>
      </c>
      <c r="CL583" s="51">
        <f t="shared" si="169"/>
        <v>0</v>
      </c>
    </row>
    <row r="584" spans="1:90" s="47" customFormat="1" ht="9" x14ac:dyDescent="0.15">
      <c r="A584" s="74"/>
      <c r="B584" s="14">
        <v>580</v>
      </c>
      <c r="C584" s="44" t="s">
        <v>919</v>
      </c>
      <c r="D584" s="32" t="s">
        <v>46</v>
      </c>
      <c r="E584" s="32"/>
      <c r="F584" s="45">
        <f t="shared" si="156"/>
        <v>37</v>
      </c>
      <c r="G584" s="46">
        <f t="shared" si="157"/>
        <v>1</v>
      </c>
      <c r="M584" s="80"/>
      <c r="O584" s="80"/>
      <c r="S584" s="80"/>
      <c r="T584" s="80"/>
      <c r="AD584" s="36"/>
      <c r="AE584" s="36"/>
      <c r="AH584" s="36"/>
      <c r="AI584" s="36"/>
      <c r="AJ584" s="36"/>
      <c r="AK584" s="36"/>
      <c r="AL584" s="36"/>
      <c r="AP584" s="36"/>
      <c r="AQ584" s="36"/>
      <c r="AR584" s="36"/>
      <c r="AS584" s="36"/>
      <c r="AT584" s="36"/>
      <c r="AU584" s="36"/>
      <c r="AV584" s="36"/>
      <c r="AW584" s="36"/>
      <c r="AY584" s="36"/>
      <c r="BA584" s="47">
        <v>37</v>
      </c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2"/>
      <c r="BN584" s="37">
        <f t="shared" si="153"/>
        <v>0</v>
      </c>
      <c r="BO584" s="37">
        <f t="shared" si="154"/>
        <v>0</v>
      </c>
      <c r="BP584" s="37">
        <f t="shared" si="155"/>
        <v>0</v>
      </c>
      <c r="BQ584" s="37">
        <f t="shared" si="158"/>
        <v>0</v>
      </c>
      <c r="BR584" s="48">
        <f t="shared" si="159"/>
        <v>37</v>
      </c>
      <c r="BS584" s="39">
        <f t="shared" si="160"/>
        <v>580</v>
      </c>
      <c r="BT584" s="49">
        <f t="shared" si="161"/>
        <v>1</v>
      </c>
      <c r="BU584" s="50">
        <f t="shared" si="162"/>
        <v>0</v>
      </c>
      <c r="BV584" s="42">
        <f t="shared" si="163"/>
        <v>37</v>
      </c>
      <c r="BW584" s="42">
        <f t="shared" si="164"/>
        <v>0</v>
      </c>
      <c r="BX584" s="42">
        <f t="shared" si="165"/>
        <v>0</v>
      </c>
      <c r="BY584" s="42">
        <f t="shared" si="166"/>
        <v>0</v>
      </c>
      <c r="BZ584" s="42">
        <f t="shared" si="167"/>
        <v>0</v>
      </c>
      <c r="CA584" s="42">
        <f t="shared" si="168"/>
        <v>0</v>
      </c>
      <c r="CL584" s="51">
        <f t="shared" si="169"/>
        <v>0</v>
      </c>
    </row>
    <row r="585" spans="1:90" s="47" customFormat="1" ht="9" x14ac:dyDescent="0.15">
      <c r="A585" s="74"/>
      <c r="B585" s="14">
        <v>581</v>
      </c>
      <c r="C585" s="44" t="s">
        <v>837</v>
      </c>
      <c r="D585" s="32" t="s">
        <v>838</v>
      </c>
      <c r="E585" s="32"/>
      <c r="F585" s="45">
        <f t="shared" si="156"/>
        <v>36</v>
      </c>
      <c r="G585" s="46">
        <f t="shared" si="157"/>
        <v>1</v>
      </c>
      <c r="M585" s="80"/>
      <c r="O585" s="80"/>
      <c r="S585" s="80"/>
      <c r="T585" s="80"/>
      <c r="AD585" s="36"/>
      <c r="AE585" s="36"/>
      <c r="AH585" s="36"/>
      <c r="AI585" s="36"/>
      <c r="AJ585" s="36"/>
      <c r="AK585" s="36"/>
      <c r="AL585" s="36"/>
      <c r="AN585" s="47">
        <v>36</v>
      </c>
      <c r="AP585" s="36"/>
      <c r="AQ585" s="36"/>
      <c r="AR585" s="36"/>
      <c r="AS585" s="36"/>
      <c r="AT585" s="36"/>
      <c r="AU585" s="36"/>
      <c r="AV585" s="36"/>
      <c r="AW585" s="36"/>
      <c r="AY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2"/>
      <c r="BN585" s="37">
        <f t="shared" si="153"/>
        <v>0</v>
      </c>
      <c r="BO585" s="37">
        <f t="shared" si="154"/>
        <v>0</v>
      </c>
      <c r="BP585" s="37">
        <f t="shared" si="155"/>
        <v>0</v>
      </c>
      <c r="BQ585" s="37">
        <f t="shared" si="158"/>
        <v>0</v>
      </c>
      <c r="BR585" s="48">
        <f t="shared" si="159"/>
        <v>36</v>
      </c>
      <c r="BS585" s="39">
        <f t="shared" si="160"/>
        <v>581</v>
      </c>
      <c r="BT585" s="49">
        <f t="shared" si="161"/>
        <v>1</v>
      </c>
      <c r="BU585" s="50">
        <f t="shared" si="162"/>
        <v>0</v>
      </c>
      <c r="BV585" s="42">
        <f t="shared" si="163"/>
        <v>36</v>
      </c>
      <c r="BW585" s="42">
        <f t="shared" si="164"/>
        <v>0</v>
      </c>
      <c r="BX585" s="42">
        <f t="shared" si="165"/>
        <v>0</v>
      </c>
      <c r="BY585" s="42">
        <f t="shared" si="166"/>
        <v>0</v>
      </c>
      <c r="BZ585" s="42">
        <f t="shared" si="167"/>
        <v>0</v>
      </c>
      <c r="CA585" s="42">
        <f t="shared" si="168"/>
        <v>0</v>
      </c>
      <c r="CL585" s="51">
        <f t="shared" si="169"/>
        <v>0</v>
      </c>
    </row>
    <row r="586" spans="1:90" s="47" customFormat="1" ht="9" x14ac:dyDescent="0.15">
      <c r="A586" s="74"/>
      <c r="B586" s="14">
        <v>582</v>
      </c>
      <c r="C586" s="44" t="s">
        <v>823</v>
      </c>
      <c r="D586" s="32" t="s">
        <v>824</v>
      </c>
      <c r="E586" s="32"/>
      <c r="F586" s="45">
        <f t="shared" si="156"/>
        <v>36</v>
      </c>
      <c r="G586" s="46">
        <f t="shared" si="157"/>
        <v>1</v>
      </c>
      <c r="M586" s="80"/>
      <c r="O586" s="80"/>
      <c r="S586" s="80"/>
      <c r="T586" s="80"/>
      <c r="AD586" s="36"/>
      <c r="AE586" s="36"/>
      <c r="AH586" s="36"/>
      <c r="AI586" s="36"/>
      <c r="AJ586" s="36"/>
      <c r="AK586" s="36">
        <v>36</v>
      </c>
      <c r="AL586" s="36"/>
      <c r="AP586" s="36"/>
      <c r="AQ586" s="36"/>
      <c r="AR586" s="36"/>
      <c r="AS586" s="36"/>
      <c r="AT586" s="36"/>
      <c r="AU586" s="36"/>
      <c r="AV586" s="36"/>
      <c r="AW586" s="36"/>
      <c r="AY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2"/>
      <c r="BN586" s="37">
        <f t="shared" si="153"/>
        <v>0</v>
      </c>
      <c r="BO586" s="37">
        <f t="shared" si="154"/>
        <v>0</v>
      </c>
      <c r="BP586" s="37">
        <f t="shared" si="155"/>
        <v>0</v>
      </c>
      <c r="BQ586" s="37">
        <f t="shared" si="158"/>
        <v>0</v>
      </c>
      <c r="BR586" s="48">
        <f t="shared" si="159"/>
        <v>36</v>
      </c>
      <c r="BS586" s="39">
        <f t="shared" si="160"/>
        <v>582</v>
      </c>
      <c r="BT586" s="49">
        <f t="shared" si="161"/>
        <v>1</v>
      </c>
      <c r="BU586" s="50">
        <f t="shared" si="162"/>
        <v>0</v>
      </c>
      <c r="BV586" s="42">
        <f t="shared" si="163"/>
        <v>36</v>
      </c>
      <c r="BW586" s="42">
        <f t="shared" si="164"/>
        <v>0</v>
      </c>
      <c r="BX586" s="42">
        <f t="shared" si="165"/>
        <v>0</v>
      </c>
      <c r="BY586" s="42">
        <f t="shared" si="166"/>
        <v>0</v>
      </c>
      <c r="BZ586" s="42">
        <f t="shared" si="167"/>
        <v>0</v>
      </c>
      <c r="CA586" s="42">
        <f t="shared" si="168"/>
        <v>0</v>
      </c>
      <c r="CL586" s="51">
        <f t="shared" si="169"/>
        <v>0</v>
      </c>
    </row>
    <row r="587" spans="1:90" s="47" customFormat="1" ht="9" x14ac:dyDescent="0.15">
      <c r="A587" s="75"/>
      <c r="B587" s="14">
        <v>583</v>
      </c>
      <c r="C587" s="44" t="s">
        <v>108</v>
      </c>
      <c r="D587" s="32" t="s">
        <v>109</v>
      </c>
      <c r="E587" s="32"/>
      <c r="F587" s="45">
        <f t="shared" si="156"/>
        <v>36</v>
      </c>
      <c r="G587" s="46">
        <f t="shared" si="157"/>
        <v>1</v>
      </c>
      <c r="M587" s="80"/>
      <c r="O587" s="80"/>
      <c r="S587" s="80"/>
      <c r="T587" s="80"/>
      <c r="AD587" s="36"/>
      <c r="AE587" s="36"/>
      <c r="AI587" s="36"/>
      <c r="AJ587" s="36"/>
      <c r="AL587" s="36"/>
      <c r="AN587" s="47">
        <v>36</v>
      </c>
      <c r="AP587" s="36"/>
      <c r="AQ587" s="36"/>
      <c r="AR587" s="36"/>
      <c r="AS587" s="36"/>
      <c r="AT587" s="36"/>
      <c r="AU587" s="36"/>
      <c r="AV587" s="36"/>
      <c r="AW587" s="36"/>
      <c r="AY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2"/>
      <c r="BN587" s="37">
        <f t="shared" si="153"/>
        <v>0</v>
      </c>
      <c r="BO587" s="37">
        <f t="shared" si="154"/>
        <v>0</v>
      </c>
      <c r="BP587" s="37">
        <f t="shared" si="155"/>
        <v>0</v>
      </c>
      <c r="BQ587" s="37">
        <f t="shared" si="158"/>
        <v>0</v>
      </c>
      <c r="BR587" s="48">
        <f t="shared" si="159"/>
        <v>36</v>
      </c>
      <c r="BS587" s="39">
        <f t="shared" si="160"/>
        <v>583</v>
      </c>
      <c r="BT587" s="49">
        <f t="shared" si="161"/>
        <v>1</v>
      </c>
      <c r="BU587" s="50">
        <f t="shared" si="162"/>
        <v>0</v>
      </c>
      <c r="BV587" s="42">
        <f t="shared" si="163"/>
        <v>36</v>
      </c>
      <c r="BW587" s="42">
        <f t="shared" si="164"/>
        <v>0</v>
      </c>
      <c r="BX587" s="42">
        <f t="shared" si="165"/>
        <v>0</v>
      </c>
      <c r="BY587" s="42">
        <f t="shared" si="166"/>
        <v>0</v>
      </c>
      <c r="BZ587" s="42">
        <f t="shared" si="167"/>
        <v>0</v>
      </c>
      <c r="CA587" s="42">
        <f t="shared" si="168"/>
        <v>0</v>
      </c>
      <c r="CL587" s="51">
        <f t="shared" si="169"/>
        <v>0</v>
      </c>
    </row>
    <row r="588" spans="1:90" s="47" customFormat="1" ht="9" x14ac:dyDescent="0.15">
      <c r="A588" s="74"/>
      <c r="B588" s="14">
        <v>584</v>
      </c>
      <c r="C588" s="44" t="s">
        <v>918</v>
      </c>
      <c r="D588" s="32" t="s">
        <v>122</v>
      </c>
      <c r="E588" s="32"/>
      <c r="F588" s="45">
        <f t="shared" si="156"/>
        <v>35</v>
      </c>
      <c r="G588" s="46">
        <f t="shared" si="157"/>
        <v>1</v>
      </c>
      <c r="M588" s="80"/>
      <c r="O588" s="80"/>
      <c r="S588" s="80"/>
      <c r="T588" s="80"/>
      <c r="AD588" s="36"/>
      <c r="AE588" s="36"/>
      <c r="AH588" s="36"/>
      <c r="AI588" s="36"/>
      <c r="AJ588" s="36"/>
      <c r="AK588" s="36"/>
      <c r="AL588" s="36"/>
      <c r="AP588" s="36"/>
      <c r="AQ588" s="36"/>
      <c r="AR588" s="36"/>
      <c r="AS588" s="36"/>
      <c r="AT588" s="36"/>
      <c r="AU588" s="36"/>
      <c r="AV588" s="36"/>
      <c r="AW588" s="36"/>
      <c r="AY588" s="36"/>
      <c r="AZ588" s="47">
        <v>35</v>
      </c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2"/>
      <c r="BN588" s="37">
        <f t="shared" si="153"/>
        <v>0</v>
      </c>
      <c r="BO588" s="37">
        <f t="shared" si="154"/>
        <v>0</v>
      </c>
      <c r="BP588" s="37">
        <f t="shared" si="155"/>
        <v>0</v>
      </c>
      <c r="BQ588" s="37">
        <f t="shared" si="158"/>
        <v>0</v>
      </c>
      <c r="BR588" s="48">
        <f t="shared" si="159"/>
        <v>35</v>
      </c>
      <c r="BS588" s="39">
        <f t="shared" si="160"/>
        <v>584</v>
      </c>
      <c r="BT588" s="49">
        <f t="shared" si="161"/>
        <v>1</v>
      </c>
      <c r="BU588" s="50">
        <f t="shared" si="162"/>
        <v>0</v>
      </c>
      <c r="BV588" s="42">
        <f t="shared" si="163"/>
        <v>35</v>
      </c>
      <c r="BW588" s="42">
        <f t="shared" si="164"/>
        <v>0</v>
      </c>
      <c r="BX588" s="42">
        <f t="shared" si="165"/>
        <v>0</v>
      </c>
      <c r="BY588" s="42">
        <f t="shared" si="166"/>
        <v>0</v>
      </c>
      <c r="BZ588" s="42">
        <f t="shared" si="167"/>
        <v>0</v>
      </c>
      <c r="CA588" s="42">
        <f t="shared" si="168"/>
        <v>0</v>
      </c>
      <c r="CL588" s="51">
        <f t="shared" si="169"/>
        <v>0</v>
      </c>
    </row>
    <row r="589" spans="1:90" s="47" customFormat="1" ht="9" x14ac:dyDescent="0.15">
      <c r="A589" s="74"/>
      <c r="B589" s="14">
        <v>585</v>
      </c>
      <c r="C589" s="44" t="s">
        <v>917</v>
      </c>
      <c r="D589" s="32" t="s">
        <v>439</v>
      </c>
      <c r="E589" s="32"/>
      <c r="F589" s="45">
        <f t="shared" si="156"/>
        <v>35</v>
      </c>
      <c r="G589" s="46">
        <f t="shared" si="157"/>
        <v>1</v>
      </c>
      <c r="M589" s="80"/>
      <c r="O589" s="80"/>
      <c r="S589" s="80"/>
      <c r="T589" s="80"/>
      <c r="AD589" s="36"/>
      <c r="AE589" s="36"/>
      <c r="AH589" s="36"/>
      <c r="AI589" s="36"/>
      <c r="AJ589" s="36"/>
      <c r="AK589" s="36"/>
      <c r="AL589" s="36"/>
      <c r="AP589" s="36"/>
      <c r="AQ589" s="36"/>
      <c r="AR589" s="36"/>
      <c r="AS589" s="36"/>
      <c r="AT589" s="36"/>
      <c r="AU589" s="36"/>
      <c r="AV589" s="36"/>
      <c r="AW589" s="36"/>
      <c r="AY589" s="36"/>
      <c r="AZ589" s="47">
        <v>35</v>
      </c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2"/>
      <c r="BN589" s="37">
        <f t="shared" si="153"/>
        <v>0</v>
      </c>
      <c r="BO589" s="37">
        <f t="shared" si="154"/>
        <v>0</v>
      </c>
      <c r="BP589" s="37">
        <f t="shared" si="155"/>
        <v>0</v>
      </c>
      <c r="BQ589" s="37">
        <f t="shared" si="158"/>
        <v>0</v>
      </c>
      <c r="BR589" s="48">
        <f t="shared" si="159"/>
        <v>35</v>
      </c>
      <c r="BS589" s="39">
        <f t="shared" si="160"/>
        <v>585</v>
      </c>
      <c r="BT589" s="49">
        <f t="shared" si="161"/>
        <v>1</v>
      </c>
      <c r="BU589" s="50">
        <f t="shared" si="162"/>
        <v>0</v>
      </c>
      <c r="BV589" s="42">
        <f t="shared" si="163"/>
        <v>35</v>
      </c>
      <c r="BW589" s="42">
        <f t="shared" si="164"/>
        <v>0</v>
      </c>
      <c r="BX589" s="42">
        <f t="shared" si="165"/>
        <v>0</v>
      </c>
      <c r="BY589" s="42">
        <f t="shared" si="166"/>
        <v>0</v>
      </c>
      <c r="BZ589" s="42">
        <f t="shared" si="167"/>
        <v>0</v>
      </c>
      <c r="CA589" s="42">
        <f t="shared" si="168"/>
        <v>0</v>
      </c>
      <c r="CL589" s="51">
        <f t="shared" si="169"/>
        <v>0</v>
      </c>
    </row>
    <row r="590" spans="1:90" s="47" customFormat="1" ht="9" x14ac:dyDescent="0.15">
      <c r="A590" s="74"/>
      <c r="B590" s="14">
        <v>586</v>
      </c>
      <c r="C590" s="44" t="s">
        <v>955</v>
      </c>
      <c r="D590" s="32" t="s">
        <v>796</v>
      </c>
      <c r="E590" s="32"/>
      <c r="F590" s="45">
        <f t="shared" si="156"/>
        <v>35</v>
      </c>
      <c r="G590" s="46">
        <f t="shared" si="157"/>
        <v>1</v>
      </c>
      <c r="M590" s="80"/>
      <c r="O590" s="80"/>
      <c r="S590" s="80"/>
      <c r="T590" s="80"/>
      <c r="AD590" s="36"/>
      <c r="AE590" s="36"/>
      <c r="AH590" s="36"/>
      <c r="AI590" s="36"/>
      <c r="AJ590" s="36"/>
      <c r="AK590" s="36"/>
      <c r="AL590" s="36"/>
      <c r="AP590" s="36"/>
      <c r="AQ590" s="36"/>
      <c r="AR590" s="36"/>
      <c r="AS590" s="36"/>
      <c r="AT590" s="36"/>
      <c r="AU590" s="36"/>
      <c r="AV590" s="36"/>
      <c r="AW590" s="36"/>
      <c r="AY590" s="36"/>
      <c r="BB590" s="36"/>
      <c r="BC590" s="36"/>
      <c r="BD590" s="36"/>
      <c r="BE590" s="36"/>
      <c r="BF590" s="36"/>
      <c r="BG590" s="36"/>
      <c r="BH590" s="36"/>
      <c r="BI590" s="36">
        <v>35</v>
      </c>
      <c r="BJ590" s="36"/>
      <c r="BK590" s="36"/>
      <c r="BL590" s="36"/>
      <c r="BM590" s="32"/>
      <c r="BN590" s="37">
        <f t="shared" si="153"/>
        <v>0</v>
      </c>
      <c r="BO590" s="37">
        <f t="shared" si="154"/>
        <v>0</v>
      </c>
      <c r="BP590" s="37">
        <f t="shared" si="155"/>
        <v>0</v>
      </c>
      <c r="BQ590" s="37">
        <f t="shared" si="158"/>
        <v>0</v>
      </c>
      <c r="BR590" s="48">
        <f t="shared" si="159"/>
        <v>35</v>
      </c>
      <c r="BS590" s="39">
        <f t="shared" si="160"/>
        <v>586</v>
      </c>
      <c r="BT590" s="49">
        <f t="shared" si="161"/>
        <v>1</v>
      </c>
      <c r="BU590" s="50">
        <f t="shared" si="162"/>
        <v>0</v>
      </c>
      <c r="BV590" s="42">
        <f t="shared" si="163"/>
        <v>35</v>
      </c>
      <c r="BW590" s="42">
        <f t="shared" si="164"/>
        <v>0</v>
      </c>
      <c r="BX590" s="42">
        <f t="shared" si="165"/>
        <v>0</v>
      </c>
      <c r="BY590" s="42">
        <f t="shared" si="166"/>
        <v>0</v>
      </c>
      <c r="BZ590" s="42">
        <f t="shared" si="167"/>
        <v>0</v>
      </c>
      <c r="CA590" s="42">
        <f t="shared" si="168"/>
        <v>0</v>
      </c>
      <c r="CL590" s="51">
        <f t="shared" si="169"/>
        <v>0</v>
      </c>
    </row>
    <row r="591" spans="1:90" s="47" customFormat="1" ht="9" x14ac:dyDescent="0.15">
      <c r="A591" s="74"/>
      <c r="B591" s="14">
        <v>587</v>
      </c>
      <c r="C591" s="44" t="s">
        <v>706</v>
      </c>
      <c r="D591" s="32" t="s">
        <v>494</v>
      </c>
      <c r="E591" s="32"/>
      <c r="F591" s="45">
        <f t="shared" si="156"/>
        <v>35</v>
      </c>
      <c r="G591" s="46">
        <f t="shared" si="157"/>
        <v>1</v>
      </c>
      <c r="M591" s="80"/>
      <c r="O591" s="80"/>
      <c r="S591" s="80"/>
      <c r="T591" s="80"/>
      <c r="V591" s="47">
        <v>35</v>
      </c>
      <c r="AD591" s="36"/>
      <c r="AE591" s="36"/>
      <c r="AH591" s="36"/>
      <c r="AI591" s="36"/>
      <c r="AJ591" s="36"/>
      <c r="AK591" s="36"/>
      <c r="AL591" s="36"/>
      <c r="AP591" s="36"/>
      <c r="AQ591" s="36"/>
      <c r="AR591" s="36"/>
      <c r="AS591" s="36"/>
      <c r="AT591" s="36"/>
      <c r="AU591" s="36"/>
      <c r="AV591" s="36"/>
      <c r="AW591" s="36"/>
      <c r="AY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2"/>
      <c r="BN591" s="37">
        <f t="shared" si="153"/>
        <v>0</v>
      </c>
      <c r="BO591" s="37">
        <f t="shared" si="154"/>
        <v>0</v>
      </c>
      <c r="BP591" s="37">
        <f t="shared" si="155"/>
        <v>0</v>
      </c>
      <c r="BQ591" s="37">
        <f t="shared" si="158"/>
        <v>0</v>
      </c>
      <c r="BR591" s="48">
        <f t="shared" si="159"/>
        <v>35</v>
      </c>
      <c r="BS591" s="39">
        <f t="shared" si="160"/>
        <v>587</v>
      </c>
      <c r="BT591" s="49">
        <f t="shared" si="161"/>
        <v>1</v>
      </c>
      <c r="BU591" s="50">
        <f t="shared" si="162"/>
        <v>0</v>
      </c>
      <c r="BV591" s="42">
        <f t="shared" si="163"/>
        <v>35</v>
      </c>
      <c r="BW591" s="42">
        <f t="shared" si="164"/>
        <v>0</v>
      </c>
      <c r="BX591" s="42">
        <f t="shared" si="165"/>
        <v>0</v>
      </c>
      <c r="BY591" s="42">
        <f t="shared" si="166"/>
        <v>0</v>
      </c>
      <c r="BZ591" s="42">
        <f t="shared" si="167"/>
        <v>0</v>
      </c>
      <c r="CA591" s="42">
        <f t="shared" si="168"/>
        <v>0</v>
      </c>
      <c r="CL591" s="51">
        <f t="shared" si="169"/>
        <v>0</v>
      </c>
    </row>
    <row r="592" spans="1:90" s="47" customFormat="1" ht="9" x14ac:dyDescent="0.15">
      <c r="A592" s="74"/>
      <c r="B592" s="14">
        <v>588</v>
      </c>
      <c r="C592" s="44" t="s">
        <v>220</v>
      </c>
      <c r="D592" s="32" t="s">
        <v>392</v>
      </c>
      <c r="E592" s="32"/>
      <c r="F592" s="45">
        <f t="shared" si="156"/>
        <v>35</v>
      </c>
      <c r="G592" s="46">
        <f t="shared" si="157"/>
        <v>1</v>
      </c>
      <c r="M592" s="80"/>
      <c r="O592" s="80"/>
      <c r="S592" s="80"/>
      <c r="T592" s="80"/>
      <c r="AD592" s="36"/>
      <c r="AE592" s="36"/>
      <c r="AH592" s="36"/>
      <c r="AI592" s="36"/>
      <c r="AJ592" s="36"/>
      <c r="AK592" s="36"/>
      <c r="AL592" s="36"/>
      <c r="AO592" s="47">
        <v>35</v>
      </c>
      <c r="AP592" s="36"/>
      <c r="AQ592" s="36"/>
      <c r="AR592" s="36"/>
      <c r="AS592" s="36"/>
      <c r="AT592" s="36"/>
      <c r="AU592" s="36"/>
      <c r="AV592" s="36"/>
      <c r="AW592" s="36"/>
      <c r="AY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2"/>
      <c r="BN592" s="37">
        <f t="shared" si="153"/>
        <v>0</v>
      </c>
      <c r="BO592" s="37">
        <f t="shared" si="154"/>
        <v>0</v>
      </c>
      <c r="BP592" s="37">
        <f t="shared" si="155"/>
        <v>0</v>
      </c>
      <c r="BQ592" s="37">
        <f t="shared" si="158"/>
        <v>0</v>
      </c>
      <c r="BR592" s="48">
        <f t="shared" si="159"/>
        <v>35</v>
      </c>
      <c r="BS592" s="39">
        <f t="shared" si="160"/>
        <v>588</v>
      </c>
      <c r="BT592" s="49">
        <f t="shared" si="161"/>
        <v>1</v>
      </c>
      <c r="BU592" s="50">
        <f t="shared" si="162"/>
        <v>0</v>
      </c>
      <c r="BV592" s="42">
        <f t="shared" si="163"/>
        <v>35</v>
      </c>
      <c r="BW592" s="42">
        <f t="shared" si="164"/>
        <v>0</v>
      </c>
      <c r="BX592" s="42">
        <f t="shared" si="165"/>
        <v>0</v>
      </c>
      <c r="BY592" s="42">
        <f t="shared" si="166"/>
        <v>0</v>
      </c>
      <c r="BZ592" s="42">
        <f t="shared" si="167"/>
        <v>0</v>
      </c>
      <c r="CA592" s="42">
        <f t="shared" si="168"/>
        <v>0</v>
      </c>
      <c r="CL592" s="51">
        <f t="shared" si="169"/>
        <v>0</v>
      </c>
    </row>
    <row r="593" spans="1:118" s="47" customFormat="1" ht="9" x14ac:dyDescent="0.15">
      <c r="A593" s="74"/>
      <c r="B593" s="14">
        <v>589</v>
      </c>
      <c r="C593" s="44" t="s">
        <v>709</v>
      </c>
      <c r="D593" s="32" t="s">
        <v>494</v>
      </c>
      <c r="E593" s="32"/>
      <c r="F593" s="45">
        <f t="shared" si="156"/>
        <v>33</v>
      </c>
      <c r="G593" s="46">
        <f t="shared" si="157"/>
        <v>1</v>
      </c>
      <c r="M593" s="80"/>
      <c r="O593" s="80"/>
      <c r="S593" s="80"/>
      <c r="T593" s="80"/>
      <c r="V593" s="47">
        <v>33</v>
      </c>
      <c r="AD593" s="36"/>
      <c r="AE593" s="36"/>
      <c r="AH593" s="36"/>
      <c r="AI593" s="36"/>
      <c r="AJ593" s="36"/>
      <c r="AK593" s="36"/>
      <c r="AL593" s="36"/>
      <c r="AP593" s="36"/>
      <c r="AQ593" s="36"/>
      <c r="AR593" s="36"/>
      <c r="AS593" s="36"/>
      <c r="AT593" s="36"/>
      <c r="AU593" s="36"/>
      <c r="AV593" s="36"/>
      <c r="AW593" s="36"/>
      <c r="AY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2"/>
      <c r="BN593" s="37">
        <f t="shared" si="153"/>
        <v>0</v>
      </c>
      <c r="BO593" s="37">
        <f t="shared" si="154"/>
        <v>0</v>
      </c>
      <c r="BP593" s="37">
        <f t="shared" si="155"/>
        <v>0</v>
      </c>
      <c r="BQ593" s="37">
        <f t="shared" si="158"/>
        <v>0</v>
      </c>
      <c r="BR593" s="48">
        <f t="shared" si="159"/>
        <v>33</v>
      </c>
      <c r="BS593" s="39">
        <f t="shared" si="160"/>
        <v>589</v>
      </c>
      <c r="BT593" s="49">
        <f t="shared" si="161"/>
        <v>1</v>
      </c>
      <c r="BU593" s="50">
        <f t="shared" si="162"/>
        <v>0</v>
      </c>
      <c r="BV593" s="42">
        <f t="shared" si="163"/>
        <v>33</v>
      </c>
      <c r="BW593" s="42">
        <f t="shared" si="164"/>
        <v>0</v>
      </c>
      <c r="BX593" s="42">
        <f t="shared" si="165"/>
        <v>0</v>
      </c>
      <c r="BY593" s="42">
        <f t="shared" si="166"/>
        <v>0</v>
      </c>
      <c r="BZ593" s="42">
        <f t="shared" si="167"/>
        <v>0</v>
      </c>
      <c r="CA593" s="42">
        <f t="shared" si="168"/>
        <v>0</v>
      </c>
      <c r="CL593" s="51">
        <f t="shared" si="169"/>
        <v>0</v>
      </c>
    </row>
    <row r="594" spans="1:118" s="47" customFormat="1" ht="9" x14ac:dyDescent="0.15">
      <c r="A594" s="74"/>
      <c r="B594" s="14">
        <v>590</v>
      </c>
      <c r="C594" s="44" t="s">
        <v>872</v>
      </c>
      <c r="D594" s="32" t="s">
        <v>115</v>
      </c>
      <c r="E594" s="32"/>
      <c r="F594" s="45">
        <f t="shared" si="156"/>
        <v>33</v>
      </c>
      <c r="G594" s="46">
        <f t="shared" si="157"/>
        <v>1</v>
      </c>
      <c r="M594" s="80"/>
      <c r="O594" s="80"/>
      <c r="S594" s="80"/>
      <c r="T594" s="80"/>
      <c r="AD594" s="36"/>
      <c r="AE594" s="36"/>
      <c r="AH594" s="36"/>
      <c r="AI594" s="36"/>
      <c r="AJ594" s="36"/>
      <c r="AK594" s="36"/>
      <c r="AL594" s="36"/>
      <c r="AP594" s="36"/>
      <c r="AQ594" s="36"/>
      <c r="AR594" s="36"/>
      <c r="AS594" s="36">
        <v>33</v>
      </c>
      <c r="AT594" s="36"/>
      <c r="AU594" s="36"/>
      <c r="AV594" s="36"/>
      <c r="AW594" s="36"/>
      <c r="AY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2"/>
      <c r="BN594" s="37">
        <f t="shared" si="153"/>
        <v>0</v>
      </c>
      <c r="BO594" s="37">
        <f t="shared" si="154"/>
        <v>0</v>
      </c>
      <c r="BP594" s="37">
        <f t="shared" si="155"/>
        <v>0</v>
      </c>
      <c r="BQ594" s="37">
        <f t="shared" si="158"/>
        <v>0</v>
      </c>
      <c r="BR594" s="48">
        <f t="shared" si="159"/>
        <v>33</v>
      </c>
      <c r="BS594" s="39">
        <f t="shared" si="160"/>
        <v>590</v>
      </c>
      <c r="BT594" s="49">
        <f t="shared" si="161"/>
        <v>1</v>
      </c>
      <c r="BU594" s="50">
        <f t="shared" si="162"/>
        <v>0</v>
      </c>
      <c r="BV594" s="42">
        <f t="shared" si="163"/>
        <v>33</v>
      </c>
      <c r="BW594" s="42">
        <f t="shared" si="164"/>
        <v>0</v>
      </c>
      <c r="BX594" s="42">
        <f t="shared" si="165"/>
        <v>0</v>
      </c>
      <c r="BY594" s="42">
        <f t="shared" si="166"/>
        <v>0</v>
      </c>
      <c r="BZ594" s="42">
        <f t="shared" si="167"/>
        <v>0</v>
      </c>
      <c r="CA594" s="42">
        <f t="shared" si="168"/>
        <v>0</v>
      </c>
      <c r="CL594" s="51">
        <f t="shared" si="169"/>
        <v>0</v>
      </c>
    </row>
    <row r="595" spans="1:118" s="47" customFormat="1" ht="9" x14ac:dyDescent="0.15">
      <c r="A595" s="75"/>
      <c r="B595" s="14">
        <v>591</v>
      </c>
      <c r="C595" s="44" t="s">
        <v>125</v>
      </c>
      <c r="D595" s="32" t="s">
        <v>126</v>
      </c>
      <c r="E595" s="32"/>
      <c r="F595" s="45">
        <f t="shared" si="156"/>
        <v>33</v>
      </c>
      <c r="G595" s="46">
        <f t="shared" si="157"/>
        <v>1</v>
      </c>
      <c r="M595" s="80"/>
      <c r="O595" s="80"/>
      <c r="S595" s="80"/>
      <c r="T595" s="80"/>
      <c r="AD595" s="36"/>
      <c r="AE595" s="36"/>
      <c r="AI595" s="36"/>
      <c r="AJ595" s="36"/>
      <c r="AL595" s="36"/>
      <c r="AN595" s="47">
        <v>33</v>
      </c>
      <c r="AP595" s="36"/>
      <c r="AQ595" s="36"/>
      <c r="AR595" s="36"/>
      <c r="AS595" s="36"/>
      <c r="AT595" s="36"/>
      <c r="AU595" s="36"/>
      <c r="AV595" s="36"/>
      <c r="AW595" s="36"/>
      <c r="AY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2"/>
      <c r="BN595" s="37">
        <f t="shared" si="153"/>
        <v>0</v>
      </c>
      <c r="BO595" s="37">
        <f t="shared" si="154"/>
        <v>0</v>
      </c>
      <c r="BP595" s="37">
        <f t="shared" si="155"/>
        <v>0</v>
      </c>
      <c r="BQ595" s="37">
        <f t="shared" si="158"/>
        <v>0</v>
      </c>
      <c r="BR595" s="48">
        <f t="shared" si="159"/>
        <v>33</v>
      </c>
      <c r="BS595" s="39">
        <f t="shared" si="160"/>
        <v>591</v>
      </c>
      <c r="BT595" s="49">
        <f t="shared" si="161"/>
        <v>1</v>
      </c>
      <c r="BU595" s="50">
        <f t="shared" si="162"/>
        <v>0</v>
      </c>
      <c r="BV595" s="42">
        <f t="shared" si="163"/>
        <v>33</v>
      </c>
      <c r="BW595" s="42">
        <f t="shared" si="164"/>
        <v>0</v>
      </c>
      <c r="BX595" s="42">
        <f t="shared" si="165"/>
        <v>0</v>
      </c>
      <c r="BY595" s="42">
        <f t="shared" si="166"/>
        <v>0</v>
      </c>
      <c r="BZ595" s="42">
        <f t="shared" si="167"/>
        <v>0</v>
      </c>
      <c r="CA595" s="42">
        <f t="shared" si="168"/>
        <v>0</v>
      </c>
      <c r="CL595" s="51">
        <f t="shared" si="169"/>
        <v>0</v>
      </c>
    </row>
    <row r="596" spans="1:118" s="47" customFormat="1" ht="9" x14ac:dyDescent="0.15">
      <c r="A596" s="74"/>
      <c r="B596" s="14">
        <v>592</v>
      </c>
      <c r="C596" s="44" t="s">
        <v>221</v>
      </c>
      <c r="D596" s="32" t="s">
        <v>222</v>
      </c>
      <c r="E596" s="32"/>
      <c r="F596" s="45">
        <f t="shared" si="156"/>
        <v>33</v>
      </c>
      <c r="G596" s="46">
        <f t="shared" si="157"/>
        <v>1</v>
      </c>
      <c r="M596" s="80"/>
      <c r="O596" s="80"/>
      <c r="S596" s="80"/>
      <c r="T596" s="80"/>
      <c r="AD596" s="36"/>
      <c r="AE596" s="36"/>
      <c r="AH596" s="36"/>
      <c r="AI596" s="36"/>
      <c r="AJ596" s="36"/>
      <c r="AK596" s="36"/>
      <c r="AL596" s="36"/>
      <c r="AP596" s="36"/>
      <c r="AQ596" s="36"/>
      <c r="AR596" s="36"/>
      <c r="AS596" s="36">
        <v>33</v>
      </c>
      <c r="AT596" s="36"/>
      <c r="AU596" s="36"/>
      <c r="AV596" s="36"/>
      <c r="AW596" s="36"/>
      <c r="AY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2"/>
      <c r="BN596" s="37">
        <f t="shared" si="153"/>
        <v>0</v>
      </c>
      <c r="BO596" s="37">
        <f t="shared" si="154"/>
        <v>0</v>
      </c>
      <c r="BP596" s="37">
        <f t="shared" si="155"/>
        <v>0</v>
      </c>
      <c r="BQ596" s="37">
        <f t="shared" si="158"/>
        <v>0</v>
      </c>
      <c r="BR596" s="48">
        <f t="shared" si="159"/>
        <v>33</v>
      </c>
      <c r="BS596" s="39">
        <f t="shared" si="160"/>
        <v>592</v>
      </c>
      <c r="BT596" s="49">
        <f t="shared" si="161"/>
        <v>1</v>
      </c>
      <c r="BU596" s="50">
        <f t="shared" si="162"/>
        <v>0</v>
      </c>
      <c r="BV596" s="42">
        <f t="shared" si="163"/>
        <v>33</v>
      </c>
      <c r="BW596" s="42">
        <f t="shared" si="164"/>
        <v>0</v>
      </c>
      <c r="BX596" s="42">
        <f t="shared" si="165"/>
        <v>0</v>
      </c>
      <c r="BY596" s="42">
        <f t="shared" si="166"/>
        <v>0</v>
      </c>
      <c r="BZ596" s="42">
        <f t="shared" si="167"/>
        <v>0</v>
      </c>
      <c r="CA596" s="42">
        <f t="shared" si="168"/>
        <v>0</v>
      </c>
      <c r="CL596" s="51">
        <f t="shared" si="169"/>
        <v>0</v>
      </c>
    </row>
    <row r="597" spans="1:118" s="47" customFormat="1" ht="9" x14ac:dyDescent="0.15">
      <c r="A597" s="74"/>
      <c r="B597" s="14">
        <v>593</v>
      </c>
      <c r="C597" s="44" t="s">
        <v>717</v>
      </c>
      <c r="D597" s="32" t="s">
        <v>718</v>
      </c>
      <c r="E597" s="32"/>
      <c r="F597" s="45">
        <f t="shared" si="156"/>
        <v>33</v>
      </c>
      <c r="G597" s="46">
        <f t="shared" si="157"/>
        <v>1</v>
      </c>
      <c r="M597" s="80"/>
      <c r="O597" s="80"/>
      <c r="S597" s="80"/>
      <c r="T597" s="80"/>
      <c r="W597" s="47">
        <v>33</v>
      </c>
      <c r="AD597" s="36"/>
      <c r="AE597" s="36"/>
      <c r="AH597" s="36"/>
      <c r="AI597" s="36"/>
      <c r="AJ597" s="36"/>
      <c r="AK597" s="36"/>
      <c r="AL597" s="36"/>
      <c r="AP597" s="36"/>
      <c r="AQ597" s="36"/>
      <c r="AR597" s="36"/>
      <c r="AS597" s="36"/>
      <c r="AT597" s="36"/>
      <c r="AU597" s="36"/>
      <c r="AV597" s="36"/>
      <c r="AW597" s="36"/>
      <c r="AY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2"/>
      <c r="BN597" s="37">
        <f t="shared" si="153"/>
        <v>0</v>
      </c>
      <c r="BO597" s="37">
        <f t="shared" si="154"/>
        <v>0</v>
      </c>
      <c r="BP597" s="37">
        <f t="shared" si="155"/>
        <v>0</v>
      </c>
      <c r="BQ597" s="37">
        <f t="shared" si="158"/>
        <v>0</v>
      </c>
      <c r="BR597" s="48">
        <f t="shared" si="159"/>
        <v>33</v>
      </c>
      <c r="BS597" s="39">
        <f t="shared" si="160"/>
        <v>593</v>
      </c>
      <c r="BT597" s="49">
        <f t="shared" si="161"/>
        <v>1</v>
      </c>
      <c r="BU597" s="50">
        <f t="shared" si="162"/>
        <v>0</v>
      </c>
      <c r="BV597" s="42">
        <f t="shared" si="163"/>
        <v>33</v>
      </c>
      <c r="BW597" s="42">
        <f t="shared" si="164"/>
        <v>0</v>
      </c>
      <c r="BX597" s="42">
        <f t="shared" si="165"/>
        <v>0</v>
      </c>
      <c r="BY597" s="42">
        <f t="shared" si="166"/>
        <v>0</v>
      </c>
      <c r="BZ597" s="42">
        <f t="shared" si="167"/>
        <v>0</v>
      </c>
      <c r="CA597" s="42">
        <f t="shared" si="168"/>
        <v>0</v>
      </c>
      <c r="CL597" s="51">
        <f t="shared" si="169"/>
        <v>0</v>
      </c>
    </row>
    <row r="598" spans="1:118" s="47" customFormat="1" ht="9" x14ac:dyDescent="0.15">
      <c r="A598" s="74"/>
      <c r="B598" s="14">
        <v>594</v>
      </c>
      <c r="C598" s="44" t="s">
        <v>716</v>
      </c>
      <c r="D598" s="32" t="s">
        <v>352</v>
      </c>
      <c r="E598" s="32"/>
      <c r="F598" s="45">
        <f t="shared" si="156"/>
        <v>33</v>
      </c>
      <c r="G598" s="46">
        <f t="shared" si="157"/>
        <v>1</v>
      </c>
      <c r="M598" s="80"/>
      <c r="O598" s="80"/>
      <c r="S598" s="80"/>
      <c r="T598" s="80"/>
      <c r="W598" s="47">
        <v>33</v>
      </c>
      <c r="AD598" s="36"/>
      <c r="AE598" s="36"/>
      <c r="AH598" s="36"/>
      <c r="AI598" s="36"/>
      <c r="AJ598" s="36"/>
      <c r="AK598" s="36"/>
      <c r="AL598" s="36"/>
      <c r="AP598" s="36"/>
      <c r="AQ598" s="36"/>
      <c r="AR598" s="36"/>
      <c r="AS598" s="36"/>
      <c r="AT598" s="36"/>
      <c r="AU598" s="36"/>
      <c r="AV598" s="36"/>
      <c r="AW598" s="36"/>
      <c r="AY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2"/>
      <c r="BN598" s="37">
        <f t="shared" si="153"/>
        <v>0</v>
      </c>
      <c r="BO598" s="37">
        <f t="shared" si="154"/>
        <v>0</v>
      </c>
      <c r="BP598" s="37">
        <f t="shared" si="155"/>
        <v>0</v>
      </c>
      <c r="BQ598" s="37">
        <f t="shared" si="158"/>
        <v>0</v>
      </c>
      <c r="BR598" s="48">
        <f t="shared" si="159"/>
        <v>33</v>
      </c>
      <c r="BS598" s="39">
        <f t="shared" si="160"/>
        <v>594</v>
      </c>
      <c r="BT598" s="49">
        <f t="shared" si="161"/>
        <v>1</v>
      </c>
      <c r="BU598" s="50">
        <f t="shared" si="162"/>
        <v>0</v>
      </c>
      <c r="BV598" s="42">
        <f t="shared" si="163"/>
        <v>33</v>
      </c>
      <c r="BW598" s="42">
        <f t="shared" si="164"/>
        <v>0</v>
      </c>
      <c r="BX598" s="42">
        <f t="shared" si="165"/>
        <v>0</v>
      </c>
      <c r="BY598" s="42">
        <f t="shared" si="166"/>
        <v>0</v>
      </c>
      <c r="BZ598" s="42">
        <f t="shared" si="167"/>
        <v>0</v>
      </c>
      <c r="CA598" s="42">
        <f t="shared" si="168"/>
        <v>0</v>
      </c>
      <c r="CL598" s="51">
        <f t="shared" si="169"/>
        <v>0</v>
      </c>
    </row>
    <row r="599" spans="1:118" s="47" customFormat="1" ht="9" x14ac:dyDescent="0.15">
      <c r="A599" s="74"/>
      <c r="B599" s="14">
        <v>595</v>
      </c>
      <c r="C599" s="44" t="s">
        <v>232</v>
      </c>
      <c r="D599" s="32" t="s">
        <v>404</v>
      </c>
      <c r="E599" s="32"/>
      <c r="F599" s="45">
        <f t="shared" si="156"/>
        <v>32</v>
      </c>
      <c r="G599" s="46">
        <f t="shared" si="157"/>
        <v>1</v>
      </c>
      <c r="M599" s="80"/>
      <c r="O599" s="80"/>
      <c r="S599" s="80"/>
      <c r="T599" s="80"/>
      <c r="W599" s="47">
        <v>32</v>
      </c>
      <c r="AD599" s="36"/>
      <c r="AE599" s="36"/>
      <c r="AI599" s="36"/>
      <c r="AJ599" s="36"/>
      <c r="AL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2"/>
      <c r="BN599" s="37">
        <f t="shared" si="153"/>
        <v>0</v>
      </c>
      <c r="BO599" s="37">
        <f t="shared" si="154"/>
        <v>0</v>
      </c>
      <c r="BP599" s="37">
        <f t="shared" si="155"/>
        <v>0</v>
      </c>
      <c r="BQ599" s="37">
        <f t="shared" si="158"/>
        <v>0</v>
      </c>
      <c r="BR599" s="48">
        <f t="shared" si="159"/>
        <v>32</v>
      </c>
      <c r="BS599" s="39">
        <f t="shared" si="160"/>
        <v>595</v>
      </c>
      <c r="BT599" s="49">
        <f t="shared" si="161"/>
        <v>1</v>
      </c>
      <c r="BU599" s="50">
        <f t="shared" si="162"/>
        <v>0</v>
      </c>
      <c r="BV599" s="42">
        <f t="shared" si="163"/>
        <v>32</v>
      </c>
      <c r="BW599" s="42">
        <f t="shared" si="164"/>
        <v>0</v>
      </c>
      <c r="BX599" s="42">
        <f t="shared" si="165"/>
        <v>0</v>
      </c>
      <c r="BY599" s="42">
        <f t="shared" si="166"/>
        <v>0</v>
      </c>
      <c r="BZ599" s="42">
        <f t="shared" si="167"/>
        <v>0</v>
      </c>
      <c r="CA599" s="42">
        <f t="shared" si="168"/>
        <v>0</v>
      </c>
      <c r="CL599" s="51">
        <f t="shared" si="169"/>
        <v>0</v>
      </c>
      <c r="DN599" s="36"/>
    </row>
    <row r="600" spans="1:118" s="47" customFormat="1" ht="9" x14ac:dyDescent="0.15">
      <c r="A600" s="74"/>
      <c r="B600" s="14">
        <v>596</v>
      </c>
      <c r="C600" s="44" t="s">
        <v>860</v>
      </c>
      <c r="D600" s="32" t="s">
        <v>455</v>
      </c>
      <c r="E600" s="32"/>
      <c r="F600" s="45">
        <f t="shared" si="156"/>
        <v>31</v>
      </c>
      <c r="G600" s="46">
        <f t="shared" si="157"/>
        <v>1</v>
      </c>
      <c r="M600" s="80"/>
      <c r="O600" s="80"/>
      <c r="S600" s="80"/>
      <c r="T600" s="80"/>
      <c r="AD600" s="36"/>
      <c r="AE600" s="36"/>
      <c r="AH600" s="36"/>
      <c r="AI600" s="36"/>
      <c r="AJ600" s="36"/>
      <c r="AK600" s="36"/>
      <c r="AL600" s="36"/>
      <c r="AP600" s="36"/>
      <c r="AQ600" s="36"/>
      <c r="AR600" s="36">
        <v>31</v>
      </c>
      <c r="AS600" s="36"/>
      <c r="AT600" s="36"/>
      <c r="AU600" s="36"/>
      <c r="AV600" s="36"/>
      <c r="AW600" s="36"/>
      <c r="AY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2"/>
      <c r="BN600" s="37">
        <f t="shared" si="153"/>
        <v>0</v>
      </c>
      <c r="BO600" s="37">
        <f t="shared" si="154"/>
        <v>0</v>
      </c>
      <c r="BP600" s="37">
        <f t="shared" si="155"/>
        <v>0</v>
      </c>
      <c r="BQ600" s="37">
        <f t="shared" si="158"/>
        <v>0</v>
      </c>
      <c r="BR600" s="48">
        <f t="shared" si="159"/>
        <v>31</v>
      </c>
      <c r="BS600" s="39">
        <f t="shared" si="160"/>
        <v>596</v>
      </c>
      <c r="BT600" s="49">
        <f t="shared" si="161"/>
        <v>1</v>
      </c>
      <c r="BU600" s="50">
        <f t="shared" si="162"/>
        <v>0</v>
      </c>
      <c r="BV600" s="42">
        <f t="shared" si="163"/>
        <v>31</v>
      </c>
      <c r="BW600" s="42">
        <f t="shared" si="164"/>
        <v>0</v>
      </c>
      <c r="BX600" s="42">
        <f t="shared" si="165"/>
        <v>0</v>
      </c>
      <c r="BY600" s="42">
        <f t="shared" si="166"/>
        <v>0</v>
      </c>
      <c r="BZ600" s="42">
        <f t="shared" si="167"/>
        <v>0</v>
      </c>
      <c r="CA600" s="42">
        <f t="shared" si="168"/>
        <v>0</v>
      </c>
      <c r="CL600" s="51">
        <f t="shared" si="169"/>
        <v>0</v>
      </c>
    </row>
    <row r="601" spans="1:118" s="47" customFormat="1" ht="9" x14ac:dyDescent="0.15">
      <c r="A601" s="74"/>
      <c r="B601" s="14">
        <v>597</v>
      </c>
      <c r="C601" s="44" t="s">
        <v>776</v>
      </c>
      <c r="D601" s="32" t="s">
        <v>121</v>
      </c>
      <c r="E601" s="32"/>
      <c r="F601" s="45">
        <f t="shared" si="156"/>
        <v>31</v>
      </c>
      <c r="G601" s="46">
        <f t="shared" si="157"/>
        <v>1</v>
      </c>
      <c r="M601" s="80"/>
      <c r="O601" s="80"/>
      <c r="S601" s="80"/>
      <c r="T601" s="80"/>
      <c r="AD601" s="36">
        <v>31</v>
      </c>
      <c r="AE601" s="36"/>
      <c r="AH601" s="36"/>
      <c r="AI601" s="36"/>
      <c r="AJ601" s="36"/>
      <c r="AK601" s="36"/>
      <c r="AL601" s="36"/>
      <c r="AP601" s="36"/>
      <c r="AQ601" s="36"/>
      <c r="AR601" s="36"/>
      <c r="AS601" s="36"/>
      <c r="AT601" s="36"/>
      <c r="AU601" s="36"/>
      <c r="AV601" s="36"/>
      <c r="AW601" s="36"/>
      <c r="AY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2"/>
      <c r="BN601" s="37">
        <f t="shared" si="153"/>
        <v>0</v>
      </c>
      <c r="BO601" s="37">
        <f t="shared" si="154"/>
        <v>0</v>
      </c>
      <c r="BP601" s="37">
        <f t="shared" si="155"/>
        <v>0</v>
      </c>
      <c r="BQ601" s="37">
        <f t="shared" si="158"/>
        <v>0</v>
      </c>
      <c r="BR601" s="48">
        <f t="shared" si="159"/>
        <v>31</v>
      </c>
      <c r="BS601" s="39">
        <f t="shared" si="160"/>
        <v>597</v>
      </c>
      <c r="BT601" s="49">
        <f t="shared" si="161"/>
        <v>1</v>
      </c>
      <c r="BU601" s="50">
        <f t="shared" si="162"/>
        <v>0</v>
      </c>
      <c r="BV601" s="42">
        <f t="shared" si="163"/>
        <v>31</v>
      </c>
      <c r="BW601" s="42">
        <f t="shared" si="164"/>
        <v>0</v>
      </c>
      <c r="BX601" s="42">
        <f t="shared" si="165"/>
        <v>0</v>
      </c>
      <c r="BY601" s="42">
        <f t="shared" si="166"/>
        <v>0</v>
      </c>
      <c r="BZ601" s="42">
        <f t="shared" si="167"/>
        <v>0</v>
      </c>
      <c r="CA601" s="42">
        <f t="shared" si="168"/>
        <v>0</v>
      </c>
      <c r="CL601" s="51">
        <f t="shared" si="169"/>
        <v>0</v>
      </c>
    </row>
    <row r="602" spans="1:118" s="47" customFormat="1" ht="9" x14ac:dyDescent="0.15">
      <c r="A602" s="74"/>
      <c r="B602" s="14">
        <v>598</v>
      </c>
      <c r="C602" s="44" t="s">
        <v>870</v>
      </c>
      <c r="D602" s="32" t="s">
        <v>847</v>
      </c>
      <c r="E602" s="32"/>
      <c r="F602" s="45">
        <f t="shared" si="156"/>
        <v>30</v>
      </c>
      <c r="G602" s="46">
        <f t="shared" si="157"/>
        <v>1</v>
      </c>
      <c r="M602" s="80"/>
      <c r="O602" s="80"/>
      <c r="S602" s="80"/>
      <c r="T602" s="80"/>
      <c r="AD602" s="36"/>
      <c r="AE602" s="36"/>
      <c r="AH602" s="36"/>
      <c r="AI602" s="36"/>
      <c r="AJ602" s="36"/>
      <c r="AK602" s="36"/>
      <c r="AL602" s="36"/>
      <c r="AP602" s="36"/>
      <c r="AQ602" s="36"/>
      <c r="AR602" s="36">
        <v>30</v>
      </c>
      <c r="AS602" s="36"/>
      <c r="AT602" s="36"/>
      <c r="AU602" s="36"/>
      <c r="AV602" s="36"/>
      <c r="AW602" s="36"/>
      <c r="AY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2"/>
      <c r="BN602" s="37">
        <f t="shared" si="153"/>
        <v>0</v>
      </c>
      <c r="BO602" s="37">
        <f t="shared" si="154"/>
        <v>0</v>
      </c>
      <c r="BP602" s="37">
        <f t="shared" si="155"/>
        <v>0</v>
      </c>
      <c r="BQ602" s="37">
        <f t="shared" si="158"/>
        <v>0</v>
      </c>
      <c r="BR602" s="48">
        <f t="shared" si="159"/>
        <v>30</v>
      </c>
      <c r="BS602" s="39">
        <f t="shared" si="160"/>
        <v>598</v>
      </c>
      <c r="BT602" s="49">
        <f t="shared" si="161"/>
        <v>1</v>
      </c>
      <c r="BU602" s="50">
        <f t="shared" si="162"/>
        <v>0</v>
      </c>
      <c r="BV602" s="42">
        <f t="shared" si="163"/>
        <v>30</v>
      </c>
      <c r="BW602" s="42">
        <f t="shared" si="164"/>
        <v>0</v>
      </c>
      <c r="BX602" s="42">
        <f t="shared" si="165"/>
        <v>0</v>
      </c>
      <c r="BY602" s="42">
        <f t="shared" si="166"/>
        <v>0</v>
      </c>
      <c r="BZ602" s="42">
        <f t="shared" si="167"/>
        <v>0</v>
      </c>
      <c r="CA602" s="42">
        <f t="shared" si="168"/>
        <v>0</v>
      </c>
      <c r="CL602" s="51">
        <f t="shared" si="169"/>
        <v>0</v>
      </c>
    </row>
    <row r="603" spans="1:118" s="47" customFormat="1" ht="9" x14ac:dyDescent="0.15">
      <c r="A603" s="74"/>
      <c r="B603" s="14">
        <v>599</v>
      </c>
      <c r="C603" s="44" t="s">
        <v>454</v>
      </c>
      <c r="D603" s="32" t="s">
        <v>69</v>
      </c>
      <c r="E603" s="32"/>
      <c r="F603" s="45">
        <f t="shared" si="156"/>
        <v>30</v>
      </c>
      <c r="G603" s="46">
        <f t="shared" si="157"/>
        <v>1</v>
      </c>
      <c r="M603" s="80"/>
      <c r="O603" s="80"/>
      <c r="S603" s="80"/>
      <c r="T603" s="80"/>
      <c r="AD603" s="36">
        <v>30</v>
      </c>
      <c r="AE603" s="36"/>
      <c r="AH603" s="36"/>
      <c r="AI603" s="36"/>
      <c r="AJ603" s="36"/>
      <c r="AK603" s="36"/>
      <c r="AL603" s="36"/>
      <c r="AP603" s="36"/>
      <c r="AQ603" s="36"/>
      <c r="AR603" s="36"/>
      <c r="AS603" s="36"/>
      <c r="AT603" s="36"/>
      <c r="AU603" s="36"/>
      <c r="AV603" s="36"/>
      <c r="AW603" s="36"/>
      <c r="AY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2"/>
      <c r="BN603" s="37">
        <f t="shared" si="153"/>
        <v>0</v>
      </c>
      <c r="BO603" s="37">
        <f t="shared" si="154"/>
        <v>0</v>
      </c>
      <c r="BP603" s="37">
        <f t="shared" si="155"/>
        <v>0</v>
      </c>
      <c r="BQ603" s="37">
        <f t="shared" si="158"/>
        <v>0</v>
      </c>
      <c r="BR603" s="48">
        <f t="shared" si="159"/>
        <v>30</v>
      </c>
      <c r="BS603" s="39">
        <f t="shared" si="160"/>
        <v>599</v>
      </c>
      <c r="BT603" s="49">
        <f t="shared" si="161"/>
        <v>1</v>
      </c>
      <c r="BU603" s="50">
        <f t="shared" si="162"/>
        <v>0</v>
      </c>
      <c r="BV603" s="42">
        <f t="shared" si="163"/>
        <v>30</v>
      </c>
      <c r="BW603" s="42">
        <f t="shared" si="164"/>
        <v>0</v>
      </c>
      <c r="BX603" s="42">
        <f t="shared" si="165"/>
        <v>0</v>
      </c>
      <c r="BY603" s="42">
        <f t="shared" si="166"/>
        <v>0</v>
      </c>
      <c r="BZ603" s="42">
        <f t="shared" si="167"/>
        <v>0</v>
      </c>
      <c r="CA603" s="42">
        <f t="shared" si="168"/>
        <v>0</v>
      </c>
      <c r="CL603" s="51">
        <f t="shared" si="169"/>
        <v>0</v>
      </c>
    </row>
    <row r="604" spans="1:118" s="47" customFormat="1" ht="9" x14ac:dyDescent="0.15">
      <c r="A604" s="74"/>
      <c r="B604" s="14">
        <v>600</v>
      </c>
      <c r="C604" s="44" t="s">
        <v>867</v>
      </c>
      <c r="D604" s="32" t="s">
        <v>868</v>
      </c>
      <c r="E604" s="32"/>
      <c r="F604" s="45">
        <f t="shared" si="156"/>
        <v>29</v>
      </c>
      <c r="G604" s="46">
        <f t="shared" si="157"/>
        <v>1</v>
      </c>
      <c r="M604" s="80"/>
      <c r="O604" s="80"/>
      <c r="S604" s="80"/>
      <c r="T604" s="80"/>
      <c r="AD604" s="36"/>
      <c r="AE604" s="36"/>
      <c r="AH604" s="36"/>
      <c r="AI604" s="36"/>
      <c r="AJ604" s="36"/>
      <c r="AK604" s="36"/>
      <c r="AL604" s="36"/>
      <c r="AP604" s="36"/>
      <c r="AQ604" s="36"/>
      <c r="AR604" s="36">
        <v>29</v>
      </c>
      <c r="AS604" s="36"/>
      <c r="AT604" s="36"/>
      <c r="AU604" s="36"/>
      <c r="AV604" s="36"/>
      <c r="AW604" s="36"/>
      <c r="AY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2"/>
      <c r="BN604" s="37">
        <f t="shared" si="153"/>
        <v>0</v>
      </c>
      <c r="BO604" s="37">
        <f t="shared" si="154"/>
        <v>0</v>
      </c>
      <c r="BP604" s="37">
        <f t="shared" si="155"/>
        <v>0</v>
      </c>
      <c r="BQ604" s="37">
        <f t="shared" si="158"/>
        <v>0</v>
      </c>
      <c r="BR604" s="48">
        <f t="shared" si="159"/>
        <v>29</v>
      </c>
      <c r="BS604" s="39">
        <f t="shared" si="160"/>
        <v>600</v>
      </c>
      <c r="BT604" s="49">
        <f t="shared" si="161"/>
        <v>1</v>
      </c>
      <c r="BU604" s="50">
        <f t="shared" si="162"/>
        <v>0</v>
      </c>
      <c r="BV604" s="42">
        <f t="shared" si="163"/>
        <v>29</v>
      </c>
      <c r="BW604" s="42">
        <f t="shared" si="164"/>
        <v>0</v>
      </c>
      <c r="BX604" s="42">
        <f t="shared" si="165"/>
        <v>0</v>
      </c>
      <c r="BY604" s="42">
        <f t="shared" si="166"/>
        <v>0</v>
      </c>
      <c r="BZ604" s="42">
        <f t="shared" si="167"/>
        <v>0</v>
      </c>
      <c r="CA604" s="42">
        <f t="shared" si="168"/>
        <v>0</v>
      </c>
      <c r="CL604" s="51">
        <f t="shared" si="169"/>
        <v>0</v>
      </c>
    </row>
    <row r="605" spans="1:118" s="47" customFormat="1" ht="9" x14ac:dyDescent="0.15">
      <c r="A605" s="74"/>
      <c r="B605" s="14">
        <v>601</v>
      </c>
      <c r="C605" s="44" t="s">
        <v>711</v>
      </c>
      <c r="D605" s="32" t="s">
        <v>42</v>
      </c>
      <c r="E605" s="32"/>
      <c r="F605" s="45">
        <f t="shared" si="156"/>
        <v>29</v>
      </c>
      <c r="G605" s="46">
        <f t="shared" si="157"/>
        <v>1</v>
      </c>
      <c r="M605" s="80"/>
      <c r="O605" s="80"/>
      <c r="S605" s="80"/>
      <c r="T605" s="80"/>
      <c r="V605" s="47">
        <v>29</v>
      </c>
      <c r="AD605" s="36"/>
      <c r="AE605" s="36"/>
      <c r="AH605" s="36"/>
      <c r="AI605" s="36"/>
      <c r="AJ605" s="36"/>
      <c r="AK605" s="36"/>
      <c r="AL605" s="36"/>
      <c r="AP605" s="36"/>
      <c r="AQ605" s="36"/>
      <c r="AR605" s="36"/>
      <c r="AS605" s="36"/>
      <c r="AT605" s="36"/>
      <c r="AU605" s="36"/>
      <c r="AV605" s="36"/>
      <c r="AW605" s="36"/>
      <c r="AY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2"/>
      <c r="BN605" s="37">
        <f t="shared" si="153"/>
        <v>0</v>
      </c>
      <c r="BO605" s="37">
        <f t="shared" si="154"/>
        <v>0</v>
      </c>
      <c r="BP605" s="37">
        <f t="shared" si="155"/>
        <v>0</v>
      </c>
      <c r="BQ605" s="37">
        <f t="shared" si="158"/>
        <v>0</v>
      </c>
      <c r="BR605" s="48">
        <f t="shared" si="159"/>
        <v>29</v>
      </c>
      <c r="BS605" s="39">
        <f t="shared" si="160"/>
        <v>601</v>
      </c>
      <c r="BT605" s="49">
        <f t="shared" si="161"/>
        <v>1</v>
      </c>
      <c r="BU605" s="50">
        <f t="shared" si="162"/>
        <v>0</v>
      </c>
      <c r="BV605" s="42">
        <f t="shared" si="163"/>
        <v>29</v>
      </c>
      <c r="BW605" s="42">
        <f t="shared" si="164"/>
        <v>0</v>
      </c>
      <c r="BX605" s="42">
        <f t="shared" si="165"/>
        <v>0</v>
      </c>
      <c r="BY605" s="42">
        <f t="shared" si="166"/>
        <v>0</v>
      </c>
      <c r="BZ605" s="42">
        <f t="shared" si="167"/>
        <v>0</v>
      </c>
      <c r="CA605" s="42">
        <f t="shared" si="168"/>
        <v>0</v>
      </c>
      <c r="CL605" s="51">
        <f t="shared" si="169"/>
        <v>0</v>
      </c>
    </row>
    <row r="606" spans="1:118" s="47" customFormat="1" ht="9" x14ac:dyDescent="0.15">
      <c r="A606" s="74"/>
      <c r="B606" s="14">
        <v>602</v>
      </c>
      <c r="C606" s="44" t="s">
        <v>865</v>
      </c>
      <c r="D606" s="32" t="s">
        <v>455</v>
      </c>
      <c r="E606" s="32"/>
      <c r="F606" s="45">
        <f t="shared" si="156"/>
        <v>29</v>
      </c>
      <c r="G606" s="46">
        <f t="shared" si="157"/>
        <v>1</v>
      </c>
      <c r="M606" s="80"/>
      <c r="O606" s="80"/>
      <c r="S606" s="80"/>
      <c r="T606" s="80"/>
      <c r="AD606" s="36"/>
      <c r="AE606" s="36"/>
      <c r="AH606" s="36"/>
      <c r="AI606" s="36"/>
      <c r="AJ606" s="36"/>
      <c r="AK606" s="36"/>
      <c r="AL606" s="36"/>
      <c r="AP606" s="36"/>
      <c r="AQ606" s="36"/>
      <c r="AR606" s="36">
        <v>29</v>
      </c>
      <c r="AS606" s="36"/>
      <c r="AT606" s="36"/>
      <c r="AU606" s="36"/>
      <c r="AV606" s="36"/>
      <c r="AW606" s="36"/>
      <c r="AY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2"/>
      <c r="BN606" s="37">
        <f t="shared" si="153"/>
        <v>0</v>
      </c>
      <c r="BO606" s="37">
        <f t="shared" si="154"/>
        <v>0</v>
      </c>
      <c r="BP606" s="37">
        <f t="shared" si="155"/>
        <v>0</v>
      </c>
      <c r="BQ606" s="37">
        <f t="shared" si="158"/>
        <v>0</v>
      </c>
      <c r="BR606" s="48">
        <f t="shared" si="159"/>
        <v>29</v>
      </c>
      <c r="BS606" s="39">
        <f t="shared" si="160"/>
        <v>602</v>
      </c>
      <c r="BT606" s="49">
        <f t="shared" si="161"/>
        <v>1</v>
      </c>
      <c r="BU606" s="50">
        <f t="shared" si="162"/>
        <v>0</v>
      </c>
      <c r="BV606" s="42">
        <f t="shared" si="163"/>
        <v>29</v>
      </c>
      <c r="BW606" s="42">
        <f t="shared" si="164"/>
        <v>0</v>
      </c>
      <c r="BX606" s="42">
        <f t="shared" si="165"/>
        <v>0</v>
      </c>
      <c r="BY606" s="42">
        <f t="shared" si="166"/>
        <v>0</v>
      </c>
      <c r="BZ606" s="42">
        <f t="shared" si="167"/>
        <v>0</v>
      </c>
      <c r="CA606" s="42">
        <f t="shared" si="168"/>
        <v>0</v>
      </c>
      <c r="CL606" s="51">
        <f t="shared" si="169"/>
        <v>0</v>
      </c>
    </row>
    <row r="607" spans="1:118" s="47" customFormat="1" ht="9" x14ac:dyDescent="0.15">
      <c r="A607" s="74"/>
      <c r="B607" s="14">
        <v>603</v>
      </c>
      <c r="C607" s="44" t="s">
        <v>778</v>
      </c>
      <c r="D607" s="32" t="s">
        <v>121</v>
      </c>
      <c r="E607" s="32">
        <v>9999</v>
      </c>
      <c r="F607" s="45">
        <f t="shared" si="156"/>
        <v>29</v>
      </c>
      <c r="G607" s="46">
        <f t="shared" si="157"/>
        <v>1</v>
      </c>
      <c r="M607" s="80"/>
      <c r="O607" s="80"/>
      <c r="S607" s="80"/>
      <c r="T607" s="80"/>
      <c r="AD607" s="36">
        <v>29</v>
      </c>
      <c r="AE607" s="36"/>
      <c r="AH607" s="36"/>
      <c r="AI607" s="36"/>
      <c r="AJ607" s="36"/>
      <c r="AK607" s="36"/>
      <c r="AL607" s="36"/>
      <c r="AP607" s="36"/>
      <c r="AQ607" s="36"/>
      <c r="AR607" s="36"/>
      <c r="AS607" s="36"/>
      <c r="AT607" s="36"/>
      <c r="AU607" s="36"/>
      <c r="AV607" s="36"/>
      <c r="AW607" s="36"/>
      <c r="AY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2"/>
      <c r="BN607" s="37">
        <f t="shared" si="153"/>
        <v>0</v>
      </c>
      <c r="BO607" s="37">
        <f t="shared" si="154"/>
        <v>0</v>
      </c>
      <c r="BP607" s="37">
        <f t="shared" si="155"/>
        <v>0</v>
      </c>
      <c r="BQ607" s="37">
        <f t="shared" si="158"/>
        <v>0</v>
      </c>
      <c r="BR607" s="48">
        <f t="shared" si="159"/>
        <v>29</v>
      </c>
      <c r="BS607" s="39">
        <f t="shared" si="160"/>
        <v>603</v>
      </c>
      <c r="BT607" s="49">
        <f t="shared" si="161"/>
        <v>1</v>
      </c>
      <c r="BU607" s="50">
        <f t="shared" si="162"/>
        <v>0</v>
      </c>
      <c r="BV607" s="42">
        <f t="shared" si="163"/>
        <v>29</v>
      </c>
      <c r="BW607" s="42">
        <f t="shared" si="164"/>
        <v>0</v>
      </c>
      <c r="BX607" s="42">
        <f t="shared" si="165"/>
        <v>0</v>
      </c>
      <c r="BY607" s="42">
        <f t="shared" si="166"/>
        <v>0</v>
      </c>
      <c r="BZ607" s="42">
        <f t="shared" si="167"/>
        <v>0</v>
      </c>
      <c r="CA607" s="42">
        <f t="shared" si="168"/>
        <v>0</v>
      </c>
      <c r="CL607" s="51">
        <f t="shared" si="169"/>
        <v>0</v>
      </c>
    </row>
    <row r="608" spans="1:118" s="47" customFormat="1" ht="9" x14ac:dyDescent="0.15">
      <c r="A608" s="74"/>
      <c r="B608" s="14">
        <v>604</v>
      </c>
      <c r="C608" s="44" t="s">
        <v>369</v>
      </c>
      <c r="D608" s="32" t="s">
        <v>15</v>
      </c>
      <c r="E608" s="32"/>
      <c r="F608" s="45">
        <f t="shared" si="156"/>
        <v>29</v>
      </c>
      <c r="G608" s="46">
        <f t="shared" si="157"/>
        <v>1</v>
      </c>
      <c r="M608" s="80"/>
      <c r="O608" s="80"/>
      <c r="S608" s="80"/>
      <c r="T608" s="80"/>
      <c r="V608" s="47">
        <v>29</v>
      </c>
      <c r="AD608" s="36"/>
      <c r="AE608" s="36"/>
      <c r="AH608" s="36"/>
      <c r="AI608" s="36"/>
      <c r="AJ608" s="36"/>
      <c r="AK608" s="36"/>
      <c r="AL608" s="36"/>
      <c r="AP608" s="36"/>
      <c r="AQ608" s="36"/>
      <c r="AR608" s="36"/>
      <c r="AS608" s="36"/>
      <c r="AT608" s="36"/>
      <c r="AU608" s="36"/>
      <c r="AV608" s="36"/>
      <c r="AW608" s="36"/>
      <c r="AY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2"/>
      <c r="BN608" s="37">
        <f t="shared" si="153"/>
        <v>0</v>
      </c>
      <c r="BO608" s="37">
        <f t="shared" si="154"/>
        <v>0</v>
      </c>
      <c r="BP608" s="37">
        <f t="shared" si="155"/>
        <v>0</v>
      </c>
      <c r="BQ608" s="37">
        <f t="shared" si="158"/>
        <v>0</v>
      </c>
      <c r="BR608" s="48">
        <f t="shared" si="159"/>
        <v>29</v>
      </c>
      <c r="BS608" s="39">
        <f t="shared" si="160"/>
        <v>604</v>
      </c>
      <c r="BT608" s="49">
        <f t="shared" si="161"/>
        <v>1</v>
      </c>
      <c r="BU608" s="50">
        <f t="shared" si="162"/>
        <v>0</v>
      </c>
      <c r="BV608" s="42">
        <f t="shared" si="163"/>
        <v>29</v>
      </c>
      <c r="BW608" s="42">
        <f t="shared" si="164"/>
        <v>0</v>
      </c>
      <c r="BX608" s="42">
        <f t="shared" si="165"/>
        <v>0</v>
      </c>
      <c r="BY608" s="42">
        <f t="shared" si="166"/>
        <v>0</v>
      </c>
      <c r="BZ608" s="42">
        <f t="shared" si="167"/>
        <v>0</v>
      </c>
      <c r="CA608" s="42">
        <f t="shared" si="168"/>
        <v>0</v>
      </c>
      <c r="CL608" s="51">
        <f t="shared" si="169"/>
        <v>0</v>
      </c>
    </row>
    <row r="609" spans="1:90" s="47" customFormat="1" ht="9" x14ac:dyDescent="0.15">
      <c r="A609" s="74"/>
      <c r="B609" s="14">
        <v>605</v>
      </c>
      <c r="C609" s="44" t="s">
        <v>780</v>
      </c>
      <c r="D609" s="32" t="s">
        <v>121</v>
      </c>
      <c r="E609" s="32">
        <v>9999</v>
      </c>
      <c r="F609" s="45">
        <f t="shared" si="156"/>
        <v>28</v>
      </c>
      <c r="G609" s="46">
        <f t="shared" si="157"/>
        <v>1</v>
      </c>
      <c r="M609" s="80"/>
      <c r="O609" s="80"/>
      <c r="S609" s="80"/>
      <c r="T609" s="80"/>
      <c r="AD609" s="36">
        <v>28</v>
      </c>
      <c r="AE609" s="36"/>
      <c r="AH609" s="36"/>
      <c r="AI609" s="36"/>
      <c r="AJ609" s="36"/>
      <c r="AK609" s="36"/>
      <c r="AL609" s="36"/>
      <c r="AP609" s="36"/>
      <c r="AQ609" s="36"/>
      <c r="AR609" s="36"/>
      <c r="AS609" s="36"/>
      <c r="AT609" s="36"/>
      <c r="AU609" s="36"/>
      <c r="AV609" s="36"/>
      <c r="AW609" s="36"/>
      <c r="AY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2"/>
      <c r="BN609" s="37">
        <f t="shared" si="153"/>
        <v>0</v>
      </c>
      <c r="BO609" s="37">
        <f t="shared" si="154"/>
        <v>0</v>
      </c>
      <c r="BP609" s="37">
        <f t="shared" si="155"/>
        <v>0</v>
      </c>
      <c r="BQ609" s="37">
        <f t="shared" si="158"/>
        <v>0</v>
      </c>
      <c r="BR609" s="48">
        <f t="shared" si="159"/>
        <v>28</v>
      </c>
      <c r="BS609" s="39">
        <f t="shared" si="160"/>
        <v>605</v>
      </c>
      <c r="BT609" s="49">
        <f t="shared" si="161"/>
        <v>1</v>
      </c>
      <c r="BU609" s="50">
        <f t="shared" si="162"/>
        <v>0</v>
      </c>
      <c r="BV609" s="42">
        <f t="shared" si="163"/>
        <v>28</v>
      </c>
      <c r="BW609" s="42">
        <f t="shared" si="164"/>
        <v>0</v>
      </c>
      <c r="BX609" s="42">
        <f t="shared" si="165"/>
        <v>0</v>
      </c>
      <c r="BY609" s="42">
        <f t="shared" si="166"/>
        <v>0</v>
      </c>
      <c r="BZ609" s="42">
        <f t="shared" si="167"/>
        <v>0</v>
      </c>
      <c r="CA609" s="42">
        <f t="shared" si="168"/>
        <v>0</v>
      </c>
      <c r="CL609" s="51">
        <f t="shared" si="169"/>
        <v>0</v>
      </c>
    </row>
    <row r="610" spans="1:90" s="47" customFormat="1" ht="9" x14ac:dyDescent="0.15">
      <c r="A610" s="74" t="s">
        <v>274</v>
      </c>
      <c r="B610" s="14">
        <v>606</v>
      </c>
      <c r="C610" s="44" t="s">
        <v>841</v>
      </c>
      <c r="D610" s="32" t="s">
        <v>399</v>
      </c>
      <c r="E610" s="32"/>
      <c r="F610" s="45">
        <f t="shared" si="156"/>
        <v>28</v>
      </c>
      <c r="G610" s="46">
        <f t="shared" si="157"/>
        <v>1</v>
      </c>
      <c r="M610" s="80"/>
      <c r="O610" s="80"/>
      <c r="S610" s="80"/>
      <c r="T610" s="80"/>
      <c r="AD610" s="36"/>
      <c r="AE610" s="36"/>
      <c r="AH610" s="36"/>
      <c r="AI610" s="36"/>
      <c r="AJ610" s="36"/>
      <c r="AK610" s="36"/>
      <c r="AL610" s="36"/>
      <c r="AN610" s="47">
        <v>28</v>
      </c>
      <c r="AP610" s="36"/>
      <c r="AQ610" s="36"/>
      <c r="AR610" s="36"/>
      <c r="AS610" s="36"/>
      <c r="AT610" s="36"/>
      <c r="AU610" s="36"/>
      <c r="AV610" s="36"/>
      <c r="AW610" s="36"/>
      <c r="AY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2"/>
      <c r="BN610" s="37">
        <f t="shared" si="153"/>
        <v>0</v>
      </c>
      <c r="BO610" s="37">
        <f t="shared" si="154"/>
        <v>0</v>
      </c>
      <c r="BP610" s="37">
        <f t="shared" si="155"/>
        <v>0</v>
      </c>
      <c r="BQ610" s="37">
        <f t="shared" si="158"/>
        <v>0</v>
      </c>
      <c r="BR610" s="48">
        <f t="shared" si="159"/>
        <v>28</v>
      </c>
      <c r="BS610" s="39">
        <f t="shared" si="160"/>
        <v>606</v>
      </c>
      <c r="BT610" s="49">
        <f t="shared" si="161"/>
        <v>1</v>
      </c>
      <c r="BU610" s="50">
        <f t="shared" si="162"/>
        <v>0</v>
      </c>
      <c r="BV610" s="42">
        <f t="shared" si="163"/>
        <v>28</v>
      </c>
      <c r="BW610" s="42">
        <f t="shared" si="164"/>
        <v>0</v>
      </c>
      <c r="BX610" s="42">
        <f t="shared" si="165"/>
        <v>0</v>
      </c>
      <c r="BY610" s="42">
        <f t="shared" si="166"/>
        <v>0</v>
      </c>
      <c r="BZ610" s="42">
        <f t="shared" si="167"/>
        <v>0</v>
      </c>
      <c r="CA610" s="42">
        <f t="shared" si="168"/>
        <v>0</v>
      </c>
      <c r="CL610" s="51">
        <f t="shared" si="169"/>
        <v>0</v>
      </c>
    </row>
    <row r="611" spans="1:90" s="47" customFormat="1" ht="9" x14ac:dyDescent="0.15">
      <c r="A611" s="74"/>
      <c r="B611" s="14">
        <v>607</v>
      </c>
      <c r="C611" s="44" t="s">
        <v>903</v>
      </c>
      <c r="D611" s="32" t="s">
        <v>579</v>
      </c>
      <c r="E611" s="32"/>
      <c r="F611" s="45">
        <f t="shared" si="156"/>
        <v>28</v>
      </c>
      <c r="G611" s="46">
        <f t="shared" si="157"/>
        <v>1</v>
      </c>
      <c r="M611" s="80"/>
      <c r="O611" s="80"/>
      <c r="S611" s="80"/>
      <c r="T611" s="80"/>
      <c r="AD611" s="36"/>
      <c r="AE611" s="36"/>
      <c r="AH611" s="36"/>
      <c r="AI611" s="36"/>
      <c r="AJ611" s="36"/>
      <c r="AK611" s="36"/>
      <c r="AL611" s="36"/>
      <c r="AP611" s="36"/>
      <c r="AQ611" s="36"/>
      <c r="AR611" s="36"/>
      <c r="AS611" s="36"/>
      <c r="AT611" s="36"/>
      <c r="AU611" s="36"/>
      <c r="AV611" s="36"/>
      <c r="AW611" s="36"/>
      <c r="AX611" s="47">
        <v>28</v>
      </c>
      <c r="AY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2"/>
      <c r="BN611" s="37">
        <f t="shared" si="153"/>
        <v>0</v>
      </c>
      <c r="BO611" s="37">
        <f t="shared" si="154"/>
        <v>0</v>
      </c>
      <c r="BP611" s="37">
        <f t="shared" si="155"/>
        <v>0</v>
      </c>
      <c r="BQ611" s="37">
        <f t="shared" si="158"/>
        <v>0</v>
      </c>
      <c r="BR611" s="48">
        <f t="shared" si="159"/>
        <v>28</v>
      </c>
      <c r="BS611" s="39">
        <f t="shared" si="160"/>
        <v>607</v>
      </c>
      <c r="BT611" s="49">
        <f t="shared" si="161"/>
        <v>1</v>
      </c>
      <c r="BU611" s="50">
        <f t="shared" si="162"/>
        <v>0</v>
      </c>
      <c r="BV611" s="42">
        <f t="shared" si="163"/>
        <v>28</v>
      </c>
      <c r="BW611" s="42">
        <f t="shared" si="164"/>
        <v>0</v>
      </c>
      <c r="BX611" s="42">
        <f t="shared" si="165"/>
        <v>0</v>
      </c>
      <c r="BY611" s="42">
        <f t="shared" si="166"/>
        <v>0</v>
      </c>
      <c r="BZ611" s="42">
        <f t="shared" si="167"/>
        <v>0</v>
      </c>
      <c r="CA611" s="42">
        <f t="shared" si="168"/>
        <v>0</v>
      </c>
      <c r="CL611" s="51">
        <f t="shared" si="169"/>
        <v>0</v>
      </c>
    </row>
    <row r="612" spans="1:90" s="47" customFormat="1" ht="9" x14ac:dyDescent="0.15">
      <c r="A612" s="74"/>
      <c r="B612" s="14">
        <v>608</v>
      </c>
      <c r="C612" s="44" t="s">
        <v>502</v>
      </c>
      <c r="D612" s="32" t="s">
        <v>503</v>
      </c>
      <c r="E612" s="32"/>
      <c r="F612" s="45">
        <f t="shared" si="156"/>
        <v>28</v>
      </c>
      <c r="G612" s="46">
        <f t="shared" si="157"/>
        <v>1</v>
      </c>
      <c r="M612" s="80"/>
      <c r="O612" s="80"/>
      <c r="S612" s="80"/>
      <c r="T612" s="80"/>
      <c r="AD612" s="36"/>
      <c r="AE612" s="36"/>
      <c r="AH612" s="36"/>
      <c r="AI612" s="36"/>
      <c r="AJ612" s="36"/>
      <c r="AK612" s="36"/>
      <c r="AL612" s="36"/>
      <c r="AN612" s="47">
        <v>28</v>
      </c>
      <c r="AP612" s="36"/>
      <c r="AQ612" s="36"/>
      <c r="AR612" s="36"/>
      <c r="AS612" s="36"/>
      <c r="AT612" s="36"/>
      <c r="AU612" s="36"/>
      <c r="AV612" s="36"/>
      <c r="AW612" s="36"/>
      <c r="AY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2"/>
      <c r="BN612" s="37">
        <f t="shared" si="153"/>
        <v>0</v>
      </c>
      <c r="BO612" s="37">
        <f t="shared" si="154"/>
        <v>0</v>
      </c>
      <c r="BP612" s="37">
        <f t="shared" si="155"/>
        <v>0</v>
      </c>
      <c r="BQ612" s="37">
        <f t="shared" si="158"/>
        <v>0</v>
      </c>
      <c r="BR612" s="48">
        <f t="shared" si="159"/>
        <v>28</v>
      </c>
      <c r="BS612" s="39">
        <f t="shared" si="160"/>
        <v>608</v>
      </c>
      <c r="BT612" s="49">
        <f t="shared" si="161"/>
        <v>1</v>
      </c>
      <c r="BU612" s="50">
        <f t="shared" si="162"/>
        <v>0</v>
      </c>
      <c r="BV612" s="42">
        <f t="shared" si="163"/>
        <v>28</v>
      </c>
      <c r="BW612" s="42">
        <f t="shared" si="164"/>
        <v>0</v>
      </c>
      <c r="BX612" s="42">
        <f t="shared" si="165"/>
        <v>0</v>
      </c>
      <c r="BY612" s="42">
        <f t="shared" si="166"/>
        <v>0</v>
      </c>
      <c r="BZ612" s="42">
        <f t="shared" si="167"/>
        <v>0</v>
      </c>
      <c r="CA612" s="42">
        <f t="shared" si="168"/>
        <v>0</v>
      </c>
      <c r="CL612" s="51">
        <f t="shared" si="169"/>
        <v>0</v>
      </c>
    </row>
    <row r="613" spans="1:90" s="47" customFormat="1" ht="9" x14ac:dyDescent="0.15">
      <c r="A613" s="74"/>
      <c r="B613" s="14">
        <v>609</v>
      </c>
      <c r="C613" s="44" t="s">
        <v>745</v>
      </c>
      <c r="D613" s="32" t="s">
        <v>101</v>
      </c>
      <c r="E613" s="32"/>
      <c r="F613" s="45">
        <f t="shared" si="156"/>
        <v>27</v>
      </c>
      <c r="G613" s="46">
        <f t="shared" si="157"/>
        <v>1</v>
      </c>
      <c r="M613" s="80"/>
      <c r="O613" s="80"/>
      <c r="S613" s="80"/>
      <c r="T613" s="80"/>
      <c r="Y613" s="47">
        <v>27</v>
      </c>
      <c r="AD613" s="36"/>
      <c r="AE613" s="36"/>
      <c r="AH613" s="36"/>
      <c r="AI613" s="36"/>
      <c r="AJ613" s="36"/>
      <c r="AK613" s="36"/>
      <c r="AL613" s="36"/>
      <c r="AP613" s="36"/>
      <c r="AQ613" s="36"/>
      <c r="AR613" s="36"/>
      <c r="AS613" s="36"/>
      <c r="AT613" s="36"/>
      <c r="AU613" s="36"/>
      <c r="AV613" s="36"/>
      <c r="AW613" s="36"/>
      <c r="AY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2"/>
      <c r="BN613" s="37">
        <f t="shared" si="153"/>
        <v>0</v>
      </c>
      <c r="BO613" s="37">
        <f t="shared" si="154"/>
        <v>0</v>
      </c>
      <c r="BP613" s="37">
        <f t="shared" si="155"/>
        <v>0</v>
      </c>
      <c r="BQ613" s="37">
        <f t="shared" si="158"/>
        <v>0</v>
      </c>
      <c r="BR613" s="48">
        <f t="shared" si="159"/>
        <v>27</v>
      </c>
      <c r="BS613" s="39">
        <f t="shared" si="160"/>
        <v>609</v>
      </c>
      <c r="BT613" s="49">
        <f t="shared" si="161"/>
        <v>1</v>
      </c>
      <c r="BU613" s="50">
        <f t="shared" si="162"/>
        <v>0</v>
      </c>
      <c r="BV613" s="42">
        <f t="shared" si="163"/>
        <v>27</v>
      </c>
      <c r="BW613" s="42">
        <f t="shared" si="164"/>
        <v>0</v>
      </c>
      <c r="BX613" s="42">
        <f t="shared" si="165"/>
        <v>0</v>
      </c>
      <c r="BY613" s="42">
        <f t="shared" si="166"/>
        <v>0</v>
      </c>
      <c r="BZ613" s="42">
        <f t="shared" si="167"/>
        <v>0</v>
      </c>
      <c r="CA613" s="42">
        <f t="shared" si="168"/>
        <v>0</v>
      </c>
      <c r="CL613" s="51">
        <f t="shared" si="169"/>
        <v>0</v>
      </c>
    </row>
    <row r="614" spans="1:90" s="47" customFormat="1" ht="9" x14ac:dyDescent="0.15">
      <c r="A614" s="74"/>
      <c r="B614" s="14">
        <v>610</v>
      </c>
      <c r="C614" s="44" t="s">
        <v>859</v>
      </c>
      <c r="D614" s="32" t="s">
        <v>328</v>
      </c>
      <c r="E614" s="32"/>
      <c r="F614" s="45">
        <f t="shared" si="156"/>
        <v>27</v>
      </c>
      <c r="G614" s="46">
        <f t="shared" si="157"/>
        <v>1</v>
      </c>
      <c r="M614" s="80"/>
      <c r="O614" s="80"/>
      <c r="S614" s="80"/>
      <c r="T614" s="80"/>
      <c r="AD614" s="36"/>
      <c r="AE614" s="36"/>
      <c r="AH614" s="36"/>
      <c r="AI614" s="36"/>
      <c r="AJ614" s="36"/>
      <c r="AK614" s="36"/>
      <c r="AL614" s="36"/>
      <c r="AP614" s="36"/>
      <c r="AQ614" s="36"/>
      <c r="AR614" s="36">
        <v>27</v>
      </c>
      <c r="AS614" s="36"/>
      <c r="AT614" s="36"/>
      <c r="AU614" s="36"/>
      <c r="AV614" s="36"/>
      <c r="AW614" s="36"/>
      <c r="AY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2"/>
      <c r="BN614" s="37">
        <f t="shared" si="153"/>
        <v>0</v>
      </c>
      <c r="BO614" s="37">
        <f t="shared" si="154"/>
        <v>0</v>
      </c>
      <c r="BP614" s="37">
        <f t="shared" si="155"/>
        <v>0</v>
      </c>
      <c r="BQ614" s="37">
        <f t="shared" si="158"/>
        <v>0</v>
      </c>
      <c r="BR614" s="48">
        <f t="shared" si="159"/>
        <v>27</v>
      </c>
      <c r="BS614" s="39">
        <f t="shared" si="160"/>
        <v>610</v>
      </c>
      <c r="BT614" s="49">
        <f t="shared" si="161"/>
        <v>1</v>
      </c>
      <c r="BU614" s="50">
        <f t="shared" si="162"/>
        <v>0</v>
      </c>
      <c r="BV614" s="42">
        <f t="shared" si="163"/>
        <v>27</v>
      </c>
      <c r="BW614" s="42">
        <f t="shared" si="164"/>
        <v>0</v>
      </c>
      <c r="BX614" s="42">
        <f t="shared" si="165"/>
        <v>0</v>
      </c>
      <c r="BY614" s="42">
        <f t="shared" si="166"/>
        <v>0</v>
      </c>
      <c r="BZ614" s="42">
        <f t="shared" si="167"/>
        <v>0</v>
      </c>
      <c r="CA614" s="42">
        <f t="shared" si="168"/>
        <v>0</v>
      </c>
      <c r="CL614" s="51">
        <f t="shared" si="169"/>
        <v>0</v>
      </c>
    </row>
    <row r="615" spans="1:90" s="47" customFormat="1" ht="9" x14ac:dyDescent="0.15">
      <c r="A615" s="74"/>
      <c r="B615" s="14">
        <v>611</v>
      </c>
      <c r="C615" s="44" t="s">
        <v>409</v>
      </c>
      <c r="D615" s="32" t="s">
        <v>138</v>
      </c>
      <c r="E615" s="32"/>
      <c r="F615" s="45">
        <f t="shared" si="156"/>
        <v>27</v>
      </c>
      <c r="G615" s="46">
        <f t="shared" si="157"/>
        <v>1</v>
      </c>
      <c r="M615" s="80"/>
      <c r="O615" s="80"/>
      <c r="S615" s="80"/>
      <c r="T615" s="80"/>
      <c r="AD615" s="36">
        <v>27</v>
      </c>
      <c r="AE615" s="36"/>
      <c r="AH615" s="36"/>
      <c r="AI615" s="36"/>
      <c r="AJ615" s="36"/>
      <c r="AK615" s="36"/>
      <c r="AL615" s="36"/>
      <c r="AP615" s="36"/>
      <c r="AQ615" s="36"/>
      <c r="AR615" s="36"/>
      <c r="AS615" s="36"/>
      <c r="AT615" s="36"/>
      <c r="AU615" s="36"/>
      <c r="AV615" s="36"/>
      <c r="AW615" s="36"/>
      <c r="AY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2"/>
      <c r="BN615" s="37">
        <f t="shared" si="153"/>
        <v>0</v>
      </c>
      <c r="BO615" s="37">
        <f t="shared" si="154"/>
        <v>0</v>
      </c>
      <c r="BP615" s="37">
        <f t="shared" si="155"/>
        <v>0</v>
      </c>
      <c r="BQ615" s="37">
        <f t="shared" si="158"/>
        <v>0</v>
      </c>
      <c r="BR615" s="48">
        <f t="shared" si="159"/>
        <v>27</v>
      </c>
      <c r="BS615" s="39">
        <f t="shared" si="160"/>
        <v>611</v>
      </c>
      <c r="BT615" s="49">
        <f t="shared" si="161"/>
        <v>1</v>
      </c>
      <c r="BU615" s="50">
        <f t="shared" si="162"/>
        <v>0</v>
      </c>
      <c r="BV615" s="42">
        <f t="shared" si="163"/>
        <v>27</v>
      </c>
      <c r="BW615" s="42">
        <f t="shared" si="164"/>
        <v>0</v>
      </c>
      <c r="BX615" s="42">
        <f t="shared" si="165"/>
        <v>0</v>
      </c>
      <c r="BY615" s="42">
        <f t="shared" si="166"/>
        <v>0</v>
      </c>
      <c r="BZ615" s="42">
        <f t="shared" si="167"/>
        <v>0</v>
      </c>
      <c r="CA615" s="42">
        <f t="shared" si="168"/>
        <v>0</v>
      </c>
      <c r="CL615" s="51">
        <f t="shared" si="169"/>
        <v>0</v>
      </c>
    </row>
    <row r="616" spans="1:90" s="47" customFormat="1" ht="9" x14ac:dyDescent="0.15">
      <c r="A616" s="74"/>
      <c r="B616" s="14">
        <v>612</v>
      </c>
      <c r="C616" s="44" t="s">
        <v>798</v>
      </c>
      <c r="D616" s="32" t="s">
        <v>799</v>
      </c>
      <c r="E616" s="32"/>
      <c r="F616" s="45">
        <f t="shared" si="156"/>
        <v>26</v>
      </c>
      <c r="G616" s="46">
        <f t="shared" si="157"/>
        <v>1</v>
      </c>
      <c r="M616" s="80"/>
      <c r="O616" s="80"/>
      <c r="S616" s="80"/>
      <c r="T616" s="80"/>
      <c r="AD616" s="36"/>
      <c r="AE616" s="36">
        <v>26</v>
      </c>
      <c r="AH616" s="36"/>
      <c r="AI616" s="36"/>
      <c r="AJ616" s="36"/>
      <c r="AK616" s="36"/>
      <c r="AL616" s="36"/>
      <c r="AP616" s="36"/>
      <c r="AQ616" s="36"/>
      <c r="AR616" s="36"/>
      <c r="AS616" s="36"/>
      <c r="AT616" s="36"/>
      <c r="AU616" s="36"/>
      <c r="AV616" s="36"/>
      <c r="AW616" s="36"/>
      <c r="AY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2"/>
      <c r="BN616" s="37">
        <f t="shared" si="153"/>
        <v>0</v>
      </c>
      <c r="BO616" s="37">
        <f t="shared" si="154"/>
        <v>0</v>
      </c>
      <c r="BP616" s="37">
        <f t="shared" si="155"/>
        <v>0</v>
      </c>
      <c r="BQ616" s="37">
        <f t="shared" si="158"/>
        <v>0</v>
      </c>
      <c r="BR616" s="48">
        <f t="shared" si="159"/>
        <v>26</v>
      </c>
      <c r="BS616" s="39">
        <f t="shared" si="160"/>
        <v>612</v>
      </c>
      <c r="BT616" s="49">
        <f t="shared" si="161"/>
        <v>1</v>
      </c>
      <c r="BU616" s="50">
        <f t="shared" si="162"/>
        <v>0</v>
      </c>
      <c r="BV616" s="42">
        <f t="shared" si="163"/>
        <v>26</v>
      </c>
      <c r="BW616" s="42">
        <f t="shared" si="164"/>
        <v>0</v>
      </c>
      <c r="BX616" s="42">
        <f t="shared" si="165"/>
        <v>0</v>
      </c>
      <c r="BY616" s="42">
        <f t="shared" si="166"/>
        <v>0</v>
      </c>
      <c r="BZ616" s="42">
        <f t="shared" si="167"/>
        <v>0</v>
      </c>
      <c r="CA616" s="42">
        <f t="shared" si="168"/>
        <v>0</v>
      </c>
      <c r="CL616" s="51">
        <f t="shared" si="169"/>
        <v>0</v>
      </c>
    </row>
    <row r="617" spans="1:90" s="47" customFormat="1" ht="9" x14ac:dyDescent="0.15">
      <c r="A617" s="74"/>
      <c r="B617" s="14">
        <v>613</v>
      </c>
      <c r="C617" s="44" t="s">
        <v>481</v>
      </c>
      <c r="D617" s="32" t="s">
        <v>482</v>
      </c>
      <c r="E617" s="32"/>
      <c r="F617" s="45">
        <f t="shared" si="156"/>
        <v>26</v>
      </c>
      <c r="G617" s="46">
        <f t="shared" si="157"/>
        <v>1</v>
      </c>
      <c r="M617" s="80"/>
      <c r="O617" s="80"/>
      <c r="S617" s="80"/>
      <c r="T617" s="80"/>
      <c r="Y617" s="47">
        <v>26</v>
      </c>
      <c r="AD617" s="36"/>
      <c r="AE617" s="36"/>
      <c r="AH617" s="36"/>
      <c r="AI617" s="36"/>
      <c r="AJ617" s="36"/>
      <c r="AK617" s="36"/>
      <c r="AL617" s="36"/>
      <c r="AP617" s="36"/>
      <c r="AQ617" s="36"/>
      <c r="AR617" s="36"/>
      <c r="AS617" s="36"/>
      <c r="AT617" s="36"/>
      <c r="AU617" s="36"/>
      <c r="AV617" s="36"/>
      <c r="AW617" s="36"/>
      <c r="AY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2"/>
      <c r="BN617" s="37">
        <f t="shared" si="153"/>
        <v>0</v>
      </c>
      <c r="BO617" s="37">
        <f t="shared" si="154"/>
        <v>0</v>
      </c>
      <c r="BP617" s="37">
        <f t="shared" si="155"/>
        <v>0</v>
      </c>
      <c r="BQ617" s="37">
        <f t="shared" si="158"/>
        <v>0</v>
      </c>
      <c r="BR617" s="48">
        <f t="shared" si="159"/>
        <v>26</v>
      </c>
      <c r="BS617" s="39">
        <f t="shared" si="160"/>
        <v>613</v>
      </c>
      <c r="BT617" s="49">
        <f t="shared" si="161"/>
        <v>1</v>
      </c>
      <c r="BU617" s="50">
        <f t="shared" si="162"/>
        <v>0</v>
      </c>
      <c r="BV617" s="42">
        <f t="shared" si="163"/>
        <v>26</v>
      </c>
      <c r="BW617" s="42">
        <f t="shared" si="164"/>
        <v>0</v>
      </c>
      <c r="BX617" s="42">
        <f t="shared" si="165"/>
        <v>0</v>
      </c>
      <c r="BY617" s="42">
        <f t="shared" si="166"/>
        <v>0</v>
      </c>
      <c r="BZ617" s="42">
        <f t="shared" si="167"/>
        <v>0</v>
      </c>
      <c r="CA617" s="42">
        <f t="shared" si="168"/>
        <v>0</v>
      </c>
      <c r="CL617" s="51">
        <f t="shared" si="169"/>
        <v>0</v>
      </c>
    </row>
    <row r="618" spans="1:90" s="47" customFormat="1" ht="9" x14ac:dyDescent="0.15">
      <c r="A618" s="74"/>
      <c r="B618" s="14">
        <v>614</v>
      </c>
      <c r="C618" s="44" t="s">
        <v>896</v>
      </c>
      <c r="D618" s="32" t="s">
        <v>114</v>
      </c>
      <c r="E618" s="32"/>
      <c r="F618" s="45">
        <f t="shared" si="156"/>
        <v>26</v>
      </c>
      <c r="G618" s="46">
        <f t="shared" si="157"/>
        <v>1</v>
      </c>
      <c r="M618" s="80"/>
      <c r="O618" s="80"/>
      <c r="S618" s="80"/>
      <c r="T618" s="80"/>
      <c r="AD618" s="36"/>
      <c r="AE618" s="36"/>
      <c r="AH618" s="36"/>
      <c r="AI618" s="36"/>
      <c r="AJ618" s="36"/>
      <c r="AK618" s="36"/>
      <c r="AL618" s="36"/>
      <c r="AP618" s="36"/>
      <c r="AQ618" s="36"/>
      <c r="AR618" s="36"/>
      <c r="AS618" s="36"/>
      <c r="AT618" s="36"/>
      <c r="AU618" s="36"/>
      <c r="AV618" s="36"/>
      <c r="AW618" s="36">
        <v>26</v>
      </c>
      <c r="AY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2"/>
      <c r="BN618" s="37">
        <f t="shared" si="153"/>
        <v>0</v>
      </c>
      <c r="BO618" s="37">
        <f t="shared" si="154"/>
        <v>0</v>
      </c>
      <c r="BP618" s="37">
        <f t="shared" si="155"/>
        <v>0</v>
      </c>
      <c r="BQ618" s="37">
        <f t="shared" si="158"/>
        <v>0</v>
      </c>
      <c r="BR618" s="48">
        <f t="shared" si="159"/>
        <v>26</v>
      </c>
      <c r="BS618" s="39">
        <f t="shared" si="160"/>
        <v>614</v>
      </c>
      <c r="BT618" s="49">
        <f t="shared" si="161"/>
        <v>1</v>
      </c>
      <c r="BU618" s="50">
        <f t="shared" si="162"/>
        <v>0</v>
      </c>
      <c r="BV618" s="42">
        <f t="shared" si="163"/>
        <v>26</v>
      </c>
      <c r="BW618" s="42">
        <f t="shared" si="164"/>
        <v>0</v>
      </c>
      <c r="BX618" s="42">
        <f t="shared" si="165"/>
        <v>0</v>
      </c>
      <c r="BY618" s="42">
        <f t="shared" si="166"/>
        <v>0</v>
      </c>
      <c r="BZ618" s="42">
        <f t="shared" si="167"/>
        <v>0</v>
      </c>
      <c r="CA618" s="42">
        <f t="shared" si="168"/>
        <v>0</v>
      </c>
      <c r="CL618" s="51">
        <f t="shared" si="169"/>
        <v>0</v>
      </c>
    </row>
    <row r="619" spans="1:90" s="47" customFormat="1" ht="9" x14ac:dyDescent="0.15">
      <c r="A619" s="74"/>
      <c r="B619" s="14">
        <v>615</v>
      </c>
      <c r="C619" s="44" t="s">
        <v>735</v>
      </c>
      <c r="D619" s="32" t="s">
        <v>207</v>
      </c>
      <c r="E619" s="32"/>
      <c r="F619" s="45">
        <f t="shared" si="156"/>
        <v>26</v>
      </c>
      <c r="G619" s="46">
        <f t="shared" si="157"/>
        <v>1</v>
      </c>
      <c r="M619" s="80"/>
      <c r="O619" s="80"/>
      <c r="S619" s="80"/>
      <c r="T619" s="80"/>
      <c r="Y619" s="47">
        <v>26</v>
      </c>
      <c r="AD619" s="36"/>
      <c r="AE619" s="36"/>
      <c r="AH619" s="36"/>
      <c r="AI619" s="36"/>
      <c r="AJ619" s="36"/>
      <c r="AK619" s="36"/>
      <c r="AL619" s="36"/>
      <c r="AP619" s="36"/>
      <c r="AQ619" s="36"/>
      <c r="AR619" s="36"/>
      <c r="AS619" s="36"/>
      <c r="AT619" s="36"/>
      <c r="AU619" s="36"/>
      <c r="AV619" s="36"/>
      <c r="AW619" s="36"/>
      <c r="AY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2"/>
      <c r="BN619" s="37">
        <f t="shared" si="153"/>
        <v>0</v>
      </c>
      <c r="BO619" s="37">
        <f t="shared" si="154"/>
        <v>0</v>
      </c>
      <c r="BP619" s="37">
        <f t="shared" si="155"/>
        <v>0</v>
      </c>
      <c r="BQ619" s="37">
        <f t="shared" si="158"/>
        <v>0</v>
      </c>
      <c r="BR619" s="48">
        <f t="shared" si="159"/>
        <v>26</v>
      </c>
      <c r="BS619" s="39">
        <f t="shared" si="160"/>
        <v>615</v>
      </c>
      <c r="BT619" s="49">
        <f t="shared" si="161"/>
        <v>1</v>
      </c>
      <c r="BU619" s="50">
        <f t="shared" si="162"/>
        <v>0</v>
      </c>
      <c r="BV619" s="42">
        <f t="shared" si="163"/>
        <v>26</v>
      </c>
      <c r="BW619" s="42">
        <f t="shared" si="164"/>
        <v>0</v>
      </c>
      <c r="BX619" s="42">
        <f t="shared" si="165"/>
        <v>0</v>
      </c>
      <c r="BY619" s="42">
        <f t="shared" si="166"/>
        <v>0</v>
      </c>
      <c r="BZ619" s="42">
        <f t="shared" si="167"/>
        <v>0</v>
      </c>
      <c r="CA619" s="42">
        <f t="shared" si="168"/>
        <v>0</v>
      </c>
      <c r="CL619" s="51">
        <f t="shared" si="169"/>
        <v>0</v>
      </c>
    </row>
    <row r="620" spans="1:90" s="47" customFormat="1" ht="9" x14ac:dyDescent="0.15">
      <c r="A620" s="74"/>
      <c r="B620" s="14">
        <v>616</v>
      </c>
      <c r="C620" s="44" t="s">
        <v>665</v>
      </c>
      <c r="D620" s="32" t="s">
        <v>152</v>
      </c>
      <c r="E620" s="32"/>
      <c r="F620" s="45">
        <f t="shared" si="156"/>
        <v>26</v>
      </c>
      <c r="G620" s="46">
        <f t="shared" si="157"/>
        <v>1</v>
      </c>
      <c r="M620" s="80"/>
      <c r="O620" s="80"/>
      <c r="S620" s="80"/>
      <c r="T620" s="80"/>
      <c r="Y620" s="47">
        <v>26</v>
      </c>
      <c r="AD620" s="36"/>
      <c r="AE620" s="36"/>
      <c r="AH620" s="36"/>
      <c r="AI620" s="36"/>
      <c r="AJ620" s="36"/>
      <c r="AK620" s="36"/>
      <c r="AL620" s="36"/>
      <c r="AP620" s="36"/>
      <c r="AQ620" s="36"/>
      <c r="AR620" s="36"/>
      <c r="AS620" s="36"/>
      <c r="AT620" s="36"/>
      <c r="AU620" s="36"/>
      <c r="AV620" s="36"/>
      <c r="AW620" s="36"/>
      <c r="AY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2"/>
      <c r="BN620" s="37">
        <f t="shared" si="153"/>
        <v>0</v>
      </c>
      <c r="BO620" s="37">
        <f t="shared" si="154"/>
        <v>0</v>
      </c>
      <c r="BP620" s="37">
        <f t="shared" si="155"/>
        <v>0</v>
      </c>
      <c r="BQ620" s="37">
        <f t="shared" si="158"/>
        <v>0</v>
      </c>
      <c r="BR620" s="48">
        <f t="shared" si="159"/>
        <v>26</v>
      </c>
      <c r="BS620" s="39">
        <f t="shared" si="160"/>
        <v>616</v>
      </c>
      <c r="BT620" s="49">
        <f t="shared" si="161"/>
        <v>1</v>
      </c>
      <c r="BU620" s="50">
        <f t="shared" si="162"/>
        <v>0</v>
      </c>
      <c r="BV620" s="42">
        <f t="shared" si="163"/>
        <v>26</v>
      </c>
      <c r="BW620" s="42">
        <f t="shared" si="164"/>
        <v>0</v>
      </c>
      <c r="BX620" s="42">
        <f t="shared" si="165"/>
        <v>0</v>
      </c>
      <c r="BY620" s="42">
        <f t="shared" si="166"/>
        <v>0</v>
      </c>
      <c r="BZ620" s="42">
        <f t="shared" si="167"/>
        <v>0</v>
      </c>
      <c r="CA620" s="42">
        <f t="shared" si="168"/>
        <v>0</v>
      </c>
      <c r="CL620" s="51">
        <f t="shared" si="169"/>
        <v>0</v>
      </c>
    </row>
    <row r="621" spans="1:90" s="47" customFormat="1" ht="9" x14ac:dyDescent="0.15">
      <c r="A621" s="74"/>
      <c r="B621" s="14">
        <v>617</v>
      </c>
      <c r="C621" s="44" t="s">
        <v>911</v>
      </c>
      <c r="D621" s="32" t="s">
        <v>802</v>
      </c>
      <c r="E621" s="32">
        <v>113418</v>
      </c>
      <c r="F621" s="45">
        <f t="shared" si="156"/>
        <v>25</v>
      </c>
      <c r="G621" s="46">
        <f t="shared" si="157"/>
        <v>1</v>
      </c>
      <c r="M621" s="80"/>
      <c r="O621" s="80"/>
      <c r="S621" s="80"/>
      <c r="T621" s="80"/>
      <c r="AD621" s="36"/>
      <c r="AE621" s="36"/>
      <c r="AH621" s="36"/>
      <c r="AI621" s="36"/>
      <c r="AJ621" s="36"/>
      <c r="AK621" s="36"/>
      <c r="AL621" s="36"/>
      <c r="AP621" s="36"/>
      <c r="AQ621" s="36"/>
      <c r="AR621" s="36"/>
      <c r="AS621" s="36"/>
      <c r="AT621" s="36"/>
      <c r="AU621" s="36"/>
      <c r="AV621" s="36"/>
      <c r="AW621" s="36"/>
      <c r="AY621" s="36">
        <v>25</v>
      </c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2"/>
      <c r="BN621" s="37">
        <f t="shared" si="153"/>
        <v>0</v>
      </c>
      <c r="BO621" s="37">
        <f t="shared" si="154"/>
        <v>0</v>
      </c>
      <c r="BP621" s="37">
        <f t="shared" si="155"/>
        <v>0</v>
      </c>
      <c r="BQ621" s="37">
        <f t="shared" si="158"/>
        <v>0</v>
      </c>
      <c r="BR621" s="48">
        <f t="shared" si="159"/>
        <v>25</v>
      </c>
      <c r="BS621" s="39">
        <f t="shared" si="160"/>
        <v>617</v>
      </c>
      <c r="BT621" s="49">
        <f t="shared" si="161"/>
        <v>1</v>
      </c>
      <c r="BU621" s="50">
        <f t="shared" si="162"/>
        <v>0</v>
      </c>
      <c r="BV621" s="42">
        <f t="shared" si="163"/>
        <v>25</v>
      </c>
      <c r="BW621" s="42">
        <f t="shared" si="164"/>
        <v>0</v>
      </c>
      <c r="BX621" s="42">
        <f t="shared" si="165"/>
        <v>0</v>
      </c>
      <c r="BY621" s="42">
        <f t="shared" si="166"/>
        <v>0</v>
      </c>
      <c r="BZ621" s="42">
        <f t="shared" si="167"/>
        <v>0</v>
      </c>
      <c r="CA621" s="42">
        <f t="shared" si="168"/>
        <v>0</v>
      </c>
      <c r="CL621" s="51">
        <f t="shared" si="169"/>
        <v>0</v>
      </c>
    </row>
    <row r="622" spans="1:90" s="47" customFormat="1" ht="9" x14ac:dyDescent="0.15">
      <c r="A622" s="74"/>
      <c r="B622" s="14">
        <v>618</v>
      </c>
      <c r="C622" s="44" t="s">
        <v>693</v>
      </c>
      <c r="D622" s="32" t="s">
        <v>191</v>
      </c>
      <c r="E622" s="32"/>
      <c r="F622" s="45">
        <f t="shared" si="156"/>
        <v>25</v>
      </c>
      <c r="G622" s="46">
        <f t="shared" si="157"/>
        <v>1</v>
      </c>
      <c r="M622" s="80"/>
      <c r="O622" s="80"/>
      <c r="S622" s="80"/>
      <c r="T622" s="80"/>
      <c r="AD622" s="36"/>
      <c r="AE622" s="36">
        <v>25</v>
      </c>
      <c r="AH622" s="36"/>
      <c r="AI622" s="36"/>
      <c r="AJ622" s="36"/>
      <c r="AK622" s="36"/>
      <c r="AL622" s="36"/>
      <c r="AP622" s="36"/>
      <c r="AQ622" s="36"/>
      <c r="AR622" s="36"/>
      <c r="AS622" s="36"/>
      <c r="AT622" s="36"/>
      <c r="AU622" s="36"/>
      <c r="AV622" s="36"/>
      <c r="AW622" s="36"/>
      <c r="AY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2"/>
      <c r="BN622" s="37">
        <f t="shared" si="153"/>
        <v>0</v>
      </c>
      <c r="BO622" s="37">
        <f t="shared" si="154"/>
        <v>0</v>
      </c>
      <c r="BP622" s="37">
        <f t="shared" si="155"/>
        <v>0</v>
      </c>
      <c r="BQ622" s="37">
        <f t="shared" si="158"/>
        <v>0</v>
      </c>
      <c r="BR622" s="48">
        <f t="shared" si="159"/>
        <v>25</v>
      </c>
      <c r="BS622" s="39">
        <f t="shared" si="160"/>
        <v>618</v>
      </c>
      <c r="BT622" s="49">
        <f t="shared" si="161"/>
        <v>1</v>
      </c>
      <c r="BU622" s="50">
        <f t="shared" si="162"/>
        <v>0</v>
      </c>
      <c r="BV622" s="42">
        <f t="shared" si="163"/>
        <v>25</v>
      </c>
      <c r="BW622" s="42">
        <f t="shared" si="164"/>
        <v>0</v>
      </c>
      <c r="BX622" s="42">
        <f t="shared" si="165"/>
        <v>0</v>
      </c>
      <c r="BY622" s="42">
        <f t="shared" si="166"/>
        <v>0</v>
      </c>
      <c r="BZ622" s="42">
        <f t="shared" si="167"/>
        <v>0</v>
      </c>
      <c r="CA622" s="42">
        <f t="shared" si="168"/>
        <v>0</v>
      </c>
      <c r="CL622" s="51">
        <f t="shared" si="169"/>
        <v>0</v>
      </c>
    </row>
    <row r="623" spans="1:90" s="47" customFormat="1" ht="9" x14ac:dyDescent="0.15">
      <c r="A623" s="74"/>
      <c r="B623" s="14">
        <v>619</v>
      </c>
      <c r="C623" s="44" t="s">
        <v>757</v>
      </c>
      <c r="D623" s="32" t="s">
        <v>483</v>
      </c>
      <c r="E623" s="32"/>
      <c r="F623" s="45">
        <f t="shared" si="156"/>
        <v>25</v>
      </c>
      <c r="G623" s="46">
        <f t="shared" si="157"/>
        <v>1</v>
      </c>
      <c r="M623" s="80"/>
      <c r="O623" s="80"/>
      <c r="S623" s="80"/>
      <c r="T623" s="80"/>
      <c r="AB623" s="47">
        <v>25</v>
      </c>
      <c r="AD623" s="36"/>
      <c r="AE623" s="36"/>
      <c r="AH623" s="36"/>
      <c r="AI623" s="36"/>
      <c r="AJ623" s="36"/>
      <c r="AK623" s="36"/>
      <c r="AL623" s="36"/>
      <c r="AP623" s="36"/>
      <c r="AQ623" s="36"/>
      <c r="AR623" s="36"/>
      <c r="AS623" s="36"/>
      <c r="AT623" s="36"/>
      <c r="AU623" s="36"/>
      <c r="AV623" s="36"/>
      <c r="AW623" s="36"/>
      <c r="AY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2"/>
      <c r="BN623" s="37">
        <f t="shared" si="153"/>
        <v>0</v>
      </c>
      <c r="BO623" s="37">
        <f t="shared" si="154"/>
        <v>0</v>
      </c>
      <c r="BP623" s="37">
        <f t="shared" si="155"/>
        <v>0</v>
      </c>
      <c r="BQ623" s="37">
        <f t="shared" si="158"/>
        <v>0</v>
      </c>
      <c r="BR623" s="48">
        <f t="shared" si="159"/>
        <v>25</v>
      </c>
      <c r="BS623" s="39">
        <f t="shared" si="160"/>
        <v>619</v>
      </c>
      <c r="BT623" s="49">
        <f t="shared" si="161"/>
        <v>1</v>
      </c>
      <c r="BU623" s="50">
        <f t="shared" si="162"/>
        <v>0</v>
      </c>
      <c r="BV623" s="42">
        <f t="shared" si="163"/>
        <v>25</v>
      </c>
      <c r="BW623" s="42">
        <f t="shared" si="164"/>
        <v>0</v>
      </c>
      <c r="BX623" s="42">
        <f t="shared" si="165"/>
        <v>0</v>
      </c>
      <c r="BY623" s="42">
        <f t="shared" si="166"/>
        <v>0</v>
      </c>
      <c r="BZ623" s="42">
        <f t="shared" si="167"/>
        <v>0</v>
      </c>
      <c r="CA623" s="42">
        <f t="shared" si="168"/>
        <v>0</v>
      </c>
      <c r="CL623" s="51">
        <f t="shared" si="169"/>
        <v>0</v>
      </c>
    </row>
    <row r="624" spans="1:90" s="47" customFormat="1" ht="9" x14ac:dyDescent="0.15">
      <c r="A624" s="74"/>
      <c r="B624" s="14">
        <v>620</v>
      </c>
      <c r="C624" s="44" t="s">
        <v>893</v>
      </c>
      <c r="D624" s="32" t="s">
        <v>894</v>
      </c>
      <c r="E624" s="32"/>
      <c r="F624" s="45">
        <f t="shared" si="156"/>
        <v>25</v>
      </c>
      <c r="G624" s="46">
        <f t="shared" si="157"/>
        <v>1</v>
      </c>
      <c r="M624" s="80"/>
      <c r="O624" s="80"/>
      <c r="S624" s="80"/>
      <c r="T624" s="80"/>
      <c r="AD624" s="36"/>
      <c r="AE624" s="36"/>
      <c r="AH624" s="36"/>
      <c r="AI624" s="36"/>
      <c r="AJ624" s="36"/>
      <c r="AK624" s="36"/>
      <c r="AL624" s="36"/>
      <c r="AP624" s="36"/>
      <c r="AQ624" s="36"/>
      <c r="AR624" s="36"/>
      <c r="AS624" s="36"/>
      <c r="AT624" s="36"/>
      <c r="AU624" s="36"/>
      <c r="AV624" s="36"/>
      <c r="AW624" s="36">
        <v>25</v>
      </c>
      <c r="AY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2"/>
      <c r="BN624" s="37">
        <f t="shared" si="153"/>
        <v>0</v>
      </c>
      <c r="BO624" s="37">
        <f t="shared" si="154"/>
        <v>0</v>
      </c>
      <c r="BP624" s="37">
        <f t="shared" si="155"/>
        <v>0</v>
      </c>
      <c r="BQ624" s="37">
        <f t="shared" si="158"/>
        <v>0</v>
      </c>
      <c r="BR624" s="48">
        <f t="shared" si="159"/>
        <v>25</v>
      </c>
      <c r="BS624" s="39">
        <f t="shared" si="160"/>
        <v>620</v>
      </c>
      <c r="BT624" s="49">
        <f t="shared" si="161"/>
        <v>1</v>
      </c>
      <c r="BU624" s="50">
        <f t="shared" si="162"/>
        <v>0</v>
      </c>
      <c r="BV624" s="42">
        <f t="shared" si="163"/>
        <v>25</v>
      </c>
      <c r="BW624" s="42">
        <f t="shared" si="164"/>
        <v>0</v>
      </c>
      <c r="BX624" s="42">
        <f t="shared" si="165"/>
        <v>0</v>
      </c>
      <c r="BY624" s="42">
        <f t="shared" si="166"/>
        <v>0</v>
      </c>
      <c r="BZ624" s="42">
        <f t="shared" si="167"/>
        <v>0</v>
      </c>
      <c r="CA624" s="42">
        <f t="shared" si="168"/>
        <v>0</v>
      </c>
      <c r="CL624" s="51">
        <f t="shared" si="169"/>
        <v>0</v>
      </c>
    </row>
    <row r="625" spans="1:90" s="47" customFormat="1" ht="9" x14ac:dyDescent="0.15">
      <c r="A625" s="74"/>
      <c r="B625" s="14">
        <v>621</v>
      </c>
      <c r="C625" s="44" t="s">
        <v>756</v>
      </c>
      <c r="D625" s="32" t="s">
        <v>374</v>
      </c>
      <c r="E625" s="32"/>
      <c r="F625" s="45">
        <f t="shared" si="156"/>
        <v>25</v>
      </c>
      <c r="G625" s="46">
        <f t="shared" si="157"/>
        <v>1</v>
      </c>
      <c r="M625" s="80"/>
      <c r="O625" s="80"/>
      <c r="S625" s="80"/>
      <c r="T625" s="80"/>
      <c r="AB625" s="47">
        <v>25</v>
      </c>
      <c r="AD625" s="36"/>
      <c r="AE625" s="36"/>
      <c r="AH625" s="36"/>
      <c r="AI625" s="36"/>
      <c r="AJ625" s="36"/>
      <c r="AK625" s="36"/>
      <c r="AL625" s="36"/>
      <c r="AP625" s="36"/>
      <c r="AQ625" s="36"/>
      <c r="AR625" s="36"/>
      <c r="AS625" s="36"/>
      <c r="AT625" s="36"/>
      <c r="AU625" s="36"/>
      <c r="AV625" s="36"/>
      <c r="AW625" s="36"/>
      <c r="AY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2"/>
      <c r="BN625" s="37">
        <f t="shared" si="153"/>
        <v>0</v>
      </c>
      <c r="BO625" s="37">
        <f t="shared" si="154"/>
        <v>0</v>
      </c>
      <c r="BP625" s="37">
        <f t="shared" si="155"/>
        <v>0</v>
      </c>
      <c r="BQ625" s="37">
        <f t="shared" si="158"/>
        <v>0</v>
      </c>
      <c r="BR625" s="48">
        <f t="shared" si="159"/>
        <v>25</v>
      </c>
      <c r="BS625" s="39">
        <f t="shared" si="160"/>
        <v>621</v>
      </c>
      <c r="BT625" s="49">
        <f t="shared" si="161"/>
        <v>1</v>
      </c>
      <c r="BU625" s="50">
        <f t="shared" si="162"/>
        <v>0</v>
      </c>
      <c r="BV625" s="42">
        <f t="shared" si="163"/>
        <v>25</v>
      </c>
      <c r="BW625" s="42">
        <f t="shared" si="164"/>
        <v>0</v>
      </c>
      <c r="BX625" s="42">
        <f t="shared" si="165"/>
        <v>0</v>
      </c>
      <c r="BY625" s="42">
        <f t="shared" si="166"/>
        <v>0</v>
      </c>
      <c r="BZ625" s="42">
        <f t="shared" si="167"/>
        <v>0</v>
      </c>
      <c r="CA625" s="42">
        <f t="shared" si="168"/>
        <v>0</v>
      </c>
      <c r="CL625" s="51">
        <f t="shared" si="169"/>
        <v>0</v>
      </c>
    </row>
    <row r="626" spans="1:90" s="47" customFormat="1" ht="9" x14ac:dyDescent="0.15">
      <c r="A626" s="74"/>
      <c r="B626" s="14">
        <v>622</v>
      </c>
      <c r="C626" s="44" t="s">
        <v>186</v>
      </c>
      <c r="D626" s="32" t="s">
        <v>101</v>
      </c>
      <c r="E626" s="32"/>
      <c r="F626" s="45">
        <f t="shared" si="156"/>
        <v>25</v>
      </c>
      <c r="G626" s="46">
        <f t="shared" si="157"/>
        <v>1</v>
      </c>
      <c r="M626" s="80"/>
      <c r="O626" s="80"/>
      <c r="S626" s="80"/>
      <c r="T626" s="80"/>
      <c r="AD626" s="36"/>
      <c r="AE626" s="36"/>
      <c r="AH626" s="36"/>
      <c r="AI626" s="36"/>
      <c r="AJ626" s="36"/>
      <c r="AK626" s="36"/>
      <c r="AL626" s="36"/>
      <c r="AP626" s="36"/>
      <c r="AQ626" s="36"/>
      <c r="AR626" s="36"/>
      <c r="AS626" s="36"/>
      <c r="AT626" s="36"/>
      <c r="AU626" s="36"/>
      <c r="AV626" s="36"/>
      <c r="AW626" s="36">
        <v>25</v>
      </c>
      <c r="AY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2"/>
      <c r="BN626" s="37">
        <f t="shared" si="153"/>
        <v>0</v>
      </c>
      <c r="BO626" s="37">
        <f t="shared" si="154"/>
        <v>0</v>
      </c>
      <c r="BP626" s="37">
        <f t="shared" si="155"/>
        <v>0</v>
      </c>
      <c r="BQ626" s="37">
        <f t="shared" si="158"/>
        <v>0</v>
      </c>
      <c r="BR626" s="48">
        <f t="shared" si="159"/>
        <v>25</v>
      </c>
      <c r="BS626" s="39">
        <f t="shared" si="160"/>
        <v>622</v>
      </c>
      <c r="BT626" s="49">
        <f t="shared" si="161"/>
        <v>1</v>
      </c>
      <c r="BU626" s="50">
        <f t="shared" si="162"/>
        <v>0</v>
      </c>
      <c r="BV626" s="42">
        <f t="shared" si="163"/>
        <v>25</v>
      </c>
      <c r="BW626" s="42">
        <f t="shared" si="164"/>
        <v>0</v>
      </c>
      <c r="BX626" s="42">
        <f t="shared" si="165"/>
        <v>0</v>
      </c>
      <c r="BY626" s="42">
        <f t="shared" si="166"/>
        <v>0</v>
      </c>
      <c r="BZ626" s="42">
        <f t="shared" si="167"/>
        <v>0</v>
      </c>
      <c r="CA626" s="42">
        <f t="shared" si="168"/>
        <v>0</v>
      </c>
      <c r="CL626" s="51">
        <f t="shared" si="169"/>
        <v>0</v>
      </c>
    </row>
    <row r="627" spans="1:90" s="47" customFormat="1" ht="9" x14ac:dyDescent="0.15">
      <c r="A627" s="74"/>
      <c r="B627" s="14">
        <v>623</v>
      </c>
      <c r="C627" s="44" t="s">
        <v>485</v>
      </c>
      <c r="D627" s="32" t="s">
        <v>470</v>
      </c>
      <c r="E627" s="32"/>
      <c r="F627" s="45">
        <f t="shared" si="156"/>
        <v>25</v>
      </c>
      <c r="G627" s="46">
        <f t="shared" si="157"/>
        <v>1</v>
      </c>
      <c r="M627" s="80"/>
      <c r="O627" s="80"/>
      <c r="S627" s="80"/>
      <c r="T627" s="80"/>
      <c r="Y627" s="47">
        <v>25</v>
      </c>
      <c r="AD627" s="36"/>
      <c r="AE627" s="36"/>
      <c r="AH627" s="36"/>
      <c r="AI627" s="36"/>
      <c r="AJ627" s="36"/>
      <c r="AK627" s="36"/>
      <c r="AL627" s="36"/>
      <c r="AP627" s="36"/>
      <c r="AQ627" s="36"/>
      <c r="AR627" s="36"/>
      <c r="AS627" s="36"/>
      <c r="AT627" s="36"/>
      <c r="AU627" s="36"/>
      <c r="AV627" s="36"/>
      <c r="AW627" s="36"/>
      <c r="AY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2"/>
      <c r="BN627" s="37">
        <f t="shared" si="153"/>
        <v>0</v>
      </c>
      <c r="BO627" s="37">
        <f t="shared" si="154"/>
        <v>0</v>
      </c>
      <c r="BP627" s="37">
        <f t="shared" si="155"/>
        <v>0</v>
      </c>
      <c r="BQ627" s="37">
        <f t="shared" si="158"/>
        <v>0</v>
      </c>
      <c r="BR627" s="48">
        <f t="shared" si="159"/>
        <v>25</v>
      </c>
      <c r="BS627" s="39">
        <f t="shared" si="160"/>
        <v>623</v>
      </c>
      <c r="BT627" s="49">
        <f t="shared" si="161"/>
        <v>1</v>
      </c>
      <c r="BU627" s="50">
        <f t="shared" si="162"/>
        <v>0</v>
      </c>
      <c r="BV627" s="42">
        <f t="shared" si="163"/>
        <v>25</v>
      </c>
      <c r="BW627" s="42">
        <f t="shared" si="164"/>
        <v>0</v>
      </c>
      <c r="BX627" s="42">
        <f t="shared" si="165"/>
        <v>0</v>
      </c>
      <c r="BY627" s="42">
        <f t="shared" si="166"/>
        <v>0</v>
      </c>
      <c r="BZ627" s="42">
        <f t="shared" si="167"/>
        <v>0</v>
      </c>
      <c r="CA627" s="42">
        <f t="shared" si="168"/>
        <v>0</v>
      </c>
      <c r="CL627" s="51">
        <f t="shared" si="169"/>
        <v>0</v>
      </c>
    </row>
    <row r="628" spans="1:90" s="47" customFormat="1" ht="9" x14ac:dyDescent="0.15">
      <c r="A628" s="74"/>
      <c r="B628" s="14">
        <v>624</v>
      </c>
      <c r="C628" s="44" t="s">
        <v>540</v>
      </c>
      <c r="D628" s="32" t="s">
        <v>513</v>
      </c>
      <c r="E628" s="32"/>
      <c r="F628" s="45">
        <f t="shared" si="156"/>
        <v>25</v>
      </c>
      <c r="G628" s="46">
        <f t="shared" si="157"/>
        <v>1</v>
      </c>
      <c r="M628" s="80"/>
      <c r="O628" s="80"/>
      <c r="S628" s="80"/>
      <c r="T628" s="80"/>
      <c r="Y628" s="47">
        <v>25</v>
      </c>
      <c r="AD628" s="36"/>
      <c r="AE628" s="36"/>
      <c r="AH628" s="36"/>
      <c r="AI628" s="36"/>
      <c r="AJ628" s="36"/>
      <c r="AK628" s="36"/>
      <c r="AL628" s="36"/>
      <c r="AP628" s="36"/>
      <c r="AQ628" s="36"/>
      <c r="AR628" s="36"/>
      <c r="AS628" s="36"/>
      <c r="AT628" s="36"/>
      <c r="AU628" s="36"/>
      <c r="AV628" s="36"/>
      <c r="AW628" s="36"/>
      <c r="AY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2"/>
      <c r="BN628" s="37">
        <f t="shared" si="153"/>
        <v>0</v>
      </c>
      <c r="BO628" s="37">
        <f t="shared" si="154"/>
        <v>0</v>
      </c>
      <c r="BP628" s="37">
        <f t="shared" si="155"/>
        <v>0</v>
      </c>
      <c r="BQ628" s="37">
        <f t="shared" si="158"/>
        <v>0</v>
      </c>
      <c r="BR628" s="48">
        <f t="shared" si="159"/>
        <v>25</v>
      </c>
      <c r="BS628" s="39">
        <f t="shared" si="160"/>
        <v>624</v>
      </c>
      <c r="BT628" s="49">
        <f t="shared" si="161"/>
        <v>1</v>
      </c>
      <c r="BU628" s="50">
        <f t="shared" si="162"/>
        <v>0</v>
      </c>
      <c r="BV628" s="42">
        <f t="shared" si="163"/>
        <v>25</v>
      </c>
      <c r="BW628" s="42">
        <f t="shared" si="164"/>
        <v>0</v>
      </c>
      <c r="BX628" s="42">
        <f t="shared" si="165"/>
        <v>0</v>
      </c>
      <c r="BY628" s="42">
        <f t="shared" si="166"/>
        <v>0</v>
      </c>
      <c r="BZ628" s="42">
        <f t="shared" si="167"/>
        <v>0</v>
      </c>
      <c r="CA628" s="42">
        <f t="shared" si="168"/>
        <v>0</v>
      </c>
      <c r="CL628" s="51">
        <f t="shared" si="169"/>
        <v>0</v>
      </c>
    </row>
    <row r="629" spans="1:90" s="47" customFormat="1" ht="9" x14ac:dyDescent="0.15">
      <c r="A629" s="74"/>
      <c r="B629" s="14">
        <v>625</v>
      </c>
      <c r="C629" s="44" t="s">
        <v>908</v>
      </c>
      <c r="D629" s="32" t="s">
        <v>909</v>
      </c>
      <c r="E629" s="32"/>
      <c r="F629" s="45">
        <f t="shared" si="156"/>
        <v>24</v>
      </c>
      <c r="G629" s="46">
        <f t="shared" si="157"/>
        <v>1</v>
      </c>
      <c r="M629" s="80"/>
      <c r="O629" s="80"/>
      <c r="S629" s="80"/>
      <c r="T629" s="80"/>
      <c r="AD629" s="36"/>
      <c r="AE629" s="36"/>
      <c r="AH629" s="36"/>
      <c r="AI629" s="36"/>
      <c r="AJ629" s="36"/>
      <c r="AK629" s="36"/>
      <c r="AL629" s="36"/>
      <c r="AP629" s="36"/>
      <c r="AQ629" s="36"/>
      <c r="AR629" s="36"/>
      <c r="AS629" s="36"/>
      <c r="AT629" s="36"/>
      <c r="AU629" s="36"/>
      <c r="AV629" s="36"/>
      <c r="AW629" s="36"/>
      <c r="AY629" s="36">
        <v>24</v>
      </c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2"/>
      <c r="BN629" s="37">
        <f t="shared" si="153"/>
        <v>0</v>
      </c>
      <c r="BO629" s="37">
        <f t="shared" si="154"/>
        <v>0</v>
      </c>
      <c r="BP629" s="37">
        <f t="shared" si="155"/>
        <v>0</v>
      </c>
      <c r="BQ629" s="37">
        <f t="shared" si="158"/>
        <v>0</v>
      </c>
      <c r="BR629" s="48">
        <f t="shared" si="159"/>
        <v>24</v>
      </c>
      <c r="BS629" s="39">
        <f t="shared" si="160"/>
        <v>625</v>
      </c>
      <c r="BT629" s="49">
        <f t="shared" si="161"/>
        <v>1</v>
      </c>
      <c r="BU629" s="50">
        <f t="shared" si="162"/>
        <v>0</v>
      </c>
      <c r="BV629" s="42">
        <f t="shared" si="163"/>
        <v>24</v>
      </c>
      <c r="BW629" s="42">
        <f t="shared" si="164"/>
        <v>0</v>
      </c>
      <c r="BX629" s="42">
        <f t="shared" si="165"/>
        <v>0</v>
      </c>
      <c r="BY629" s="42">
        <f t="shared" si="166"/>
        <v>0</v>
      </c>
      <c r="BZ629" s="42">
        <f t="shared" si="167"/>
        <v>0</v>
      </c>
      <c r="CA629" s="42">
        <f t="shared" si="168"/>
        <v>0</v>
      </c>
      <c r="CL629" s="51">
        <f t="shared" si="169"/>
        <v>0</v>
      </c>
    </row>
    <row r="630" spans="1:90" s="47" customFormat="1" ht="9" x14ac:dyDescent="0.15">
      <c r="A630" s="74"/>
      <c r="B630" s="14">
        <v>626</v>
      </c>
      <c r="C630" s="44" t="s">
        <v>562</v>
      </c>
      <c r="D630" s="32" t="s">
        <v>333</v>
      </c>
      <c r="E630" s="32"/>
      <c r="F630" s="45">
        <f t="shared" si="156"/>
        <v>24</v>
      </c>
      <c r="G630" s="46">
        <f t="shared" si="157"/>
        <v>1</v>
      </c>
      <c r="M630" s="80"/>
      <c r="O630" s="80"/>
      <c r="S630" s="80"/>
      <c r="T630" s="80"/>
      <c r="AD630" s="36"/>
      <c r="AE630" s="36"/>
      <c r="AH630" s="36"/>
      <c r="AI630" s="36"/>
      <c r="AJ630" s="36"/>
      <c r="AK630" s="36"/>
      <c r="AL630" s="36"/>
      <c r="AP630" s="36"/>
      <c r="AQ630" s="36"/>
      <c r="AR630" s="36"/>
      <c r="AS630" s="36"/>
      <c r="AT630" s="36"/>
      <c r="AU630" s="36"/>
      <c r="AV630" s="36"/>
      <c r="AW630" s="36"/>
      <c r="AY630" s="36">
        <v>24</v>
      </c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2"/>
      <c r="BN630" s="37">
        <f t="shared" si="153"/>
        <v>0</v>
      </c>
      <c r="BO630" s="37">
        <f t="shared" si="154"/>
        <v>0</v>
      </c>
      <c r="BP630" s="37">
        <f t="shared" si="155"/>
        <v>0</v>
      </c>
      <c r="BQ630" s="37">
        <f t="shared" si="158"/>
        <v>0</v>
      </c>
      <c r="BR630" s="48">
        <f t="shared" si="159"/>
        <v>24</v>
      </c>
      <c r="BS630" s="39">
        <f t="shared" si="160"/>
        <v>626</v>
      </c>
      <c r="BT630" s="49">
        <f t="shared" si="161"/>
        <v>1</v>
      </c>
      <c r="BU630" s="50">
        <f t="shared" si="162"/>
        <v>0</v>
      </c>
      <c r="BV630" s="42">
        <f t="shared" si="163"/>
        <v>24</v>
      </c>
      <c r="BW630" s="42">
        <f t="shared" si="164"/>
        <v>0</v>
      </c>
      <c r="BX630" s="42">
        <f t="shared" si="165"/>
        <v>0</v>
      </c>
      <c r="BY630" s="42">
        <f t="shared" si="166"/>
        <v>0</v>
      </c>
      <c r="BZ630" s="42">
        <f t="shared" si="167"/>
        <v>0</v>
      </c>
      <c r="CA630" s="42">
        <f t="shared" si="168"/>
        <v>0</v>
      </c>
      <c r="CL630" s="51">
        <f t="shared" si="169"/>
        <v>0</v>
      </c>
    </row>
    <row r="631" spans="1:90" s="47" customFormat="1" ht="9" x14ac:dyDescent="0.15">
      <c r="A631" s="74"/>
      <c r="B631" s="14">
        <v>627</v>
      </c>
      <c r="C631" s="44" t="s">
        <v>895</v>
      </c>
      <c r="D631" s="32" t="s">
        <v>101</v>
      </c>
      <c r="E631" s="32"/>
      <c r="F631" s="45">
        <f t="shared" si="156"/>
        <v>24</v>
      </c>
      <c r="G631" s="46">
        <f t="shared" si="157"/>
        <v>1</v>
      </c>
      <c r="M631" s="80"/>
      <c r="O631" s="80"/>
      <c r="S631" s="80"/>
      <c r="T631" s="80"/>
      <c r="AD631" s="36"/>
      <c r="AE631" s="36"/>
      <c r="AH631" s="36"/>
      <c r="AI631" s="36"/>
      <c r="AJ631" s="36"/>
      <c r="AK631" s="36"/>
      <c r="AL631" s="36"/>
      <c r="AP631" s="36"/>
      <c r="AQ631" s="36"/>
      <c r="AR631" s="36"/>
      <c r="AS631" s="36"/>
      <c r="AT631" s="36"/>
      <c r="AU631" s="36"/>
      <c r="AV631" s="36"/>
      <c r="AW631" s="36">
        <v>24</v>
      </c>
      <c r="AY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2"/>
      <c r="BN631" s="37">
        <f t="shared" si="153"/>
        <v>0</v>
      </c>
      <c r="BO631" s="37">
        <f t="shared" si="154"/>
        <v>0</v>
      </c>
      <c r="BP631" s="37">
        <f t="shared" si="155"/>
        <v>0</v>
      </c>
      <c r="BQ631" s="37">
        <f t="shared" si="158"/>
        <v>0</v>
      </c>
      <c r="BR631" s="48">
        <f t="shared" si="159"/>
        <v>24</v>
      </c>
      <c r="BS631" s="39">
        <f t="shared" si="160"/>
        <v>627</v>
      </c>
      <c r="BT631" s="49">
        <f t="shared" si="161"/>
        <v>1</v>
      </c>
      <c r="BU631" s="50">
        <f t="shared" si="162"/>
        <v>0</v>
      </c>
      <c r="BV631" s="42">
        <f t="shared" si="163"/>
        <v>24</v>
      </c>
      <c r="BW631" s="42">
        <f t="shared" si="164"/>
        <v>0</v>
      </c>
      <c r="BX631" s="42">
        <f t="shared" si="165"/>
        <v>0</v>
      </c>
      <c r="BY631" s="42">
        <f t="shared" si="166"/>
        <v>0</v>
      </c>
      <c r="BZ631" s="42">
        <f t="shared" si="167"/>
        <v>0</v>
      </c>
      <c r="CA631" s="42">
        <f t="shared" si="168"/>
        <v>0</v>
      </c>
      <c r="CL631" s="51">
        <f t="shared" si="169"/>
        <v>0</v>
      </c>
    </row>
    <row r="632" spans="1:90" s="47" customFormat="1" ht="9" x14ac:dyDescent="0.15">
      <c r="A632" s="74"/>
      <c r="B632" s="14">
        <v>628</v>
      </c>
      <c r="C632" s="44" t="s">
        <v>480</v>
      </c>
      <c r="D632" s="32" t="s">
        <v>235</v>
      </c>
      <c r="E632" s="32"/>
      <c r="F632" s="45">
        <f t="shared" si="156"/>
        <v>24</v>
      </c>
      <c r="G632" s="46">
        <f t="shared" si="157"/>
        <v>1</v>
      </c>
      <c r="M632" s="80"/>
      <c r="O632" s="80"/>
      <c r="S632" s="80"/>
      <c r="T632" s="80"/>
      <c r="X632" s="47">
        <v>24</v>
      </c>
      <c r="AD632" s="36"/>
      <c r="AE632" s="36"/>
      <c r="AH632" s="36"/>
      <c r="AI632" s="36"/>
      <c r="AJ632" s="36"/>
      <c r="AK632" s="36"/>
      <c r="AL632" s="36"/>
      <c r="AP632" s="36"/>
      <c r="AQ632" s="36"/>
      <c r="AR632" s="36"/>
      <c r="AS632" s="36"/>
      <c r="AT632" s="36"/>
      <c r="AU632" s="36"/>
      <c r="AV632" s="36"/>
      <c r="AW632" s="36"/>
      <c r="AY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2"/>
      <c r="BN632" s="37">
        <f t="shared" si="153"/>
        <v>0</v>
      </c>
      <c r="BO632" s="37">
        <f t="shared" si="154"/>
        <v>0</v>
      </c>
      <c r="BP632" s="37">
        <f t="shared" si="155"/>
        <v>0</v>
      </c>
      <c r="BQ632" s="37">
        <f t="shared" si="158"/>
        <v>0</v>
      </c>
      <c r="BR632" s="48">
        <f t="shared" si="159"/>
        <v>24</v>
      </c>
      <c r="BS632" s="39">
        <f t="shared" si="160"/>
        <v>628</v>
      </c>
      <c r="BT632" s="49">
        <f t="shared" si="161"/>
        <v>1</v>
      </c>
      <c r="BU632" s="50">
        <f t="shared" si="162"/>
        <v>0</v>
      </c>
      <c r="BV632" s="42">
        <f t="shared" si="163"/>
        <v>24</v>
      </c>
      <c r="BW632" s="42">
        <f t="shared" si="164"/>
        <v>0</v>
      </c>
      <c r="BX632" s="42">
        <f t="shared" si="165"/>
        <v>0</v>
      </c>
      <c r="BY632" s="42">
        <f t="shared" si="166"/>
        <v>0</v>
      </c>
      <c r="BZ632" s="42">
        <f t="shared" si="167"/>
        <v>0</v>
      </c>
      <c r="CA632" s="42">
        <f t="shared" si="168"/>
        <v>0</v>
      </c>
      <c r="CL632" s="51">
        <f t="shared" si="169"/>
        <v>0</v>
      </c>
    </row>
    <row r="633" spans="1:90" s="47" customFormat="1" ht="9" x14ac:dyDescent="0.15">
      <c r="A633" s="74"/>
      <c r="B633" s="14">
        <v>629</v>
      </c>
      <c r="C633" s="44" t="s">
        <v>726</v>
      </c>
      <c r="D633" s="32" t="s">
        <v>235</v>
      </c>
      <c r="E633" s="32"/>
      <c r="F633" s="45">
        <f t="shared" si="156"/>
        <v>23</v>
      </c>
      <c r="G633" s="46">
        <f t="shared" si="157"/>
        <v>1</v>
      </c>
      <c r="M633" s="80"/>
      <c r="O633" s="80"/>
      <c r="S633" s="80"/>
      <c r="T633" s="80"/>
      <c r="X633" s="47">
        <v>23</v>
      </c>
      <c r="AD633" s="36"/>
      <c r="AE633" s="36"/>
      <c r="AH633" s="36"/>
      <c r="AI633" s="36"/>
      <c r="AJ633" s="36"/>
      <c r="AK633" s="36"/>
      <c r="AL633" s="36"/>
      <c r="AP633" s="36"/>
      <c r="AQ633" s="36"/>
      <c r="AR633" s="36"/>
      <c r="AS633" s="36"/>
      <c r="AT633" s="36"/>
      <c r="AU633" s="36"/>
      <c r="AV633" s="36"/>
      <c r="AW633" s="36"/>
      <c r="AY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2"/>
      <c r="BN633" s="37">
        <f t="shared" si="153"/>
        <v>0</v>
      </c>
      <c r="BO633" s="37">
        <f t="shared" si="154"/>
        <v>0</v>
      </c>
      <c r="BP633" s="37">
        <f t="shared" si="155"/>
        <v>0</v>
      </c>
      <c r="BQ633" s="37">
        <f t="shared" si="158"/>
        <v>0</v>
      </c>
      <c r="BR633" s="48">
        <f t="shared" si="159"/>
        <v>23</v>
      </c>
      <c r="BS633" s="39">
        <f t="shared" si="160"/>
        <v>629</v>
      </c>
      <c r="BT633" s="49">
        <f t="shared" si="161"/>
        <v>1</v>
      </c>
      <c r="BU633" s="50">
        <f t="shared" si="162"/>
        <v>0</v>
      </c>
      <c r="BV633" s="42">
        <f t="shared" si="163"/>
        <v>23</v>
      </c>
      <c r="BW633" s="42">
        <f t="shared" si="164"/>
        <v>0</v>
      </c>
      <c r="BX633" s="42">
        <f t="shared" si="165"/>
        <v>0</v>
      </c>
      <c r="BY633" s="42">
        <f t="shared" si="166"/>
        <v>0</v>
      </c>
      <c r="BZ633" s="42">
        <f t="shared" si="167"/>
        <v>0</v>
      </c>
      <c r="CA633" s="42">
        <f t="shared" si="168"/>
        <v>0</v>
      </c>
      <c r="CL633" s="51">
        <f t="shared" si="169"/>
        <v>0</v>
      </c>
    </row>
    <row r="634" spans="1:90" s="47" customFormat="1" ht="9" x14ac:dyDescent="0.15">
      <c r="A634" s="74"/>
      <c r="B634" s="14">
        <v>630</v>
      </c>
      <c r="C634" s="44" t="s">
        <v>271</v>
      </c>
      <c r="D634" s="32" t="s">
        <v>565</v>
      </c>
      <c r="E634" s="32"/>
      <c r="F634" s="45">
        <f t="shared" si="156"/>
        <v>23</v>
      </c>
      <c r="G634" s="46">
        <f t="shared" si="157"/>
        <v>1</v>
      </c>
      <c r="M634" s="80"/>
      <c r="O634" s="80"/>
      <c r="S634" s="80"/>
      <c r="T634" s="80"/>
      <c r="X634" s="47">
        <v>23</v>
      </c>
      <c r="AD634" s="36"/>
      <c r="AE634" s="36"/>
      <c r="AI634" s="36"/>
      <c r="AJ634" s="36"/>
      <c r="AL634" s="36"/>
      <c r="AP634" s="36"/>
      <c r="AQ634" s="36"/>
      <c r="AR634" s="36"/>
      <c r="AS634" s="36"/>
      <c r="AT634" s="36"/>
      <c r="AU634" s="36"/>
      <c r="AV634" s="36"/>
      <c r="AW634" s="36"/>
      <c r="AY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2"/>
      <c r="BN634" s="37">
        <f t="shared" si="153"/>
        <v>0</v>
      </c>
      <c r="BO634" s="37">
        <f t="shared" si="154"/>
        <v>0</v>
      </c>
      <c r="BP634" s="37">
        <f t="shared" si="155"/>
        <v>0</v>
      </c>
      <c r="BQ634" s="37">
        <f t="shared" si="158"/>
        <v>0</v>
      </c>
      <c r="BR634" s="48">
        <f t="shared" si="159"/>
        <v>23</v>
      </c>
      <c r="BS634" s="39">
        <f t="shared" si="160"/>
        <v>630</v>
      </c>
      <c r="BT634" s="49">
        <f t="shared" si="161"/>
        <v>1</v>
      </c>
      <c r="BU634" s="50">
        <f t="shared" si="162"/>
        <v>0</v>
      </c>
      <c r="BV634" s="42">
        <f t="shared" si="163"/>
        <v>23</v>
      </c>
      <c r="BW634" s="42">
        <f t="shared" si="164"/>
        <v>0</v>
      </c>
      <c r="BX634" s="42">
        <f t="shared" si="165"/>
        <v>0</v>
      </c>
      <c r="BY634" s="42">
        <f t="shared" si="166"/>
        <v>0</v>
      </c>
      <c r="BZ634" s="42">
        <f t="shared" si="167"/>
        <v>0</v>
      </c>
      <c r="CA634" s="42">
        <f t="shared" si="168"/>
        <v>0</v>
      </c>
      <c r="CL634" s="51">
        <f t="shared" si="169"/>
        <v>0</v>
      </c>
    </row>
    <row r="635" spans="1:90" s="47" customFormat="1" ht="9" x14ac:dyDescent="0.15">
      <c r="A635" s="74"/>
      <c r="B635" s="14">
        <v>999</v>
      </c>
      <c r="C635" s="44" t="s">
        <v>1050</v>
      </c>
      <c r="D635" s="32" t="s">
        <v>9</v>
      </c>
      <c r="E635" s="32">
        <v>125317</v>
      </c>
      <c r="F635" s="45">
        <f t="shared" si="156"/>
        <v>0</v>
      </c>
      <c r="G635" s="46">
        <f t="shared" si="157"/>
        <v>0</v>
      </c>
      <c r="M635" s="80"/>
      <c r="O635" s="80"/>
      <c r="S635" s="80"/>
      <c r="T635" s="80"/>
      <c r="AD635" s="36"/>
      <c r="AE635" s="36"/>
      <c r="AH635" s="36"/>
      <c r="AI635" s="36"/>
      <c r="AJ635" s="36"/>
      <c r="AK635" s="36"/>
      <c r="AL635" s="36"/>
      <c r="AP635" s="36"/>
      <c r="AQ635" s="36"/>
      <c r="AR635" s="36"/>
      <c r="AS635" s="36"/>
      <c r="AT635" s="36"/>
      <c r="AU635" s="36"/>
      <c r="AV635" s="36"/>
      <c r="AW635" s="36"/>
      <c r="AY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2"/>
      <c r="BN635" s="37">
        <f t="shared" si="153"/>
        <v>0</v>
      </c>
      <c r="BO635" s="37">
        <f t="shared" si="154"/>
        <v>0</v>
      </c>
      <c r="BP635" s="37">
        <f t="shared" si="155"/>
        <v>0</v>
      </c>
      <c r="BQ635" s="37">
        <f t="shared" si="158"/>
        <v>0</v>
      </c>
      <c r="BR635" s="48">
        <f t="shared" si="159"/>
        <v>0</v>
      </c>
      <c r="BS635" s="39">
        <f t="shared" si="160"/>
        <v>999</v>
      </c>
      <c r="BT635" s="49">
        <f t="shared" si="161"/>
        <v>0</v>
      </c>
      <c r="BU635" s="50">
        <f t="shared" si="162"/>
        <v>0</v>
      </c>
      <c r="BV635" s="42">
        <f t="shared" si="163"/>
        <v>0</v>
      </c>
      <c r="BW635" s="42">
        <f t="shared" si="164"/>
        <v>0</v>
      </c>
      <c r="BX635" s="42">
        <f t="shared" si="165"/>
        <v>0</v>
      </c>
      <c r="BY635" s="42">
        <f t="shared" si="166"/>
        <v>0</v>
      </c>
      <c r="BZ635" s="42">
        <f t="shared" si="167"/>
        <v>0</v>
      </c>
      <c r="CA635" s="42">
        <f t="shared" si="168"/>
        <v>0</v>
      </c>
      <c r="CL635" s="51">
        <f t="shared" si="169"/>
        <v>0</v>
      </c>
    </row>
    <row r="636" spans="1:90" s="47" customFormat="1" ht="9" x14ac:dyDescent="0.15">
      <c r="A636" s="74"/>
      <c r="B636" s="14">
        <v>999</v>
      </c>
      <c r="C636" s="44" t="s">
        <v>1051</v>
      </c>
      <c r="D636" s="32" t="s">
        <v>9</v>
      </c>
      <c r="E636" s="32">
        <v>121233</v>
      </c>
      <c r="F636" s="45">
        <f t="shared" si="156"/>
        <v>0</v>
      </c>
      <c r="G636" s="46">
        <f t="shared" si="157"/>
        <v>0</v>
      </c>
      <c r="M636" s="80"/>
      <c r="O636" s="80"/>
      <c r="S636" s="80"/>
      <c r="T636" s="80"/>
      <c r="AD636" s="36"/>
      <c r="AE636" s="36"/>
      <c r="AH636" s="36"/>
      <c r="AI636" s="36"/>
      <c r="AJ636" s="36"/>
      <c r="AK636" s="36"/>
      <c r="AL636" s="36"/>
      <c r="AP636" s="36"/>
      <c r="AQ636" s="36"/>
      <c r="AR636" s="36"/>
      <c r="AS636" s="36"/>
      <c r="AT636" s="36"/>
      <c r="AU636" s="36"/>
      <c r="AV636" s="36"/>
      <c r="AW636" s="36"/>
      <c r="AY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2"/>
      <c r="BN636" s="37">
        <f t="shared" si="153"/>
        <v>0</v>
      </c>
      <c r="BO636" s="37">
        <f t="shared" si="154"/>
        <v>0</v>
      </c>
      <c r="BP636" s="37">
        <f t="shared" si="155"/>
        <v>0</v>
      </c>
      <c r="BQ636" s="37">
        <f t="shared" si="158"/>
        <v>0</v>
      </c>
      <c r="BR636" s="48">
        <f t="shared" si="159"/>
        <v>0</v>
      </c>
      <c r="BS636" s="39">
        <f t="shared" si="160"/>
        <v>999</v>
      </c>
      <c r="BT636" s="49">
        <f t="shared" si="161"/>
        <v>0</v>
      </c>
      <c r="BU636" s="50">
        <f t="shared" si="162"/>
        <v>0</v>
      </c>
      <c r="BV636" s="42">
        <f t="shared" si="163"/>
        <v>0</v>
      </c>
      <c r="BW636" s="42">
        <f t="shared" si="164"/>
        <v>0</v>
      </c>
      <c r="BX636" s="42">
        <f t="shared" si="165"/>
        <v>0</v>
      </c>
      <c r="BY636" s="42">
        <f t="shared" si="166"/>
        <v>0</v>
      </c>
      <c r="BZ636" s="42">
        <f t="shared" si="167"/>
        <v>0</v>
      </c>
      <c r="CA636" s="42">
        <f t="shared" si="168"/>
        <v>0</v>
      </c>
      <c r="CL636" s="51">
        <f t="shared" si="169"/>
        <v>0</v>
      </c>
    </row>
    <row r="637" spans="1:90" s="47" customFormat="1" ht="9" x14ac:dyDescent="0.15">
      <c r="A637" s="74"/>
      <c r="B637" s="14">
        <v>999</v>
      </c>
      <c r="C637" s="44" t="s">
        <v>636</v>
      </c>
      <c r="D637" s="32" t="s">
        <v>637</v>
      </c>
      <c r="E637" s="32"/>
      <c r="F637" s="45">
        <f t="shared" si="156"/>
        <v>0</v>
      </c>
      <c r="G637" s="46">
        <f t="shared" si="157"/>
        <v>0</v>
      </c>
      <c r="M637" s="80"/>
      <c r="O637" s="80"/>
      <c r="S637" s="80"/>
      <c r="T637" s="80"/>
      <c r="AD637" s="36"/>
      <c r="AE637" s="36"/>
      <c r="AH637" s="36"/>
      <c r="AI637" s="36"/>
      <c r="AJ637" s="36"/>
      <c r="AK637" s="36"/>
      <c r="AL637" s="36"/>
      <c r="AP637" s="36"/>
      <c r="AQ637" s="36"/>
      <c r="AR637" s="36"/>
      <c r="AS637" s="36"/>
      <c r="AT637" s="36"/>
      <c r="AU637" s="36"/>
      <c r="AV637" s="36"/>
      <c r="AW637" s="36"/>
      <c r="AY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2"/>
      <c r="BN637" s="37">
        <f t="shared" si="153"/>
        <v>0</v>
      </c>
      <c r="BO637" s="37">
        <f t="shared" si="154"/>
        <v>0</v>
      </c>
      <c r="BP637" s="37">
        <f t="shared" si="155"/>
        <v>0</v>
      </c>
      <c r="BQ637" s="37">
        <f t="shared" si="158"/>
        <v>0</v>
      </c>
      <c r="BR637" s="48">
        <f t="shared" si="159"/>
        <v>0</v>
      </c>
      <c r="BS637" s="39">
        <f t="shared" si="160"/>
        <v>999</v>
      </c>
      <c r="BT637" s="49">
        <f t="shared" si="161"/>
        <v>0</v>
      </c>
      <c r="BU637" s="50">
        <f t="shared" si="162"/>
        <v>0</v>
      </c>
      <c r="BV637" s="42">
        <f t="shared" si="163"/>
        <v>0</v>
      </c>
      <c r="BW637" s="42">
        <f t="shared" si="164"/>
        <v>0</v>
      </c>
      <c r="BX637" s="42">
        <f t="shared" si="165"/>
        <v>0</v>
      </c>
      <c r="BY637" s="42">
        <f t="shared" si="166"/>
        <v>0</v>
      </c>
      <c r="BZ637" s="42">
        <f t="shared" si="167"/>
        <v>0</v>
      </c>
      <c r="CA637" s="42">
        <f t="shared" si="168"/>
        <v>0</v>
      </c>
      <c r="CL637" s="51">
        <f t="shared" si="169"/>
        <v>0</v>
      </c>
    </row>
    <row r="638" spans="1:90" s="47" customFormat="1" ht="9" x14ac:dyDescent="0.15">
      <c r="A638" s="74" t="s">
        <v>606</v>
      </c>
      <c r="B638" s="14">
        <v>999</v>
      </c>
      <c r="C638" s="44" t="s">
        <v>609</v>
      </c>
      <c r="D638" s="32" t="s">
        <v>569</v>
      </c>
      <c r="E638" s="32"/>
      <c r="F638" s="45">
        <f t="shared" si="156"/>
        <v>0</v>
      </c>
      <c r="G638" s="46">
        <f t="shared" si="157"/>
        <v>0</v>
      </c>
      <c r="M638" s="80"/>
      <c r="O638" s="80"/>
      <c r="S638" s="80"/>
      <c r="T638" s="80"/>
      <c r="AD638" s="36"/>
      <c r="AE638" s="36"/>
      <c r="AH638" s="36"/>
      <c r="AI638" s="36"/>
      <c r="AJ638" s="36"/>
      <c r="AK638" s="36"/>
      <c r="AL638" s="36"/>
      <c r="AP638" s="36"/>
      <c r="AQ638" s="36"/>
      <c r="AR638" s="36"/>
      <c r="AS638" s="36"/>
      <c r="AT638" s="36"/>
      <c r="AU638" s="36"/>
      <c r="AV638" s="36"/>
      <c r="AW638" s="36"/>
      <c r="AY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2"/>
      <c r="BN638" s="37">
        <f t="shared" si="153"/>
        <v>0</v>
      </c>
      <c r="BO638" s="37">
        <f t="shared" si="154"/>
        <v>0</v>
      </c>
      <c r="BP638" s="37">
        <f t="shared" si="155"/>
        <v>0</v>
      </c>
      <c r="BQ638" s="37">
        <f t="shared" si="158"/>
        <v>0</v>
      </c>
      <c r="BR638" s="48">
        <f t="shared" si="159"/>
        <v>0</v>
      </c>
      <c r="BS638" s="39">
        <f t="shared" si="160"/>
        <v>999</v>
      </c>
      <c r="BT638" s="49">
        <f t="shared" si="161"/>
        <v>0</v>
      </c>
      <c r="BU638" s="50">
        <f t="shared" si="162"/>
        <v>0</v>
      </c>
      <c r="BV638" s="42">
        <f t="shared" si="163"/>
        <v>0</v>
      </c>
      <c r="BW638" s="42">
        <f t="shared" si="164"/>
        <v>0</v>
      </c>
      <c r="BX638" s="42">
        <f t="shared" si="165"/>
        <v>0</v>
      </c>
      <c r="BY638" s="42">
        <f t="shared" si="166"/>
        <v>0</v>
      </c>
      <c r="BZ638" s="42">
        <f t="shared" si="167"/>
        <v>0</v>
      </c>
      <c r="CA638" s="42">
        <f t="shared" si="168"/>
        <v>0</v>
      </c>
      <c r="CL638" s="51">
        <f t="shared" si="169"/>
        <v>0</v>
      </c>
    </row>
    <row r="639" spans="1:90" s="47" customFormat="1" ht="9" x14ac:dyDescent="0.15">
      <c r="A639" s="74"/>
      <c r="B639" s="14">
        <v>999</v>
      </c>
      <c r="C639" s="44" t="s">
        <v>230</v>
      </c>
      <c r="D639" s="32" t="s">
        <v>231</v>
      </c>
      <c r="E639" s="32"/>
      <c r="F639" s="45">
        <f t="shared" si="156"/>
        <v>0</v>
      </c>
      <c r="G639" s="46">
        <f t="shared" si="157"/>
        <v>0</v>
      </c>
      <c r="M639" s="80"/>
      <c r="O639" s="80"/>
      <c r="S639" s="80"/>
      <c r="T639" s="80"/>
      <c r="AD639" s="36"/>
      <c r="AE639" s="36"/>
      <c r="AI639" s="36"/>
      <c r="AJ639" s="36"/>
      <c r="AL639" s="36"/>
      <c r="AP639" s="36"/>
      <c r="AQ639" s="36"/>
      <c r="AR639" s="36"/>
      <c r="AS639" s="36"/>
      <c r="AT639" s="36"/>
      <c r="AU639" s="36"/>
      <c r="AV639" s="36"/>
      <c r="AW639" s="36"/>
      <c r="AY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2"/>
      <c r="BN639" s="37">
        <f t="shared" ref="BN639:BN702" si="170">IF(COUNT($CB639:$CJ639)&gt;0,LARGE($CB639:$CJ639,1),0)</f>
        <v>0</v>
      </c>
      <c r="BO639" s="37">
        <f t="shared" ref="BO639:BO702" si="171">IF(COUNT($CB639:$CJ639)&gt;1,LARGE($CB639:$CJ639,2),0)</f>
        <v>0</v>
      </c>
      <c r="BP639" s="37">
        <f t="shared" ref="BP639:BP702" si="172">IF(COUNT($CB639:$CJ639)&gt;2,LARGE($CB639:$CJ639,3),0)</f>
        <v>0</v>
      </c>
      <c r="BQ639" s="37">
        <f t="shared" si="158"/>
        <v>0</v>
      </c>
      <c r="BR639" s="48">
        <f t="shared" si="159"/>
        <v>0</v>
      </c>
      <c r="BS639" s="39">
        <f t="shared" si="160"/>
        <v>999</v>
      </c>
      <c r="BT639" s="49">
        <f t="shared" si="161"/>
        <v>0</v>
      </c>
      <c r="BU639" s="50">
        <f t="shared" si="162"/>
        <v>0</v>
      </c>
      <c r="BV639" s="42">
        <f t="shared" si="163"/>
        <v>0</v>
      </c>
      <c r="BW639" s="42">
        <f t="shared" si="164"/>
        <v>0</v>
      </c>
      <c r="BX639" s="42">
        <f t="shared" si="165"/>
        <v>0</v>
      </c>
      <c r="BY639" s="42">
        <f t="shared" si="166"/>
        <v>0</v>
      </c>
      <c r="BZ639" s="42">
        <f t="shared" si="167"/>
        <v>0</v>
      </c>
      <c r="CA639" s="42">
        <f t="shared" si="168"/>
        <v>0</v>
      </c>
      <c r="CL639" s="51">
        <f t="shared" si="169"/>
        <v>0</v>
      </c>
    </row>
    <row r="640" spans="1:90" s="47" customFormat="1" ht="9" x14ac:dyDescent="0.15">
      <c r="A640" s="74"/>
      <c r="B640" s="14">
        <v>999</v>
      </c>
      <c r="C640" s="44" t="s">
        <v>1035</v>
      </c>
      <c r="D640" s="32" t="s">
        <v>427</v>
      </c>
      <c r="E640" s="32">
        <v>118088</v>
      </c>
      <c r="F640" s="45">
        <f t="shared" si="156"/>
        <v>0</v>
      </c>
      <c r="G640" s="46">
        <f t="shared" si="157"/>
        <v>0</v>
      </c>
      <c r="M640" s="80"/>
      <c r="O640" s="80"/>
      <c r="S640" s="80"/>
      <c r="T640" s="80"/>
      <c r="AD640" s="36"/>
      <c r="AE640" s="36"/>
      <c r="AH640" s="36"/>
      <c r="AI640" s="36"/>
      <c r="AJ640" s="36"/>
      <c r="AK640" s="36"/>
      <c r="AL640" s="36"/>
      <c r="AP640" s="36"/>
      <c r="AQ640" s="36"/>
      <c r="AR640" s="36"/>
      <c r="AS640" s="36"/>
      <c r="AT640" s="36"/>
      <c r="AU640" s="36"/>
      <c r="AV640" s="36"/>
      <c r="AW640" s="36"/>
      <c r="AY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2"/>
      <c r="BN640" s="37">
        <f t="shared" si="170"/>
        <v>0</v>
      </c>
      <c r="BO640" s="37">
        <f t="shared" si="171"/>
        <v>0</v>
      </c>
      <c r="BP640" s="37">
        <f t="shared" si="172"/>
        <v>0</v>
      </c>
      <c r="BQ640" s="37">
        <f t="shared" si="158"/>
        <v>0</v>
      </c>
      <c r="BR640" s="48">
        <f t="shared" si="159"/>
        <v>0</v>
      </c>
      <c r="BS640" s="39">
        <f t="shared" si="160"/>
        <v>999</v>
      </c>
      <c r="BT640" s="49">
        <f t="shared" si="161"/>
        <v>0</v>
      </c>
      <c r="BU640" s="50">
        <f t="shared" si="162"/>
        <v>0</v>
      </c>
      <c r="BV640" s="42">
        <f t="shared" si="163"/>
        <v>0</v>
      </c>
      <c r="BW640" s="42">
        <f t="shared" si="164"/>
        <v>0</v>
      </c>
      <c r="BX640" s="42">
        <f t="shared" si="165"/>
        <v>0</v>
      </c>
      <c r="BY640" s="42">
        <f t="shared" si="166"/>
        <v>0</v>
      </c>
      <c r="BZ640" s="42">
        <f t="shared" si="167"/>
        <v>0</v>
      </c>
      <c r="CA640" s="42">
        <f t="shared" si="168"/>
        <v>0</v>
      </c>
      <c r="CL640" s="51">
        <f t="shared" si="169"/>
        <v>0</v>
      </c>
    </row>
    <row r="641" spans="1:130" s="47" customFormat="1" ht="9" x14ac:dyDescent="0.15">
      <c r="A641" s="74"/>
      <c r="B641" s="14">
        <v>999</v>
      </c>
      <c r="C641" s="44" t="s">
        <v>648</v>
      </c>
      <c r="D641" s="32" t="s">
        <v>444</v>
      </c>
      <c r="E641" s="32"/>
      <c r="F641" s="45">
        <f t="shared" si="156"/>
        <v>0</v>
      </c>
      <c r="G641" s="46">
        <f t="shared" si="157"/>
        <v>0</v>
      </c>
      <c r="M641" s="80"/>
      <c r="O641" s="80"/>
      <c r="S641" s="80"/>
      <c r="T641" s="80"/>
      <c r="AD641" s="36"/>
      <c r="AE641" s="36"/>
      <c r="AH641" s="36"/>
      <c r="AI641" s="36"/>
      <c r="AJ641" s="36"/>
      <c r="AK641" s="36"/>
      <c r="AL641" s="36"/>
      <c r="AP641" s="36"/>
      <c r="AQ641" s="36"/>
      <c r="AR641" s="36"/>
      <c r="AS641" s="36"/>
      <c r="AT641" s="36"/>
      <c r="AU641" s="36"/>
      <c r="AV641" s="36"/>
      <c r="AW641" s="36"/>
      <c r="AY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2"/>
      <c r="BN641" s="37">
        <f t="shared" si="170"/>
        <v>0</v>
      </c>
      <c r="BO641" s="37">
        <f t="shared" si="171"/>
        <v>0</v>
      </c>
      <c r="BP641" s="37">
        <f t="shared" si="172"/>
        <v>0</v>
      </c>
      <c r="BQ641" s="37">
        <f t="shared" si="158"/>
        <v>0</v>
      </c>
      <c r="BR641" s="48">
        <f t="shared" si="159"/>
        <v>0</v>
      </c>
      <c r="BS641" s="39">
        <f t="shared" si="160"/>
        <v>999</v>
      </c>
      <c r="BT641" s="49">
        <f t="shared" si="161"/>
        <v>0</v>
      </c>
      <c r="BU641" s="50">
        <f t="shared" si="162"/>
        <v>0</v>
      </c>
      <c r="BV641" s="42">
        <f t="shared" si="163"/>
        <v>0</v>
      </c>
      <c r="BW641" s="42">
        <f t="shared" si="164"/>
        <v>0</v>
      </c>
      <c r="BX641" s="42">
        <f t="shared" si="165"/>
        <v>0</v>
      </c>
      <c r="BY641" s="42">
        <f t="shared" si="166"/>
        <v>0</v>
      </c>
      <c r="BZ641" s="42">
        <f t="shared" si="167"/>
        <v>0</v>
      </c>
      <c r="CA641" s="42">
        <f t="shared" si="168"/>
        <v>0</v>
      </c>
      <c r="CL641" s="51">
        <f t="shared" si="169"/>
        <v>0</v>
      </c>
    </row>
    <row r="642" spans="1:130" s="47" customFormat="1" ht="9" x14ac:dyDescent="0.15">
      <c r="A642" s="74"/>
      <c r="B642" s="14">
        <v>999</v>
      </c>
      <c r="C642" s="44" t="s">
        <v>686</v>
      </c>
      <c r="D642" s="32" t="s">
        <v>680</v>
      </c>
      <c r="E642" s="32"/>
      <c r="F642" s="45">
        <f t="shared" si="156"/>
        <v>0</v>
      </c>
      <c r="G642" s="46">
        <f t="shared" si="157"/>
        <v>0</v>
      </c>
      <c r="M642" s="80"/>
      <c r="O642" s="80"/>
      <c r="S642" s="80"/>
      <c r="T642" s="80"/>
      <c r="AD642" s="36"/>
      <c r="AE642" s="36"/>
      <c r="AH642" s="36"/>
      <c r="AI642" s="36"/>
      <c r="AJ642" s="36"/>
      <c r="AK642" s="36"/>
      <c r="AL642" s="36"/>
      <c r="AP642" s="36"/>
      <c r="AQ642" s="36"/>
      <c r="AR642" s="36"/>
      <c r="AS642" s="36"/>
      <c r="AT642" s="36"/>
      <c r="AU642" s="36"/>
      <c r="AV642" s="36"/>
      <c r="AW642" s="36"/>
      <c r="AY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2"/>
      <c r="BN642" s="37">
        <f t="shared" si="170"/>
        <v>0</v>
      </c>
      <c r="BO642" s="37">
        <f t="shared" si="171"/>
        <v>0</v>
      </c>
      <c r="BP642" s="37">
        <f t="shared" si="172"/>
        <v>0</v>
      </c>
      <c r="BQ642" s="37">
        <f t="shared" si="158"/>
        <v>0</v>
      </c>
      <c r="BR642" s="48">
        <f t="shared" si="159"/>
        <v>0</v>
      </c>
      <c r="BS642" s="39">
        <f t="shared" si="160"/>
        <v>999</v>
      </c>
      <c r="BT642" s="49">
        <f t="shared" si="161"/>
        <v>0</v>
      </c>
      <c r="BU642" s="50">
        <f t="shared" si="162"/>
        <v>0</v>
      </c>
      <c r="BV642" s="42">
        <f t="shared" si="163"/>
        <v>0</v>
      </c>
      <c r="BW642" s="42">
        <f t="shared" si="164"/>
        <v>0</v>
      </c>
      <c r="BX642" s="42">
        <f t="shared" si="165"/>
        <v>0</v>
      </c>
      <c r="BY642" s="42">
        <f t="shared" si="166"/>
        <v>0</v>
      </c>
      <c r="BZ642" s="42">
        <f t="shared" si="167"/>
        <v>0</v>
      </c>
      <c r="CA642" s="42">
        <f t="shared" si="168"/>
        <v>0</v>
      </c>
      <c r="CL642" s="51">
        <f t="shared" si="169"/>
        <v>0</v>
      </c>
    </row>
    <row r="643" spans="1:130" s="47" customFormat="1" ht="9" x14ac:dyDescent="0.15">
      <c r="A643" s="74"/>
      <c r="B643" s="14">
        <v>999</v>
      </c>
      <c r="C643" s="44" t="s">
        <v>663</v>
      </c>
      <c r="D643" s="32" t="s">
        <v>664</v>
      </c>
      <c r="E643" s="32"/>
      <c r="F643" s="45">
        <f t="shared" si="156"/>
        <v>0</v>
      </c>
      <c r="G643" s="46">
        <f t="shared" si="157"/>
        <v>0</v>
      </c>
      <c r="M643" s="80"/>
      <c r="O643" s="80"/>
      <c r="S643" s="80"/>
      <c r="T643" s="80"/>
      <c r="AD643" s="36"/>
      <c r="AE643" s="36"/>
      <c r="AH643" s="36"/>
      <c r="AI643" s="36"/>
      <c r="AJ643" s="36"/>
      <c r="AK643" s="36"/>
      <c r="AL643" s="36"/>
      <c r="AP643" s="36"/>
      <c r="AQ643" s="36"/>
      <c r="AR643" s="36"/>
      <c r="AS643" s="36"/>
      <c r="AT643" s="36"/>
      <c r="AU643" s="36"/>
      <c r="AV643" s="36"/>
      <c r="AW643" s="36"/>
      <c r="AY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2"/>
      <c r="BN643" s="37">
        <f t="shared" si="170"/>
        <v>0</v>
      </c>
      <c r="BO643" s="37">
        <f t="shared" si="171"/>
        <v>0</v>
      </c>
      <c r="BP643" s="37">
        <f t="shared" si="172"/>
        <v>0</v>
      </c>
      <c r="BQ643" s="37">
        <f t="shared" si="158"/>
        <v>0</v>
      </c>
      <c r="BR643" s="48">
        <f t="shared" si="159"/>
        <v>0</v>
      </c>
      <c r="BS643" s="39">
        <f t="shared" si="160"/>
        <v>999</v>
      </c>
      <c r="BT643" s="49">
        <f t="shared" si="161"/>
        <v>0</v>
      </c>
      <c r="BU643" s="50">
        <f t="shared" si="162"/>
        <v>0</v>
      </c>
      <c r="BV643" s="42">
        <f t="shared" si="163"/>
        <v>0</v>
      </c>
      <c r="BW643" s="42">
        <f t="shared" si="164"/>
        <v>0</v>
      </c>
      <c r="BX643" s="42">
        <f t="shared" si="165"/>
        <v>0</v>
      </c>
      <c r="BY643" s="42">
        <f t="shared" si="166"/>
        <v>0</v>
      </c>
      <c r="BZ643" s="42">
        <f t="shared" si="167"/>
        <v>0</v>
      </c>
      <c r="CA643" s="42">
        <f t="shared" si="168"/>
        <v>0</v>
      </c>
      <c r="CL643" s="51">
        <f t="shared" si="169"/>
        <v>0</v>
      </c>
    </row>
    <row r="644" spans="1:130" s="47" customFormat="1" ht="9" x14ac:dyDescent="0.15">
      <c r="A644" s="74"/>
      <c r="B644" s="14">
        <v>999</v>
      </c>
      <c r="C644" s="44" t="s">
        <v>457</v>
      </c>
      <c r="D644" s="32" t="s">
        <v>455</v>
      </c>
      <c r="E644" s="32"/>
      <c r="F644" s="45">
        <f t="shared" si="156"/>
        <v>0</v>
      </c>
      <c r="G644" s="46">
        <f t="shared" si="157"/>
        <v>0</v>
      </c>
      <c r="M644" s="80"/>
      <c r="O644" s="80"/>
      <c r="S644" s="80"/>
      <c r="T644" s="80"/>
      <c r="AD644" s="36"/>
      <c r="AE644" s="36"/>
      <c r="AH644" s="36"/>
      <c r="AI644" s="36"/>
      <c r="AJ644" s="36"/>
      <c r="AK644" s="36"/>
      <c r="AL644" s="36"/>
      <c r="AP644" s="36"/>
      <c r="AQ644" s="36"/>
      <c r="AR644" s="36"/>
      <c r="AS644" s="36"/>
      <c r="AT644" s="36"/>
      <c r="AU644" s="36"/>
      <c r="AV644" s="36"/>
      <c r="AW644" s="36"/>
      <c r="AY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2"/>
      <c r="BN644" s="37">
        <f t="shared" si="170"/>
        <v>0</v>
      </c>
      <c r="BO644" s="37">
        <f t="shared" si="171"/>
        <v>0</v>
      </c>
      <c r="BP644" s="37">
        <f t="shared" si="172"/>
        <v>0</v>
      </c>
      <c r="BQ644" s="37">
        <f t="shared" si="158"/>
        <v>0</v>
      </c>
      <c r="BR644" s="48">
        <f t="shared" si="159"/>
        <v>0</v>
      </c>
      <c r="BS644" s="39">
        <f t="shared" si="160"/>
        <v>999</v>
      </c>
      <c r="BT644" s="49">
        <f t="shared" si="161"/>
        <v>0</v>
      </c>
      <c r="BU644" s="50">
        <f t="shared" si="162"/>
        <v>0</v>
      </c>
      <c r="BV644" s="42">
        <f t="shared" si="163"/>
        <v>0</v>
      </c>
      <c r="BW644" s="42">
        <f t="shared" si="164"/>
        <v>0</v>
      </c>
      <c r="BX644" s="42">
        <f t="shared" si="165"/>
        <v>0</v>
      </c>
      <c r="BY644" s="42">
        <f t="shared" si="166"/>
        <v>0</v>
      </c>
      <c r="BZ644" s="42">
        <f t="shared" si="167"/>
        <v>0</v>
      </c>
      <c r="CA644" s="42">
        <f t="shared" si="168"/>
        <v>0</v>
      </c>
      <c r="CL644" s="51">
        <f t="shared" si="169"/>
        <v>0</v>
      </c>
    </row>
    <row r="645" spans="1:130" s="47" customFormat="1" ht="9" x14ac:dyDescent="0.15">
      <c r="A645" s="74"/>
      <c r="B645" s="14">
        <v>999</v>
      </c>
      <c r="C645" s="44" t="s">
        <v>1034</v>
      </c>
      <c r="D645" s="32" t="s">
        <v>160</v>
      </c>
      <c r="E645" s="32">
        <v>114832</v>
      </c>
      <c r="F645" s="45">
        <f t="shared" ref="F645:F708" si="173">BR645</f>
        <v>0</v>
      </c>
      <c r="G645" s="46">
        <f t="shared" ref="G645:G708" si="174">BT645</f>
        <v>0</v>
      </c>
      <c r="M645" s="80"/>
      <c r="O645" s="80"/>
      <c r="S645" s="80"/>
      <c r="T645" s="80"/>
      <c r="AD645" s="36"/>
      <c r="AE645" s="36"/>
      <c r="AH645" s="36"/>
      <c r="AI645" s="36"/>
      <c r="AJ645" s="36"/>
      <c r="AK645" s="36"/>
      <c r="AL645" s="36"/>
      <c r="AP645" s="36"/>
      <c r="AQ645" s="36"/>
      <c r="AR645" s="36"/>
      <c r="AS645" s="36"/>
      <c r="AT645" s="36"/>
      <c r="AU645" s="36"/>
      <c r="AV645" s="36"/>
      <c r="AW645" s="36"/>
      <c r="AY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2"/>
      <c r="BN645" s="37">
        <f t="shared" si="170"/>
        <v>0</v>
      </c>
      <c r="BO645" s="37">
        <f t="shared" si="171"/>
        <v>0</v>
      </c>
      <c r="BP645" s="37">
        <f t="shared" si="172"/>
        <v>0</v>
      </c>
      <c r="BQ645" s="37">
        <f t="shared" ref="BQ645:BQ708" si="175">IF(COUNT($CB645:$CJ645)&gt;3,LARGE($CB645:$CJ645,4),0)</f>
        <v>0</v>
      </c>
      <c r="BR645" s="48">
        <f t="shared" ref="BR645:BR708" si="176">SUM(BV645:CA645)</f>
        <v>0</v>
      </c>
      <c r="BS645" s="39">
        <f t="shared" ref="BS645:BS708" si="177">B645</f>
        <v>999</v>
      </c>
      <c r="BT645" s="49">
        <f t="shared" ref="BT645:BT708" si="178">COUNTIF($BV645:$CA645,"&gt;0")</f>
        <v>0</v>
      </c>
      <c r="BU645" s="50">
        <f t="shared" ref="BU645:BU708" si="179">COUNTIF($BN645:$BP645,"&gt;0")</f>
        <v>0</v>
      </c>
      <c r="BV645" s="42">
        <f t="shared" ref="BV645:BV708" si="180">IF(COUNT($H645:$BP645)&gt;0,LARGE($H645:$BP645,1),0)</f>
        <v>0</v>
      </c>
      <c r="BW645" s="42">
        <f t="shared" ref="BW645:BW708" si="181">IF(COUNT($H645:$BP645)&gt;1,LARGE($H645:$BP645,2),0)</f>
        <v>0</v>
      </c>
      <c r="BX645" s="42">
        <f t="shared" ref="BX645:BX708" si="182">IF(COUNT($H645:$BP645)&gt;2,LARGE($H645:$BP645,3),0)</f>
        <v>0</v>
      </c>
      <c r="BY645" s="42">
        <f t="shared" ref="BY645:BY708" si="183">IF(COUNT($H645:$BP645)&gt;3,LARGE($H645:$BP645,4),0)</f>
        <v>0</v>
      </c>
      <c r="BZ645" s="42">
        <f t="shared" ref="BZ645:BZ708" si="184">IF(COUNT($H645:$BP645)&gt;4,LARGE($H645:$BP645,5),0)</f>
        <v>0</v>
      </c>
      <c r="CA645" s="42">
        <f t="shared" ref="CA645:CA708" si="185">IF(COUNT($H645:$BP645)&gt;5,LARGE($H645:$BP645,6),0)</f>
        <v>0</v>
      </c>
      <c r="CL645" s="51">
        <f t="shared" ref="CL645:CL708" si="186">BN645+BO645+BP645</f>
        <v>0</v>
      </c>
    </row>
    <row r="646" spans="1:130" s="47" customFormat="1" ht="9" x14ac:dyDescent="0.15">
      <c r="A646" s="74"/>
      <c r="B646" s="14">
        <v>999</v>
      </c>
      <c r="C646" s="44" t="s">
        <v>591</v>
      </c>
      <c r="D646" s="32" t="s">
        <v>592</v>
      </c>
      <c r="E646" s="32"/>
      <c r="F646" s="45">
        <f t="shared" si="173"/>
        <v>0</v>
      </c>
      <c r="G646" s="46">
        <f t="shared" si="174"/>
        <v>0</v>
      </c>
      <c r="M646" s="80"/>
      <c r="O646" s="80"/>
      <c r="S646" s="80"/>
      <c r="T646" s="80"/>
      <c r="AD646" s="36"/>
      <c r="AE646" s="36"/>
      <c r="AH646" s="36"/>
      <c r="AI646" s="36"/>
      <c r="AJ646" s="36"/>
      <c r="AK646" s="36"/>
      <c r="AL646" s="36"/>
      <c r="AP646" s="36"/>
      <c r="AQ646" s="36"/>
      <c r="AR646" s="36"/>
      <c r="AS646" s="36"/>
      <c r="AT646" s="36"/>
      <c r="AU646" s="36"/>
      <c r="AV646" s="36"/>
      <c r="AW646" s="36"/>
      <c r="AY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2"/>
      <c r="BN646" s="37">
        <f t="shared" si="170"/>
        <v>0</v>
      </c>
      <c r="BO646" s="37">
        <f t="shared" si="171"/>
        <v>0</v>
      </c>
      <c r="BP646" s="37">
        <f t="shared" si="172"/>
        <v>0</v>
      </c>
      <c r="BQ646" s="37">
        <f t="shared" si="175"/>
        <v>0</v>
      </c>
      <c r="BR646" s="48">
        <f t="shared" si="176"/>
        <v>0</v>
      </c>
      <c r="BS646" s="39">
        <f t="shared" si="177"/>
        <v>999</v>
      </c>
      <c r="BT646" s="49">
        <f t="shared" si="178"/>
        <v>0</v>
      </c>
      <c r="BU646" s="50">
        <f t="shared" si="179"/>
        <v>0</v>
      </c>
      <c r="BV646" s="42">
        <f t="shared" si="180"/>
        <v>0</v>
      </c>
      <c r="BW646" s="42">
        <f t="shared" si="181"/>
        <v>0</v>
      </c>
      <c r="BX646" s="42">
        <f t="shared" si="182"/>
        <v>0</v>
      </c>
      <c r="BY646" s="42">
        <f t="shared" si="183"/>
        <v>0</v>
      </c>
      <c r="BZ646" s="42">
        <f t="shared" si="184"/>
        <v>0</v>
      </c>
      <c r="CA646" s="42">
        <f t="shared" si="185"/>
        <v>0</v>
      </c>
      <c r="CL646" s="51">
        <f t="shared" si="186"/>
        <v>0</v>
      </c>
      <c r="DU646" s="36"/>
      <c r="DV646" s="36"/>
    </row>
    <row r="647" spans="1:130" s="47" customFormat="1" ht="9" x14ac:dyDescent="0.15">
      <c r="A647" s="74"/>
      <c r="B647" s="14">
        <v>999</v>
      </c>
      <c r="C647" s="44" t="s">
        <v>688</v>
      </c>
      <c r="D647" s="32" t="s">
        <v>689</v>
      </c>
      <c r="E647" s="32"/>
      <c r="F647" s="45">
        <f t="shared" si="173"/>
        <v>0</v>
      </c>
      <c r="G647" s="46">
        <f t="shared" si="174"/>
        <v>0</v>
      </c>
      <c r="M647" s="80"/>
      <c r="O647" s="80"/>
      <c r="S647" s="80"/>
      <c r="T647" s="80"/>
      <c r="AD647" s="36"/>
      <c r="AE647" s="36"/>
      <c r="AH647" s="36"/>
      <c r="AI647" s="36"/>
      <c r="AJ647" s="36"/>
      <c r="AK647" s="36"/>
      <c r="AL647" s="36"/>
      <c r="AP647" s="36"/>
      <c r="AQ647" s="36"/>
      <c r="AR647" s="36"/>
      <c r="AS647" s="36"/>
      <c r="AT647" s="36"/>
      <c r="AU647" s="36"/>
      <c r="AV647" s="36"/>
      <c r="AW647" s="36"/>
      <c r="AY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2"/>
      <c r="BN647" s="37">
        <f t="shared" si="170"/>
        <v>0</v>
      </c>
      <c r="BO647" s="37">
        <f t="shared" si="171"/>
        <v>0</v>
      </c>
      <c r="BP647" s="37">
        <f t="shared" si="172"/>
        <v>0</v>
      </c>
      <c r="BQ647" s="37">
        <f t="shared" si="175"/>
        <v>0</v>
      </c>
      <c r="BR647" s="48">
        <f t="shared" si="176"/>
        <v>0</v>
      </c>
      <c r="BS647" s="39">
        <f t="shared" si="177"/>
        <v>999</v>
      </c>
      <c r="BT647" s="49">
        <f t="shared" si="178"/>
        <v>0</v>
      </c>
      <c r="BU647" s="50">
        <f t="shared" si="179"/>
        <v>0</v>
      </c>
      <c r="BV647" s="42">
        <f t="shared" si="180"/>
        <v>0</v>
      </c>
      <c r="BW647" s="42">
        <f t="shared" si="181"/>
        <v>0</v>
      </c>
      <c r="BX647" s="42">
        <f t="shared" si="182"/>
        <v>0</v>
      </c>
      <c r="BY647" s="42">
        <f t="shared" si="183"/>
        <v>0</v>
      </c>
      <c r="BZ647" s="42">
        <f t="shared" si="184"/>
        <v>0</v>
      </c>
      <c r="CA647" s="42">
        <f t="shared" si="185"/>
        <v>0</v>
      </c>
      <c r="CL647" s="51">
        <f t="shared" si="186"/>
        <v>0</v>
      </c>
      <c r="DZ647" s="36"/>
    </row>
    <row r="648" spans="1:130" s="47" customFormat="1" ht="9" x14ac:dyDescent="0.15">
      <c r="A648" s="74"/>
      <c r="B648" s="14">
        <v>999</v>
      </c>
      <c r="C648" s="44" t="s">
        <v>1045</v>
      </c>
      <c r="D648" s="32" t="s">
        <v>200</v>
      </c>
      <c r="E648" s="32">
        <v>120736</v>
      </c>
      <c r="F648" s="45">
        <f t="shared" si="173"/>
        <v>0</v>
      </c>
      <c r="G648" s="46">
        <f t="shared" si="174"/>
        <v>0</v>
      </c>
      <c r="M648" s="80"/>
      <c r="O648" s="80"/>
      <c r="S648" s="80"/>
      <c r="T648" s="80"/>
      <c r="AD648" s="36"/>
      <c r="AE648" s="36"/>
      <c r="AH648" s="36"/>
      <c r="AI648" s="36"/>
      <c r="AJ648" s="36"/>
      <c r="AK648" s="36"/>
      <c r="AL648" s="36"/>
      <c r="AP648" s="36"/>
      <c r="AQ648" s="36"/>
      <c r="AR648" s="36"/>
      <c r="AS648" s="36"/>
      <c r="AT648" s="36"/>
      <c r="AU648" s="36"/>
      <c r="AV648" s="36"/>
      <c r="AW648" s="36"/>
      <c r="AY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2"/>
      <c r="BN648" s="37">
        <f t="shared" si="170"/>
        <v>0</v>
      </c>
      <c r="BO648" s="37">
        <f t="shared" si="171"/>
        <v>0</v>
      </c>
      <c r="BP648" s="37">
        <f t="shared" si="172"/>
        <v>0</v>
      </c>
      <c r="BQ648" s="37">
        <f t="shared" si="175"/>
        <v>0</v>
      </c>
      <c r="BR648" s="48">
        <f t="shared" si="176"/>
        <v>0</v>
      </c>
      <c r="BS648" s="39">
        <f t="shared" si="177"/>
        <v>999</v>
      </c>
      <c r="BT648" s="49">
        <f t="shared" si="178"/>
        <v>0</v>
      </c>
      <c r="BU648" s="50">
        <f t="shared" si="179"/>
        <v>0</v>
      </c>
      <c r="BV648" s="42">
        <f t="shared" si="180"/>
        <v>0</v>
      </c>
      <c r="BW648" s="42">
        <f t="shared" si="181"/>
        <v>0</v>
      </c>
      <c r="BX648" s="42">
        <f t="shared" si="182"/>
        <v>0</v>
      </c>
      <c r="BY648" s="42">
        <f t="shared" si="183"/>
        <v>0</v>
      </c>
      <c r="BZ648" s="42">
        <f t="shared" si="184"/>
        <v>0</v>
      </c>
      <c r="CA648" s="42">
        <f t="shared" si="185"/>
        <v>0</v>
      </c>
      <c r="CL648" s="51">
        <f t="shared" si="186"/>
        <v>0</v>
      </c>
    </row>
    <row r="649" spans="1:130" s="47" customFormat="1" ht="9" x14ac:dyDescent="0.15">
      <c r="A649" s="74"/>
      <c r="B649" s="14">
        <v>999</v>
      </c>
      <c r="C649" s="44" t="s">
        <v>167</v>
      </c>
      <c r="D649" s="32" t="s">
        <v>76</v>
      </c>
      <c r="E649" s="32"/>
      <c r="F649" s="45">
        <f t="shared" si="173"/>
        <v>0</v>
      </c>
      <c r="G649" s="46">
        <f t="shared" si="174"/>
        <v>0</v>
      </c>
      <c r="M649" s="80"/>
      <c r="O649" s="80"/>
      <c r="S649" s="80"/>
      <c r="T649" s="80"/>
      <c r="AD649" s="36"/>
      <c r="AE649" s="36"/>
      <c r="AI649" s="36"/>
      <c r="AJ649" s="36"/>
      <c r="AL649" s="36"/>
      <c r="AP649" s="36"/>
      <c r="AQ649" s="36"/>
      <c r="AR649" s="36"/>
      <c r="AS649" s="36"/>
      <c r="AT649" s="36"/>
      <c r="AU649" s="36"/>
      <c r="AV649" s="36"/>
      <c r="AW649" s="36"/>
      <c r="AY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2"/>
      <c r="BN649" s="37">
        <f t="shared" si="170"/>
        <v>0</v>
      </c>
      <c r="BO649" s="37">
        <f t="shared" si="171"/>
        <v>0</v>
      </c>
      <c r="BP649" s="37">
        <f t="shared" si="172"/>
        <v>0</v>
      </c>
      <c r="BQ649" s="37">
        <f t="shared" si="175"/>
        <v>0</v>
      </c>
      <c r="BR649" s="48">
        <f t="shared" si="176"/>
        <v>0</v>
      </c>
      <c r="BS649" s="39">
        <f t="shared" si="177"/>
        <v>999</v>
      </c>
      <c r="BT649" s="49">
        <f t="shared" si="178"/>
        <v>0</v>
      </c>
      <c r="BU649" s="50">
        <f t="shared" si="179"/>
        <v>0</v>
      </c>
      <c r="BV649" s="42">
        <f t="shared" si="180"/>
        <v>0</v>
      </c>
      <c r="BW649" s="42">
        <f t="shared" si="181"/>
        <v>0</v>
      </c>
      <c r="BX649" s="42">
        <f t="shared" si="182"/>
        <v>0</v>
      </c>
      <c r="BY649" s="42">
        <f t="shared" si="183"/>
        <v>0</v>
      </c>
      <c r="BZ649" s="42">
        <f t="shared" si="184"/>
        <v>0</v>
      </c>
      <c r="CA649" s="42">
        <f t="shared" si="185"/>
        <v>0</v>
      </c>
      <c r="CL649" s="51">
        <f t="shared" si="186"/>
        <v>0</v>
      </c>
      <c r="DW649" s="36"/>
      <c r="DX649" s="36"/>
    </row>
    <row r="650" spans="1:130" s="47" customFormat="1" ht="9" x14ac:dyDescent="0.15">
      <c r="A650" s="74"/>
      <c r="B650" s="14">
        <v>999</v>
      </c>
      <c r="C650" s="44" t="s">
        <v>638</v>
      </c>
      <c r="D650" s="32" t="s">
        <v>196</v>
      </c>
      <c r="E650" s="32"/>
      <c r="F650" s="45">
        <f t="shared" si="173"/>
        <v>0</v>
      </c>
      <c r="G650" s="46">
        <f t="shared" si="174"/>
        <v>0</v>
      </c>
      <c r="M650" s="80"/>
      <c r="O650" s="80"/>
      <c r="S650" s="80"/>
      <c r="T650" s="80"/>
      <c r="AD650" s="36"/>
      <c r="AE650" s="36"/>
      <c r="AH650" s="36"/>
      <c r="AI650" s="36"/>
      <c r="AJ650" s="36"/>
      <c r="AK650" s="36"/>
      <c r="AL650" s="36"/>
      <c r="AP650" s="36"/>
      <c r="AQ650" s="36"/>
      <c r="AR650" s="36"/>
      <c r="AS650" s="36"/>
      <c r="AT650" s="36"/>
      <c r="AU650" s="36"/>
      <c r="AV650" s="36"/>
      <c r="AW650" s="36"/>
      <c r="AY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2"/>
      <c r="BN650" s="37">
        <f t="shared" si="170"/>
        <v>0</v>
      </c>
      <c r="BO650" s="37">
        <f t="shared" si="171"/>
        <v>0</v>
      </c>
      <c r="BP650" s="37">
        <f t="shared" si="172"/>
        <v>0</v>
      </c>
      <c r="BQ650" s="37">
        <f t="shared" si="175"/>
        <v>0</v>
      </c>
      <c r="BR650" s="48">
        <f t="shared" si="176"/>
        <v>0</v>
      </c>
      <c r="BS650" s="39">
        <f t="shared" si="177"/>
        <v>999</v>
      </c>
      <c r="BT650" s="49">
        <f t="shared" si="178"/>
        <v>0</v>
      </c>
      <c r="BU650" s="50">
        <f t="shared" si="179"/>
        <v>0</v>
      </c>
      <c r="BV650" s="42">
        <f t="shared" si="180"/>
        <v>0</v>
      </c>
      <c r="BW650" s="42">
        <f t="shared" si="181"/>
        <v>0</v>
      </c>
      <c r="BX650" s="42">
        <f t="shared" si="182"/>
        <v>0</v>
      </c>
      <c r="BY650" s="42">
        <f t="shared" si="183"/>
        <v>0</v>
      </c>
      <c r="BZ650" s="42">
        <f t="shared" si="184"/>
        <v>0</v>
      </c>
      <c r="CA650" s="42">
        <f t="shared" si="185"/>
        <v>0</v>
      </c>
      <c r="CL650" s="51">
        <f t="shared" si="186"/>
        <v>0</v>
      </c>
    </row>
    <row r="651" spans="1:130" s="47" customFormat="1" ht="9" x14ac:dyDescent="0.15">
      <c r="A651" s="74"/>
      <c r="B651" s="14">
        <v>999</v>
      </c>
      <c r="C651" s="44" t="s">
        <v>699</v>
      </c>
      <c r="D651" s="32" t="s">
        <v>596</v>
      </c>
      <c r="E651" s="32"/>
      <c r="F651" s="45">
        <f t="shared" si="173"/>
        <v>0</v>
      </c>
      <c r="G651" s="46">
        <f t="shared" si="174"/>
        <v>0</v>
      </c>
      <c r="M651" s="80"/>
      <c r="O651" s="80"/>
      <c r="S651" s="80"/>
      <c r="T651" s="80"/>
      <c r="AD651" s="36"/>
      <c r="AE651" s="36"/>
      <c r="AH651" s="36"/>
      <c r="AI651" s="36"/>
      <c r="AJ651" s="36"/>
      <c r="AK651" s="36"/>
      <c r="AL651" s="36"/>
      <c r="AP651" s="36"/>
      <c r="AQ651" s="36"/>
      <c r="AR651" s="36"/>
      <c r="AS651" s="36"/>
      <c r="AT651" s="36"/>
      <c r="AU651" s="36"/>
      <c r="AV651" s="36"/>
      <c r="AW651" s="36"/>
      <c r="AY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2"/>
      <c r="BN651" s="37">
        <f t="shared" si="170"/>
        <v>0</v>
      </c>
      <c r="BO651" s="37">
        <f t="shared" si="171"/>
        <v>0</v>
      </c>
      <c r="BP651" s="37">
        <f t="shared" si="172"/>
        <v>0</v>
      </c>
      <c r="BQ651" s="37">
        <f t="shared" si="175"/>
        <v>0</v>
      </c>
      <c r="BR651" s="48">
        <f t="shared" si="176"/>
        <v>0</v>
      </c>
      <c r="BS651" s="39">
        <f t="shared" si="177"/>
        <v>999</v>
      </c>
      <c r="BT651" s="49">
        <f t="shared" si="178"/>
        <v>0</v>
      </c>
      <c r="BU651" s="50">
        <f t="shared" si="179"/>
        <v>0</v>
      </c>
      <c r="BV651" s="42">
        <f t="shared" si="180"/>
        <v>0</v>
      </c>
      <c r="BW651" s="42">
        <f t="shared" si="181"/>
        <v>0</v>
      </c>
      <c r="BX651" s="42">
        <f t="shared" si="182"/>
        <v>0</v>
      </c>
      <c r="BY651" s="42">
        <f t="shared" si="183"/>
        <v>0</v>
      </c>
      <c r="BZ651" s="42">
        <f t="shared" si="184"/>
        <v>0</v>
      </c>
      <c r="CA651" s="42">
        <f t="shared" si="185"/>
        <v>0</v>
      </c>
      <c r="CL651" s="51">
        <f t="shared" si="186"/>
        <v>0</v>
      </c>
    </row>
    <row r="652" spans="1:130" s="47" customFormat="1" ht="9" x14ac:dyDescent="0.15">
      <c r="A652" s="74"/>
      <c r="B652" s="14">
        <v>999</v>
      </c>
      <c r="C652" s="44" t="s">
        <v>685</v>
      </c>
      <c r="D652" s="32" t="s">
        <v>168</v>
      </c>
      <c r="E652" s="32"/>
      <c r="F652" s="45">
        <f t="shared" si="173"/>
        <v>0</v>
      </c>
      <c r="G652" s="46">
        <f t="shared" si="174"/>
        <v>0</v>
      </c>
      <c r="M652" s="80"/>
      <c r="O652" s="80"/>
      <c r="S652" s="80"/>
      <c r="T652" s="80"/>
      <c r="AD652" s="36"/>
      <c r="AE652" s="36"/>
      <c r="AH652" s="36"/>
      <c r="AI652" s="36"/>
      <c r="AJ652" s="36"/>
      <c r="AK652" s="36"/>
      <c r="AL652" s="36"/>
      <c r="AP652" s="36"/>
      <c r="AQ652" s="36"/>
      <c r="AR652" s="36"/>
      <c r="AS652" s="36"/>
      <c r="AT652" s="36"/>
      <c r="AU652" s="36"/>
      <c r="AV652" s="36"/>
      <c r="AW652" s="36"/>
      <c r="AY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2"/>
      <c r="BN652" s="37">
        <f t="shared" si="170"/>
        <v>0</v>
      </c>
      <c r="BO652" s="37">
        <f t="shared" si="171"/>
        <v>0</v>
      </c>
      <c r="BP652" s="37">
        <f t="shared" si="172"/>
        <v>0</v>
      </c>
      <c r="BQ652" s="37">
        <f t="shared" si="175"/>
        <v>0</v>
      </c>
      <c r="BR652" s="48">
        <f t="shared" si="176"/>
        <v>0</v>
      </c>
      <c r="BS652" s="39">
        <f t="shared" si="177"/>
        <v>999</v>
      </c>
      <c r="BT652" s="49">
        <f t="shared" si="178"/>
        <v>0</v>
      </c>
      <c r="BU652" s="50">
        <f t="shared" si="179"/>
        <v>0</v>
      </c>
      <c r="BV652" s="42">
        <f t="shared" si="180"/>
        <v>0</v>
      </c>
      <c r="BW652" s="42">
        <f t="shared" si="181"/>
        <v>0</v>
      </c>
      <c r="BX652" s="42">
        <f t="shared" si="182"/>
        <v>0</v>
      </c>
      <c r="BY652" s="42">
        <f t="shared" si="183"/>
        <v>0</v>
      </c>
      <c r="BZ652" s="42">
        <f t="shared" si="184"/>
        <v>0</v>
      </c>
      <c r="CA652" s="42">
        <f t="shared" si="185"/>
        <v>0</v>
      </c>
      <c r="CL652" s="51">
        <f t="shared" si="186"/>
        <v>0</v>
      </c>
    </row>
    <row r="653" spans="1:130" s="47" customFormat="1" ht="9" x14ac:dyDescent="0.15">
      <c r="A653" s="74"/>
      <c r="B653" s="14">
        <v>999</v>
      </c>
      <c r="C653" s="44" t="s">
        <v>628</v>
      </c>
      <c r="D653" s="32" t="s">
        <v>575</v>
      </c>
      <c r="E653" s="32"/>
      <c r="F653" s="45">
        <f t="shared" si="173"/>
        <v>0</v>
      </c>
      <c r="G653" s="46">
        <f t="shared" si="174"/>
        <v>0</v>
      </c>
      <c r="M653" s="80"/>
      <c r="O653" s="80"/>
      <c r="S653" s="80"/>
      <c r="T653" s="80"/>
      <c r="AD653" s="36"/>
      <c r="AE653" s="36"/>
      <c r="AH653" s="36"/>
      <c r="AI653" s="36"/>
      <c r="AJ653" s="36"/>
      <c r="AK653" s="36"/>
      <c r="AL653" s="36"/>
      <c r="AP653" s="36"/>
      <c r="AQ653" s="36"/>
      <c r="AR653" s="36"/>
      <c r="AS653" s="36"/>
      <c r="AT653" s="36"/>
      <c r="AU653" s="36"/>
      <c r="AV653" s="36"/>
      <c r="AW653" s="36"/>
      <c r="AY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2"/>
      <c r="BN653" s="37">
        <f t="shared" si="170"/>
        <v>0</v>
      </c>
      <c r="BO653" s="37">
        <f t="shared" si="171"/>
        <v>0</v>
      </c>
      <c r="BP653" s="37">
        <f t="shared" si="172"/>
        <v>0</v>
      </c>
      <c r="BQ653" s="37">
        <f t="shared" si="175"/>
        <v>0</v>
      </c>
      <c r="BR653" s="48">
        <f t="shared" si="176"/>
        <v>0</v>
      </c>
      <c r="BS653" s="39">
        <f t="shared" si="177"/>
        <v>999</v>
      </c>
      <c r="BT653" s="49">
        <f t="shared" si="178"/>
        <v>0</v>
      </c>
      <c r="BU653" s="50">
        <f t="shared" si="179"/>
        <v>0</v>
      </c>
      <c r="BV653" s="42">
        <f t="shared" si="180"/>
        <v>0</v>
      </c>
      <c r="BW653" s="42">
        <f t="shared" si="181"/>
        <v>0</v>
      </c>
      <c r="BX653" s="42">
        <f t="shared" si="182"/>
        <v>0</v>
      </c>
      <c r="BY653" s="42">
        <f t="shared" si="183"/>
        <v>0</v>
      </c>
      <c r="BZ653" s="42">
        <f t="shared" si="184"/>
        <v>0</v>
      </c>
      <c r="CA653" s="42">
        <f t="shared" si="185"/>
        <v>0</v>
      </c>
      <c r="CL653" s="51">
        <f t="shared" si="186"/>
        <v>0</v>
      </c>
    </row>
    <row r="654" spans="1:130" s="47" customFormat="1" ht="9" x14ac:dyDescent="0.15">
      <c r="A654" s="74"/>
      <c r="B654" s="14">
        <v>999</v>
      </c>
      <c r="C654" s="44" t="s">
        <v>682</v>
      </c>
      <c r="D654" s="32" t="s">
        <v>78</v>
      </c>
      <c r="E654" s="32"/>
      <c r="F654" s="45">
        <f t="shared" si="173"/>
        <v>0</v>
      </c>
      <c r="G654" s="46">
        <f t="shared" si="174"/>
        <v>0</v>
      </c>
      <c r="M654" s="80"/>
      <c r="O654" s="80"/>
      <c r="S654" s="80"/>
      <c r="T654" s="80"/>
      <c r="AD654" s="36"/>
      <c r="AE654" s="36"/>
      <c r="AH654" s="36"/>
      <c r="AI654" s="36"/>
      <c r="AJ654" s="36"/>
      <c r="AK654" s="36"/>
      <c r="AL654" s="36"/>
      <c r="AP654" s="36"/>
      <c r="AQ654" s="36"/>
      <c r="AR654" s="36"/>
      <c r="AS654" s="36"/>
      <c r="AT654" s="36"/>
      <c r="AU654" s="36"/>
      <c r="AV654" s="36"/>
      <c r="AW654" s="36"/>
      <c r="AY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2"/>
      <c r="BN654" s="37">
        <f t="shared" si="170"/>
        <v>0</v>
      </c>
      <c r="BO654" s="37">
        <f t="shared" si="171"/>
        <v>0</v>
      </c>
      <c r="BP654" s="37">
        <f t="shared" si="172"/>
        <v>0</v>
      </c>
      <c r="BQ654" s="37">
        <f t="shared" si="175"/>
        <v>0</v>
      </c>
      <c r="BR654" s="48">
        <f t="shared" si="176"/>
        <v>0</v>
      </c>
      <c r="BS654" s="39">
        <f t="shared" si="177"/>
        <v>999</v>
      </c>
      <c r="BT654" s="49">
        <f t="shared" si="178"/>
        <v>0</v>
      </c>
      <c r="BU654" s="50">
        <f t="shared" si="179"/>
        <v>0</v>
      </c>
      <c r="BV654" s="42">
        <f t="shared" si="180"/>
        <v>0</v>
      </c>
      <c r="BW654" s="42">
        <f t="shared" si="181"/>
        <v>0</v>
      </c>
      <c r="BX654" s="42">
        <f t="shared" si="182"/>
        <v>0</v>
      </c>
      <c r="BY654" s="42">
        <f t="shared" si="183"/>
        <v>0</v>
      </c>
      <c r="BZ654" s="42">
        <f t="shared" si="184"/>
        <v>0</v>
      </c>
      <c r="CA654" s="42">
        <f t="shared" si="185"/>
        <v>0</v>
      </c>
      <c r="CL654" s="51">
        <f t="shared" si="186"/>
        <v>0</v>
      </c>
    </row>
    <row r="655" spans="1:130" s="47" customFormat="1" ht="9" x14ac:dyDescent="0.15">
      <c r="A655" s="74"/>
      <c r="B655" s="14">
        <v>999</v>
      </c>
      <c r="C655" s="44" t="s">
        <v>1044</v>
      </c>
      <c r="D655" s="32" t="s">
        <v>175</v>
      </c>
      <c r="E655" s="32">
        <v>116920</v>
      </c>
      <c r="F655" s="45">
        <f t="shared" si="173"/>
        <v>0</v>
      </c>
      <c r="G655" s="46">
        <f t="shared" si="174"/>
        <v>0</v>
      </c>
      <c r="M655" s="80"/>
      <c r="O655" s="80"/>
      <c r="S655" s="80"/>
      <c r="T655" s="80"/>
      <c r="AD655" s="36"/>
      <c r="AE655" s="36"/>
      <c r="AH655" s="36"/>
      <c r="AI655" s="36"/>
      <c r="AJ655" s="36"/>
      <c r="AK655" s="36"/>
      <c r="AL655" s="36"/>
      <c r="AP655" s="36"/>
      <c r="AQ655" s="36"/>
      <c r="AR655" s="36"/>
      <c r="AS655" s="36"/>
      <c r="AT655" s="36"/>
      <c r="AU655" s="36"/>
      <c r="AV655" s="36"/>
      <c r="AW655" s="36"/>
      <c r="AY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2"/>
      <c r="BN655" s="37">
        <f t="shared" si="170"/>
        <v>0</v>
      </c>
      <c r="BO655" s="37">
        <f t="shared" si="171"/>
        <v>0</v>
      </c>
      <c r="BP655" s="37">
        <f t="shared" si="172"/>
        <v>0</v>
      </c>
      <c r="BQ655" s="37">
        <f t="shared" si="175"/>
        <v>0</v>
      </c>
      <c r="BR655" s="48">
        <f t="shared" si="176"/>
        <v>0</v>
      </c>
      <c r="BS655" s="39">
        <f t="shared" si="177"/>
        <v>999</v>
      </c>
      <c r="BT655" s="49">
        <f t="shared" si="178"/>
        <v>0</v>
      </c>
      <c r="BU655" s="50">
        <f t="shared" si="179"/>
        <v>0</v>
      </c>
      <c r="BV655" s="42">
        <f t="shared" si="180"/>
        <v>0</v>
      </c>
      <c r="BW655" s="42">
        <f t="shared" si="181"/>
        <v>0</v>
      </c>
      <c r="BX655" s="42">
        <f t="shared" si="182"/>
        <v>0</v>
      </c>
      <c r="BY655" s="42">
        <f t="shared" si="183"/>
        <v>0</v>
      </c>
      <c r="BZ655" s="42">
        <f t="shared" si="184"/>
        <v>0</v>
      </c>
      <c r="CA655" s="42">
        <f t="shared" si="185"/>
        <v>0</v>
      </c>
      <c r="CL655" s="51">
        <f t="shared" si="186"/>
        <v>0</v>
      </c>
    </row>
    <row r="656" spans="1:130" s="47" customFormat="1" ht="9" x14ac:dyDescent="0.15">
      <c r="A656" s="74"/>
      <c r="B656" s="14">
        <v>999</v>
      </c>
      <c r="C656" s="44" t="s">
        <v>668</v>
      </c>
      <c r="D656" s="32" t="s">
        <v>667</v>
      </c>
      <c r="E656" s="32"/>
      <c r="F656" s="45">
        <f t="shared" si="173"/>
        <v>0</v>
      </c>
      <c r="G656" s="46">
        <f t="shared" si="174"/>
        <v>0</v>
      </c>
      <c r="M656" s="80"/>
      <c r="O656" s="80"/>
      <c r="S656" s="80"/>
      <c r="T656" s="80"/>
      <c r="AD656" s="36"/>
      <c r="AE656" s="36"/>
      <c r="AH656" s="36"/>
      <c r="AI656" s="36"/>
      <c r="AJ656" s="36"/>
      <c r="AK656" s="36"/>
      <c r="AL656" s="36"/>
      <c r="AP656" s="36"/>
      <c r="AQ656" s="36"/>
      <c r="AR656" s="36"/>
      <c r="AS656" s="36"/>
      <c r="AT656" s="36"/>
      <c r="AU656" s="36"/>
      <c r="AV656" s="36"/>
      <c r="AW656" s="36"/>
      <c r="AY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2"/>
      <c r="BN656" s="37">
        <f t="shared" si="170"/>
        <v>0</v>
      </c>
      <c r="BO656" s="37">
        <f t="shared" si="171"/>
        <v>0</v>
      </c>
      <c r="BP656" s="37">
        <f t="shared" si="172"/>
        <v>0</v>
      </c>
      <c r="BQ656" s="37">
        <f t="shared" si="175"/>
        <v>0</v>
      </c>
      <c r="BR656" s="48">
        <f t="shared" si="176"/>
        <v>0</v>
      </c>
      <c r="BS656" s="39">
        <f t="shared" si="177"/>
        <v>999</v>
      </c>
      <c r="BT656" s="49">
        <f t="shared" si="178"/>
        <v>0</v>
      </c>
      <c r="BU656" s="50">
        <f t="shared" si="179"/>
        <v>0</v>
      </c>
      <c r="BV656" s="42">
        <f t="shared" si="180"/>
        <v>0</v>
      </c>
      <c r="BW656" s="42">
        <f t="shared" si="181"/>
        <v>0</v>
      </c>
      <c r="BX656" s="42">
        <f t="shared" si="182"/>
        <v>0</v>
      </c>
      <c r="BY656" s="42">
        <f t="shared" si="183"/>
        <v>0</v>
      </c>
      <c r="BZ656" s="42">
        <f t="shared" si="184"/>
        <v>0</v>
      </c>
      <c r="CA656" s="42">
        <f t="shared" si="185"/>
        <v>0</v>
      </c>
      <c r="CL656" s="51">
        <f t="shared" si="186"/>
        <v>0</v>
      </c>
    </row>
    <row r="657" spans="1:90" s="47" customFormat="1" ht="9" x14ac:dyDescent="0.15">
      <c r="A657" s="74"/>
      <c r="B657" s="14">
        <v>999</v>
      </c>
      <c r="C657" s="44" t="s">
        <v>1030</v>
      </c>
      <c r="D657" s="32" t="s">
        <v>442</v>
      </c>
      <c r="E657" s="32">
        <v>124209</v>
      </c>
      <c r="F657" s="45">
        <f t="shared" si="173"/>
        <v>0</v>
      </c>
      <c r="G657" s="46">
        <f t="shared" si="174"/>
        <v>0</v>
      </c>
      <c r="M657" s="80"/>
      <c r="O657" s="80"/>
      <c r="S657" s="80"/>
      <c r="T657" s="80"/>
      <c r="AD657" s="36"/>
      <c r="AE657" s="36"/>
      <c r="AH657" s="36"/>
      <c r="AI657" s="36"/>
      <c r="AJ657" s="36"/>
      <c r="AK657" s="36"/>
      <c r="AL657" s="36"/>
      <c r="AP657" s="36"/>
      <c r="AQ657" s="36"/>
      <c r="AR657" s="36"/>
      <c r="AS657" s="36"/>
      <c r="AT657" s="36"/>
      <c r="AU657" s="36"/>
      <c r="AV657" s="36"/>
      <c r="AW657" s="36"/>
      <c r="AY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2"/>
      <c r="BN657" s="37">
        <f t="shared" si="170"/>
        <v>0</v>
      </c>
      <c r="BO657" s="37">
        <f t="shared" si="171"/>
        <v>0</v>
      </c>
      <c r="BP657" s="37">
        <f t="shared" si="172"/>
        <v>0</v>
      </c>
      <c r="BQ657" s="37">
        <f t="shared" si="175"/>
        <v>0</v>
      </c>
      <c r="BR657" s="48">
        <f t="shared" si="176"/>
        <v>0</v>
      </c>
      <c r="BS657" s="39">
        <f t="shared" si="177"/>
        <v>999</v>
      </c>
      <c r="BT657" s="49">
        <f t="shared" si="178"/>
        <v>0</v>
      </c>
      <c r="BU657" s="50">
        <f t="shared" si="179"/>
        <v>0</v>
      </c>
      <c r="BV657" s="42">
        <f t="shared" si="180"/>
        <v>0</v>
      </c>
      <c r="BW657" s="42">
        <f t="shared" si="181"/>
        <v>0</v>
      </c>
      <c r="BX657" s="42">
        <f t="shared" si="182"/>
        <v>0</v>
      </c>
      <c r="BY657" s="42">
        <f t="shared" si="183"/>
        <v>0</v>
      </c>
      <c r="BZ657" s="42">
        <f t="shared" si="184"/>
        <v>0</v>
      </c>
      <c r="CA657" s="42">
        <f t="shared" si="185"/>
        <v>0</v>
      </c>
      <c r="CL657" s="51">
        <f t="shared" si="186"/>
        <v>0</v>
      </c>
    </row>
    <row r="658" spans="1:90" s="47" customFormat="1" ht="9" x14ac:dyDescent="0.15">
      <c r="A658" s="74"/>
      <c r="B658" s="14">
        <v>999</v>
      </c>
      <c r="C658" s="44" t="s">
        <v>1027</v>
      </c>
      <c r="D658" s="32" t="s">
        <v>427</v>
      </c>
      <c r="E658" s="32">
        <v>118127</v>
      </c>
      <c r="F658" s="45">
        <f t="shared" si="173"/>
        <v>0</v>
      </c>
      <c r="G658" s="46">
        <f t="shared" si="174"/>
        <v>0</v>
      </c>
      <c r="M658" s="80"/>
      <c r="O658" s="80"/>
      <c r="S658" s="80"/>
      <c r="T658" s="80"/>
      <c r="AD658" s="36"/>
      <c r="AE658" s="36"/>
      <c r="AH658" s="36"/>
      <c r="AI658" s="36"/>
      <c r="AJ658" s="36"/>
      <c r="AK658" s="36"/>
      <c r="AL658" s="36"/>
      <c r="AP658" s="36"/>
      <c r="AQ658" s="36"/>
      <c r="AR658" s="36"/>
      <c r="AS658" s="36"/>
      <c r="AT658" s="36"/>
      <c r="AU658" s="36"/>
      <c r="AV658" s="36"/>
      <c r="AW658" s="36"/>
      <c r="AY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2"/>
      <c r="BN658" s="37">
        <f t="shared" si="170"/>
        <v>0</v>
      </c>
      <c r="BO658" s="37">
        <f t="shared" si="171"/>
        <v>0</v>
      </c>
      <c r="BP658" s="37">
        <f t="shared" si="172"/>
        <v>0</v>
      </c>
      <c r="BQ658" s="37">
        <f t="shared" si="175"/>
        <v>0</v>
      </c>
      <c r="BR658" s="48">
        <f t="shared" si="176"/>
        <v>0</v>
      </c>
      <c r="BS658" s="39">
        <f t="shared" si="177"/>
        <v>999</v>
      </c>
      <c r="BT658" s="49">
        <f t="shared" si="178"/>
        <v>0</v>
      </c>
      <c r="BU658" s="50">
        <f t="shared" si="179"/>
        <v>0</v>
      </c>
      <c r="BV658" s="42">
        <f t="shared" si="180"/>
        <v>0</v>
      </c>
      <c r="BW658" s="42">
        <f t="shared" si="181"/>
        <v>0</v>
      </c>
      <c r="BX658" s="42">
        <f t="shared" si="182"/>
        <v>0</v>
      </c>
      <c r="BY658" s="42">
        <f t="shared" si="183"/>
        <v>0</v>
      </c>
      <c r="BZ658" s="42">
        <f t="shared" si="184"/>
        <v>0</v>
      </c>
      <c r="CA658" s="42">
        <f t="shared" si="185"/>
        <v>0</v>
      </c>
      <c r="CL658" s="51">
        <f t="shared" si="186"/>
        <v>0</v>
      </c>
    </row>
    <row r="659" spans="1:90" s="47" customFormat="1" ht="9" x14ac:dyDescent="0.15">
      <c r="A659" s="75"/>
      <c r="B659" s="14">
        <v>999</v>
      </c>
      <c r="C659" s="44" t="s">
        <v>127</v>
      </c>
      <c r="D659" s="32" t="s">
        <v>85</v>
      </c>
      <c r="E659" s="32"/>
      <c r="F659" s="45">
        <f t="shared" si="173"/>
        <v>0</v>
      </c>
      <c r="G659" s="46">
        <f t="shared" si="174"/>
        <v>0</v>
      </c>
      <c r="M659" s="80"/>
      <c r="O659" s="80"/>
      <c r="S659" s="80"/>
      <c r="T659" s="80"/>
      <c r="AD659" s="36"/>
      <c r="AE659" s="36"/>
      <c r="AI659" s="36"/>
      <c r="AJ659" s="36"/>
      <c r="AL659" s="36"/>
      <c r="AP659" s="36"/>
      <c r="AQ659" s="36"/>
      <c r="AR659" s="36"/>
      <c r="AS659" s="36"/>
      <c r="AT659" s="36"/>
      <c r="AU659" s="36"/>
      <c r="AV659" s="36"/>
      <c r="AW659" s="36"/>
      <c r="AY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2"/>
      <c r="BN659" s="37">
        <f t="shared" si="170"/>
        <v>0</v>
      </c>
      <c r="BO659" s="37">
        <f t="shared" si="171"/>
        <v>0</v>
      </c>
      <c r="BP659" s="37">
        <f t="shared" si="172"/>
        <v>0</v>
      </c>
      <c r="BQ659" s="37">
        <f t="shared" si="175"/>
        <v>0</v>
      </c>
      <c r="BR659" s="48">
        <f t="shared" si="176"/>
        <v>0</v>
      </c>
      <c r="BS659" s="39">
        <f t="shared" si="177"/>
        <v>999</v>
      </c>
      <c r="BT659" s="49">
        <f t="shared" si="178"/>
        <v>0</v>
      </c>
      <c r="BU659" s="50">
        <f t="shared" si="179"/>
        <v>0</v>
      </c>
      <c r="BV659" s="42">
        <f t="shared" si="180"/>
        <v>0</v>
      </c>
      <c r="BW659" s="42">
        <f t="shared" si="181"/>
        <v>0</v>
      </c>
      <c r="BX659" s="42">
        <f t="shared" si="182"/>
        <v>0</v>
      </c>
      <c r="BY659" s="42">
        <f t="shared" si="183"/>
        <v>0</v>
      </c>
      <c r="BZ659" s="42">
        <f t="shared" si="184"/>
        <v>0</v>
      </c>
      <c r="CA659" s="42">
        <f t="shared" si="185"/>
        <v>0</v>
      </c>
      <c r="CL659" s="51">
        <f t="shared" si="186"/>
        <v>0</v>
      </c>
    </row>
    <row r="660" spans="1:90" s="47" customFormat="1" ht="9" x14ac:dyDescent="0.15">
      <c r="A660" s="74"/>
      <c r="B660" s="14">
        <v>999</v>
      </c>
      <c r="C660" s="44" t="s">
        <v>681</v>
      </c>
      <c r="D660" s="32" t="s">
        <v>78</v>
      </c>
      <c r="E660" s="32"/>
      <c r="F660" s="45">
        <f t="shared" si="173"/>
        <v>0</v>
      </c>
      <c r="G660" s="46">
        <f t="shared" si="174"/>
        <v>0</v>
      </c>
      <c r="M660" s="80"/>
      <c r="O660" s="80"/>
      <c r="S660" s="80"/>
      <c r="T660" s="80"/>
      <c r="AD660" s="36"/>
      <c r="AE660" s="36"/>
      <c r="AH660" s="36"/>
      <c r="AI660" s="36"/>
      <c r="AJ660" s="36"/>
      <c r="AK660" s="36"/>
      <c r="AL660" s="36"/>
      <c r="AP660" s="36"/>
      <c r="AQ660" s="36"/>
      <c r="AR660" s="36"/>
      <c r="AS660" s="36"/>
      <c r="AT660" s="36"/>
      <c r="AU660" s="36"/>
      <c r="AV660" s="36"/>
      <c r="AW660" s="36"/>
      <c r="AY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2"/>
      <c r="BN660" s="37">
        <f t="shared" si="170"/>
        <v>0</v>
      </c>
      <c r="BO660" s="37">
        <f t="shared" si="171"/>
        <v>0</v>
      </c>
      <c r="BP660" s="37">
        <f t="shared" si="172"/>
        <v>0</v>
      </c>
      <c r="BQ660" s="37">
        <f t="shared" si="175"/>
        <v>0</v>
      </c>
      <c r="BR660" s="48">
        <f t="shared" si="176"/>
        <v>0</v>
      </c>
      <c r="BS660" s="39">
        <f t="shared" si="177"/>
        <v>999</v>
      </c>
      <c r="BT660" s="49">
        <f t="shared" si="178"/>
        <v>0</v>
      </c>
      <c r="BU660" s="50">
        <f t="shared" si="179"/>
        <v>0</v>
      </c>
      <c r="BV660" s="42">
        <f t="shared" si="180"/>
        <v>0</v>
      </c>
      <c r="BW660" s="42">
        <f t="shared" si="181"/>
        <v>0</v>
      </c>
      <c r="BX660" s="42">
        <f t="shared" si="182"/>
        <v>0</v>
      </c>
      <c r="BY660" s="42">
        <f t="shared" si="183"/>
        <v>0</v>
      </c>
      <c r="BZ660" s="42">
        <f t="shared" si="184"/>
        <v>0</v>
      </c>
      <c r="CA660" s="42">
        <f t="shared" si="185"/>
        <v>0</v>
      </c>
      <c r="CL660" s="51">
        <f t="shared" si="186"/>
        <v>0</v>
      </c>
    </row>
    <row r="661" spans="1:90" s="47" customFormat="1" ht="9" x14ac:dyDescent="0.15">
      <c r="A661" s="74"/>
      <c r="B661" s="14">
        <v>999</v>
      </c>
      <c r="C661" s="44" t="s">
        <v>661</v>
      </c>
      <c r="D661" s="32" t="s">
        <v>662</v>
      </c>
      <c r="E661" s="32"/>
      <c r="F661" s="45">
        <f t="shared" si="173"/>
        <v>0</v>
      </c>
      <c r="G661" s="46">
        <f t="shared" si="174"/>
        <v>0</v>
      </c>
      <c r="M661" s="80"/>
      <c r="O661" s="80"/>
      <c r="S661" s="80"/>
      <c r="T661" s="80"/>
      <c r="AD661" s="36"/>
      <c r="AE661" s="36"/>
      <c r="AH661" s="36"/>
      <c r="AI661" s="36"/>
      <c r="AJ661" s="36"/>
      <c r="AK661" s="36"/>
      <c r="AL661" s="36"/>
      <c r="AP661" s="36"/>
      <c r="AQ661" s="36"/>
      <c r="AR661" s="36"/>
      <c r="AS661" s="36"/>
      <c r="AT661" s="36"/>
      <c r="AU661" s="36"/>
      <c r="AV661" s="36"/>
      <c r="AW661" s="36"/>
      <c r="AY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2"/>
      <c r="BN661" s="37">
        <f t="shared" si="170"/>
        <v>0</v>
      </c>
      <c r="BO661" s="37">
        <f t="shared" si="171"/>
        <v>0</v>
      </c>
      <c r="BP661" s="37">
        <f t="shared" si="172"/>
        <v>0</v>
      </c>
      <c r="BQ661" s="37">
        <f t="shared" si="175"/>
        <v>0</v>
      </c>
      <c r="BR661" s="48">
        <f t="shared" si="176"/>
        <v>0</v>
      </c>
      <c r="BS661" s="39">
        <f t="shared" si="177"/>
        <v>999</v>
      </c>
      <c r="BT661" s="49">
        <f t="shared" si="178"/>
        <v>0</v>
      </c>
      <c r="BU661" s="50">
        <f t="shared" si="179"/>
        <v>0</v>
      </c>
      <c r="BV661" s="42">
        <f t="shared" si="180"/>
        <v>0</v>
      </c>
      <c r="BW661" s="42">
        <f t="shared" si="181"/>
        <v>0</v>
      </c>
      <c r="BX661" s="42">
        <f t="shared" si="182"/>
        <v>0</v>
      </c>
      <c r="BY661" s="42">
        <f t="shared" si="183"/>
        <v>0</v>
      </c>
      <c r="BZ661" s="42">
        <f t="shared" si="184"/>
        <v>0</v>
      </c>
      <c r="CA661" s="42">
        <f t="shared" si="185"/>
        <v>0</v>
      </c>
      <c r="CL661" s="51">
        <f t="shared" si="186"/>
        <v>0</v>
      </c>
    </row>
    <row r="662" spans="1:90" s="47" customFormat="1" ht="9" x14ac:dyDescent="0.15">
      <c r="A662" s="74"/>
      <c r="B662" s="14">
        <v>999</v>
      </c>
      <c r="C662" s="44" t="s">
        <v>317</v>
      </c>
      <c r="D662" s="32" t="s">
        <v>270</v>
      </c>
      <c r="E662" s="32"/>
      <c r="F662" s="45">
        <f t="shared" si="173"/>
        <v>0</v>
      </c>
      <c r="G662" s="46">
        <f t="shared" si="174"/>
        <v>0</v>
      </c>
      <c r="M662" s="80"/>
      <c r="O662" s="80"/>
      <c r="S662" s="80"/>
      <c r="T662" s="80"/>
      <c r="AD662" s="36"/>
      <c r="AE662" s="36"/>
      <c r="AH662" s="36"/>
      <c r="AI662" s="36"/>
      <c r="AJ662" s="36"/>
      <c r="AK662" s="36"/>
      <c r="AL662" s="36"/>
      <c r="AP662" s="36"/>
      <c r="AQ662" s="36"/>
      <c r="AR662" s="36"/>
      <c r="AS662" s="36"/>
      <c r="AT662" s="36"/>
      <c r="AU662" s="36"/>
      <c r="AV662" s="36"/>
      <c r="AW662" s="36"/>
      <c r="AY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2"/>
      <c r="BN662" s="37">
        <f t="shared" si="170"/>
        <v>0</v>
      </c>
      <c r="BO662" s="37">
        <f t="shared" si="171"/>
        <v>0</v>
      </c>
      <c r="BP662" s="37">
        <f t="shared" si="172"/>
        <v>0</v>
      </c>
      <c r="BQ662" s="37">
        <f t="shared" si="175"/>
        <v>0</v>
      </c>
      <c r="BR662" s="48">
        <f t="shared" si="176"/>
        <v>0</v>
      </c>
      <c r="BS662" s="39">
        <f t="shared" si="177"/>
        <v>999</v>
      </c>
      <c r="BT662" s="49">
        <f t="shared" si="178"/>
        <v>0</v>
      </c>
      <c r="BU662" s="50">
        <f t="shared" si="179"/>
        <v>0</v>
      </c>
      <c r="BV662" s="42">
        <f t="shared" si="180"/>
        <v>0</v>
      </c>
      <c r="BW662" s="42">
        <f t="shared" si="181"/>
        <v>0</v>
      </c>
      <c r="BX662" s="42">
        <f t="shared" si="182"/>
        <v>0</v>
      </c>
      <c r="BY662" s="42">
        <f t="shared" si="183"/>
        <v>0</v>
      </c>
      <c r="BZ662" s="42">
        <f t="shared" si="184"/>
        <v>0</v>
      </c>
      <c r="CA662" s="42">
        <f t="shared" si="185"/>
        <v>0</v>
      </c>
      <c r="CL662" s="51">
        <f t="shared" si="186"/>
        <v>0</v>
      </c>
    </row>
    <row r="663" spans="1:90" s="47" customFormat="1" ht="9" x14ac:dyDescent="0.15">
      <c r="A663" s="74"/>
      <c r="B663" s="14">
        <v>999</v>
      </c>
      <c r="C663" s="44" t="s">
        <v>679</v>
      </c>
      <c r="D663" s="32" t="s">
        <v>680</v>
      </c>
      <c r="E663" s="32"/>
      <c r="F663" s="45">
        <f t="shared" si="173"/>
        <v>0</v>
      </c>
      <c r="G663" s="46">
        <f t="shared" si="174"/>
        <v>0</v>
      </c>
      <c r="M663" s="80"/>
      <c r="O663" s="80"/>
      <c r="S663" s="80"/>
      <c r="T663" s="80"/>
      <c r="AD663" s="36"/>
      <c r="AE663" s="36"/>
      <c r="AH663" s="36"/>
      <c r="AI663" s="36"/>
      <c r="AJ663" s="36"/>
      <c r="AK663" s="36"/>
      <c r="AL663" s="36"/>
      <c r="AP663" s="36"/>
      <c r="AQ663" s="36"/>
      <c r="AR663" s="36"/>
      <c r="AS663" s="36"/>
      <c r="AT663" s="36"/>
      <c r="AU663" s="36"/>
      <c r="AV663" s="36"/>
      <c r="AW663" s="36"/>
      <c r="AY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2"/>
      <c r="BN663" s="37">
        <f t="shared" si="170"/>
        <v>0</v>
      </c>
      <c r="BO663" s="37">
        <f t="shared" si="171"/>
        <v>0</v>
      </c>
      <c r="BP663" s="37">
        <f t="shared" si="172"/>
        <v>0</v>
      </c>
      <c r="BQ663" s="37">
        <f t="shared" si="175"/>
        <v>0</v>
      </c>
      <c r="BR663" s="48">
        <f t="shared" si="176"/>
        <v>0</v>
      </c>
      <c r="BS663" s="39">
        <f t="shared" si="177"/>
        <v>999</v>
      </c>
      <c r="BT663" s="49">
        <f t="shared" si="178"/>
        <v>0</v>
      </c>
      <c r="BU663" s="50">
        <f t="shared" si="179"/>
        <v>0</v>
      </c>
      <c r="BV663" s="42">
        <f t="shared" si="180"/>
        <v>0</v>
      </c>
      <c r="BW663" s="42">
        <f t="shared" si="181"/>
        <v>0</v>
      </c>
      <c r="BX663" s="42">
        <f t="shared" si="182"/>
        <v>0</v>
      </c>
      <c r="BY663" s="42">
        <f t="shared" si="183"/>
        <v>0</v>
      </c>
      <c r="BZ663" s="42">
        <f t="shared" si="184"/>
        <v>0</v>
      </c>
      <c r="CA663" s="42">
        <f t="shared" si="185"/>
        <v>0</v>
      </c>
      <c r="CL663" s="51">
        <f t="shared" si="186"/>
        <v>0</v>
      </c>
    </row>
    <row r="664" spans="1:90" s="47" customFormat="1" ht="9" x14ac:dyDescent="0.15">
      <c r="A664" s="74"/>
      <c r="B664" s="14">
        <v>999</v>
      </c>
      <c r="C664" s="44" t="s">
        <v>643</v>
      </c>
      <c r="D664" s="32" t="s">
        <v>207</v>
      </c>
      <c r="E664" s="32"/>
      <c r="F664" s="45">
        <f t="shared" si="173"/>
        <v>0</v>
      </c>
      <c r="G664" s="46">
        <f t="shared" si="174"/>
        <v>0</v>
      </c>
      <c r="M664" s="80"/>
      <c r="O664" s="80"/>
      <c r="S664" s="80"/>
      <c r="T664" s="80"/>
      <c r="AD664" s="36"/>
      <c r="AE664" s="36"/>
      <c r="AH664" s="36"/>
      <c r="AI664" s="36"/>
      <c r="AJ664" s="36"/>
      <c r="AK664" s="36"/>
      <c r="AL664" s="36"/>
      <c r="AP664" s="36"/>
      <c r="AQ664" s="36"/>
      <c r="AR664" s="36"/>
      <c r="AS664" s="36"/>
      <c r="AT664" s="36"/>
      <c r="AU664" s="36"/>
      <c r="AV664" s="36"/>
      <c r="AW664" s="36"/>
      <c r="AY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2"/>
      <c r="BN664" s="37">
        <f t="shared" si="170"/>
        <v>0</v>
      </c>
      <c r="BO664" s="37">
        <f t="shared" si="171"/>
        <v>0</v>
      </c>
      <c r="BP664" s="37">
        <f t="shared" si="172"/>
        <v>0</v>
      </c>
      <c r="BQ664" s="37">
        <f t="shared" si="175"/>
        <v>0</v>
      </c>
      <c r="BR664" s="48">
        <f t="shared" si="176"/>
        <v>0</v>
      </c>
      <c r="BS664" s="39">
        <f t="shared" si="177"/>
        <v>999</v>
      </c>
      <c r="BT664" s="49">
        <f t="shared" si="178"/>
        <v>0</v>
      </c>
      <c r="BU664" s="50">
        <f t="shared" si="179"/>
        <v>0</v>
      </c>
      <c r="BV664" s="42">
        <f t="shared" si="180"/>
        <v>0</v>
      </c>
      <c r="BW664" s="42">
        <f t="shared" si="181"/>
        <v>0</v>
      </c>
      <c r="BX664" s="42">
        <f t="shared" si="182"/>
        <v>0</v>
      </c>
      <c r="BY664" s="42">
        <f t="shared" si="183"/>
        <v>0</v>
      </c>
      <c r="BZ664" s="42">
        <f t="shared" si="184"/>
        <v>0</v>
      </c>
      <c r="CA664" s="42">
        <f t="shared" si="185"/>
        <v>0</v>
      </c>
      <c r="CL664" s="51">
        <f t="shared" si="186"/>
        <v>0</v>
      </c>
    </row>
    <row r="665" spans="1:90" s="47" customFormat="1" ht="9" x14ac:dyDescent="0.15">
      <c r="A665" s="74"/>
      <c r="B665" s="14">
        <v>999</v>
      </c>
      <c r="C665" s="44" t="s">
        <v>359</v>
      </c>
      <c r="D665" s="32" t="s">
        <v>217</v>
      </c>
      <c r="E665" s="32"/>
      <c r="F665" s="45">
        <f t="shared" si="173"/>
        <v>0</v>
      </c>
      <c r="G665" s="46">
        <f t="shared" si="174"/>
        <v>0</v>
      </c>
      <c r="M665" s="80"/>
      <c r="O665" s="80"/>
      <c r="S665" s="80"/>
      <c r="T665" s="80"/>
      <c r="AD665" s="36"/>
      <c r="AE665" s="36"/>
      <c r="AH665" s="36"/>
      <c r="AI665" s="36"/>
      <c r="AJ665" s="36"/>
      <c r="AK665" s="36"/>
      <c r="AL665" s="36"/>
      <c r="AP665" s="36"/>
      <c r="AQ665" s="36"/>
      <c r="AR665" s="36"/>
      <c r="AS665" s="36"/>
      <c r="AT665" s="36"/>
      <c r="AU665" s="36"/>
      <c r="AV665" s="36"/>
      <c r="AW665" s="36"/>
      <c r="AY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2"/>
      <c r="BN665" s="37">
        <f t="shared" si="170"/>
        <v>0</v>
      </c>
      <c r="BO665" s="37">
        <f t="shared" si="171"/>
        <v>0</v>
      </c>
      <c r="BP665" s="37">
        <f t="shared" si="172"/>
        <v>0</v>
      </c>
      <c r="BQ665" s="37">
        <f t="shared" si="175"/>
        <v>0</v>
      </c>
      <c r="BR665" s="48">
        <f t="shared" si="176"/>
        <v>0</v>
      </c>
      <c r="BS665" s="39">
        <f t="shared" si="177"/>
        <v>999</v>
      </c>
      <c r="BT665" s="49">
        <f t="shared" si="178"/>
        <v>0</v>
      </c>
      <c r="BU665" s="50">
        <f t="shared" si="179"/>
        <v>0</v>
      </c>
      <c r="BV665" s="42">
        <f t="shared" si="180"/>
        <v>0</v>
      </c>
      <c r="BW665" s="42">
        <f t="shared" si="181"/>
        <v>0</v>
      </c>
      <c r="BX665" s="42">
        <f t="shared" si="182"/>
        <v>0</v>
      </c>
      <c r="BY665" s="42">
        <f t="shared" si="183"/>
        <v>0</v>
      </c>
      <c r="BZ665" s="42">
        <f t="shared" si="184"/>
        <v>0</v>
      </c>
      <c r="CA665" s="42">
        <f t="shared" si="185"/>
        <v>0</v>
      </c>
      <c r="CL665" s="51">
        <f t="shared" si="186"/>
        <v>0</v>
      </c>
    </row>
    <row r="666" spans="1:90" s="47" customFormat="1" ht="9" x14ac:dyDescent="0.15">
      <c r="A666" s="74"/>
      <c r="B666" s="14">
        <v>999</v>
      </c>
      <c r="C666" s="44" t="s">
        <v>501</v>
      </c>
      <c r="D666" s="32" t="s">
        <v>366</v>
      </c>
      <c r="E666" s="32"/>
      <c r="F666" s="45">
        <f t="shared" si="173"/>
        <v>0</v>
      </c>
      <c r="G666" s="46">
        <f t="shared" si="174"/>
        <v>0</v>
      </c>
      <c r="M666" s="80"/>
      <c r="O666" s="80"/>
      <c r="S666" s="80"/>
      <c r="T666" s="80"/>
      <c r="AD666" s="36"/>
      <c r="AE666" s="36"/>
      <c r="AH666" s="36"/>
      <c r="AI666" s="36"/>
      <c r="AJ666" s="36"/>
      <c r="AK666" s="36"/>
      <c r="AL666" s="36"/>
      <c r="AP666" s="36"/>
      <c r="AQ666" s="36"/>
      <c r="AR666" s="36"/>
      <c r="AS666" s="36"/>
      <c r="AT666" s="36"/>
      <c r="AU666" s="36"/>
      <c r="AV666" s="36"/>
      <c r="AW666" s="36"/>
      <c r="AY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2"/>
      <c r="BN666" s="37">
        <f t="shared" si="170"/>
        <v>0</v>
      </c>
      <c r="BO666" s="37">
        <f t="shared" si="171"/>
        <v>0</v>
      </c>
      <c r="BP666" s="37">
        <f t="shared" si="172"/>
        <v>0</v>
      </c>
      <c r="BQ666" s="37">
        <f t="shared" si="175"/>
        <v>0</v>
      </c>
      <c r="BR666" s="48">
        <f t="shared" si="176"/>
        <v>0</v>
      </c>
      <c r="BS666" s="39">
        <f t="shared" si="177"/>
        <v>999</v>
      </c>
      <c r="BT666" s="49">
        <f t="shared" si="178"/>
        <v>0</v>
      </c>
      <c r="BU666" s="50">
        <f t="shared" si="179"/>
        <v>0</v>
      </c>
      <c r="BV666" s="42">
        <f t="shared" si="180"/>
        <v>0</v>
      </c>
      <c r="BW666" s="42">
        <f t="shared" si="181"/>
        <v>0</v>
      </c>
      <c r="BX666" s="42">
        <f t="shared" si="182"/>
        <v>0</v>
      </c>
      <c r="BY666" s="42">
        <f t="shared" si="183"/>
        <v>0</v>
      </c>
      <c r="BZ666" s="42">
        <f t="shared" si="184"/>
        <v>0</v>
      </c>
      <c r="CA666" s="42">
        <f t="shared" si="185"/>
        <v>0</v>
      </c>
      <c r="CL666" s="51">
        <f t="shared" si="186"/>
        <v>0</v>
      </c>
    </row>
    <row r="667" spans="1:90" s="47" customFormat="1" ht="9" x14ac:dyDescent="0.15">
      <c r="A667" s="74" t="s">
        <v>63</v>
      </c>
      <c r="B667" s="14">
        <v>999</v>
      </c>
      <c r="C667" s="44" t="s">
        <v>379</v>
      </c>
      <c r="D667" s="32" t="s">
        <v>380</v>
      </c>
      <c r="E667" s="32"/>
      <c r="F667" s="45">
        <f t="shared" si="173"/>
        <v>0</v>
      </c>
      <c r="G667" s="46">
        <f t="shared" si="174"/>
        <v>0</v>
      </c>
      <c r="M667" s="80"/>
      <c r="O667" s="80"/>
      <c r="S667" s="80"/>
      <c r="T667" s="80"/>
      <c r="AD667" s="36"/>
      <c r="AE667" s="36"/>
      <c r="AH667" s="36"/>
      <c r="AI667" s="36"/>
      <c r="AJ667" s="36"/>
      <c r="AK667" s="36"/>
      <c r="AL667" s="36"/>
      <c r="AP667" s="36"/>
      <c r="AQ667" s="36"/>
      <c r="AR667" s="36"/>
      <c r="AS667" s="36"/>
      <c r="AT667" s="36"/>
      <c r="AU667" s="36"/>
      <c r="AV667" s="36"/>
      <c r="AW667" s="36"/>
      <c r="AY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2"/>
      <c r="BN667" s="37">
        <f t="shared" si="170"/>
        <v>0</v>
      </c>
      <c r="BO667" s="37">
        <f t="shared" si="171"/>
        <v>0</v>
      </c>
      <c r="BP667" s="37">
        <f t="shared" si="172"/>
        <v>0</v>
      </c>
      <c r="BQ667" s="37">
        <f t="shared" si="175"/>
        <v>0</v>
      </c>
      <c r="BR667" s="48">
        <f t="shared" si="176"/>
        <v>0</v>
      </c>
      <c r="BS667" s="39">
        <f t="shared" si="177"/>
        <v>999</v>
      </c>
      <c r="BT667" s="49">
        <f t="shared" si="178"/>
        <v>0</v>
      </c>
      <c r="BU667" s="50">
        <f t="shared" si="179"/>
        <v>0</v>
      </c>
      <c r="BV667" s="42">
        <f t="shared" si="180"/>
        <v>0</v>
      </c>
      <c r="BW667" s="42">
        <f t="shared" si="181"/>
        <v>0</v>
      </c>
      <c r="BX667" s="42">
        <f t="shared" si="182"/>
        <v>0</v>
      </c>
      <c r="BY667" s="42">
        <f t="shared" si="183"/>
        <v>0</v>
      </c>
      <c r="BZ667" s="42">
        <f t="shared" si="184"/>
        <v>0</v>
      </c>
      <c r="CA667" s="42">
        <f t="shared" si="185"/>
        <v>0</v>
      </c>
      <c r="CL667" s="51">
        <f t="shared" si="186"/>
        <v>0</v>
      </c>
    </row>
    <row r="668" spans="1:90" s="47" customFormat="1" ht="9" x14ac:dyDescent="0.15">
      <c r="A668" s="74"/>
      <c r="B668" s="14">
        <v>999</v>
      </c>
      <c r="C668" s="44" t="s">
        <v>1048</v>
      </c>
      <c r="D668" s="32" t="s">
        <v>571</v>
      </c>
      <c r="E668" s="32">
        <v>127589</v>
      </c>
      <c r="F668" s="45">
        <f t="shared" si="173"/>
        <v>0</v>
      </c>
      <c r="G668" s="46">
        <f t="shared" si="174"/>
        <v>0</v>
      </c>
      <c r="M668" s="80"/>
      <c r="O668" s="80"/>
      <c r="S668" s="80"/>
      <c r="T668" s="80"/>
      <c r="AD668" s="36"/>
      <c r="AE668" s="36"/>
      <c r="AH668" s="36"/>
      <c r="AI668" s="36"/>
      <c r="AJ668" s="36"/>
      <c r="AK668" s="36"/>
      <c r="AL668" s="36"/>
      <c r="AP668" s="36"/>
      <c r="AQ668" s="36"/>
      <c r="AR668" s="36"/>
      <c r="AS668" s="36"/>
      <c r="AT668" s="36"/>
      <c r="AU668" s="36"/>
      <c r="AV668" s="36"/>
      <c r="AW668" s="36"/>
      <c r="AY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2"/>
      <c r="BN668" s="37">
        <f t="shared" si="170"/>
        <v>0</v>
      </c>
      <c r="BO668" s="37">
        <f t="shared" si="171"/>
        <v>0</v>
      </c>
      <c r="BP668" s="37">
        <f t="shared" si="172"/>
        <v>0</v>
      </c>
      <c r="BQ668" s="37">
        <f t="shared" si="175"/>
        <v>0</v>
      </c>
      <c r="BR668" s="48">
        <f t="shared" si="176"/>
        <v>0</v>
      </c>
      <c r="BS668" s="39">
        <f t="shared" si="177"/>
        <v>999</v>
      </c>
      <c r="BT668" s="49">
        <f t="shared" si="178"/>
        <v>0</v>
      </c>
      <c r="BU668" s="50">
        <f t="shared" si="179"/>
        <v>0</v>
      </c>
      <c r="BV668" s="42">
        <f t="shared" si="180"/>
        <v>0</v>
      </c>
      <c r="BW668" s="42">
        <f t="shared" si="181"/>
        <v>0</v>
      </c>
      <c r="BX668" s="42">
        <f t="shared" si="182"/>
        <v>0</v>
      </c>
      <c r="BY668" s="42">
        <f t="shared" si="183"/>
        <v>0</v>
      </c>
      <c r="BZ668" s="42">
        <f t="shared" si="184"/>
        <v>0</v>
      </c>
      <c r="CA668" s="42">
        <f t="shared" si="185"/>
        <v>0</v>
      </c>
      <c r="CL668" s="51">
        <f t="shared" si="186"/>
        <v>0</v>
      </c>
    </row>
    <row r="669" spans="1:90" s="47" customFormat="1" ht="9" x14ac:dyDescent="0.15">
      <c r="A669" s="74"/>
      <c r="B669" s="14">
        <v>999</v>
      </c>
      <c r="C669" s="44" t="s">
        <v>1052</v>
      </c>
      <c r="D669" s="32" t="s">
        <v>447</v>
      </c>
      <c r="E669" s="32">
        <v>58004</v>
      </c>
      <c r="F669" s="45">
        <f t="shared" si="173"/>
        <v>0</v>
      </c>
      <c r="G669" s="46">
        <f t="shared" si="174"/>
        <v>0</v>
      </c>
      <c r="M669" s="80"/>
      <c r="O669" s="80"/>
      <c r="S669" s="80"/>
      <c r="T669" s="80"/>
      <c r="AD669" s="36"/>
      <c r="AE669" s="36"/>
      <c r="AH669" s="36"/>
      <c r="AI669" s="36"/>
      <c r="AJ669" s="36"/>
      <c r="AK669" s="36"/>
      <c r="AL669" s="36"/>
      <c r="AP669" s="36"/>
      <c r="AQ669" s="36"/>
      <c r="AR669" s="36"/>
      <c r="AS669" s="36"/>
      <c r="AT669" s="36"/>
      <c r="AU669" s="36"/>
      <c r="AV669" s="36"/>
      <c r="AW669" s="36"/>
      <c r="AY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2"/>
      <c r="BN669" s="37">
        <f t="shared" si="170"/>
        <v>0</v>
      </c>
      <c r="BO669" s="37">
        <f t="shared" si="171"/>
        <v>0</v>
      </c>
      <c r="BP669" s="37">
        <f t="shared" si="172"/>
        <v>0</v>
      </c>
      <c r="BQ669" s="37">
        <f t="shared" si="175"/>
        <v>0</v>
      </c>
      <c r="BR669" s="48">
        <f t="shared" si="176"/>
        <v>0</v>
      </c>
      <c r="BS669" s="39">
        <f t="shared" si="177"/>
        <v>999</v>
      </c>
      <c r="BT669" s="49">
        <f t="shared" si="178"/>
        <v>0</v>
      </c>
      <c r="BU669" s="50">
        <f t="shared" si="179"/>
        <v>0</v>
      </c>
      <c r="BV669" s="42">
        <f t="shared" si="180"/>
        <v>0</v>
      </c>
      <c r="BW669" s="42">
        <f t="shared" si="181"/>
        <v>0</v>
      </c>
      <c r="BX669" s="42">
        <f t="shared" si="182"/>
        <v>0</v>
      </c>
      <c r="BY669" s="42">
        <f t="shared" si="183"/>
        <v>0</v>
      </c>
      <c r="BZ669" s="42">
        <f t="shared" si="184"/>
        <v>0</v>
      </c>
      <c r="CA669" s="42">
        <f t="shared" si="185"/>
        <v>0</v>
      </c>
      <c r="CL669" s="51">
        <f t="shared" si="186"/>
        <v>0</v>
      </c>
    </row>
    <row r="670" spans="1:90" s="47" customFormat="1" ht="9" x14ac:dyDescent="0.15">
      <c r="A670" s="74"/>
      <c r="B670" s="14">
        <v>999</v>
      </c>
      <c r="C670" s="44" t="s">
        <v>464</v>
      </c>
      <c r="D670" s="32" t="s">
        <v>439</v>
      </c>
      <c r="E670" s="32"/>
      <c r="F670" s="45">
        <f t="shared" si="173"/>
        <v>0</v>
      </c>
      <c r="G670" s="46">
        <f t="shared" si="174"/>
        <v>0</v>
      </c>
      <c r="M670" s="80"/>
      <c r="O670" s="80"/>
      <c r="S670" s="80"/>
      <c r="T670" s="80"/>
      <c r="AD670" s="36"/>
      <c r="AE670" s="36"/>
      <c r="AH670" s="36"/>
      <c r="AI670" s="36"/>
      <c r="AJ670" s="36"/>
      <c r="AK670" s="36"/>
      <c r="AL670" s="36"/>
      <c r="AP670" s="36"/>
      <c r="AQ670" s="36"/>
      <c r="AR670" s="36"/>
      <c r="AS670" s="36"/>
      <c r="AT670" s="36"/>
      <c r="AU670" s="36"/>
      <c r="AV670" s="36"/>
      <c r="AW670" s="36"/>
      <c r="AY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2"/>
      <c r="BN670" s="37">
        <f t="shared" si="170"/>
        <v>0</v>
      </c>
      <c r="BO670" s="37">
        <f t="shared" si="171"/>
        <v>0</v>
      </c>
      <c r="BP670" s="37">
        <f t="shared" si="172"/>
        <v>0</v>
      </c>
      <c r="BQ670" s="37">
        <f t="shared" si="175"/>
        <v>0</v>
      </c>
      <c r="BR670" s="48">
        <f t="shared" si="176"/>
        <v>0</v>
      </c>
      <c r="BS670" s="39">
        <f t="shared" si="177"/>
        <v>999</v>
      </c>
      <c r="BT670" s="49">
        <f t="shared" si="178"/>
        <v>0</v>
      </c>
      <c r="BU670" s="50">
        <f t="shared" si="179"/>
        <v>0</v>
      </c>
      <c r="BV670" s="42">
        <f t="shared" si="180"/>
        <v>0</v>
      </c>
      <c r="BW670" s="42">
        <f t="shared" si="181"/>
        <v>0</v>
      </c>
      <c r="BX670" s="42">
        <f t="shared" si="182"/>
        <v>0</v>
      </c>
      <c r="BY670" s="42">
        <f t="shared" si="183"/>
        <v>0</v>
      </c>
      <c r="BZ670" s="42">
        <f t="shared" si="184"/>
        <v>0</v>
      </c>
      <c r="CA670" s="42">
        <f t="shared" si="185"/>
        <v>0</v>
      </c>
      <c r="CL670" s="51">
        <f t="shared" si="186"/>
        <v>0</v>
      </c>
    </row>
    <row r="671" spans="1:90" s="47" customFormat="1" ht="9" x14ac:dyDescent="0.15">
      <c r="A671" s="75"/>
      <c r="B671" s="14">
        <v>999</v>
      </c>
      <c r="C671" s="44" t="s">
        <v>142</v>
      </c>
      <c r="D671" s="32" t="s">
        <v>38</v>
      </c>
      <c r="E671" s="32"/>
      <c r="F671" s="45">
        <f t="shared" si="173"/>
        <v>0</v>
      </c>
      <c r="G671" s="46">
        <f t="shared" si="174"/>
        <v>0</v>
      </c>
      <c r="M671" s="80"/>
      <c r="O671" s="80"/>
      <c r="S671" s="80"/>
      <c r="T671" s="80"/>
      <c r="AD671" s="36"/>
      <c r="AE671" s="36"/>
      <c r="AI671" s="36"/>
      <c r="AJ671" s="36"/>
      <c r="AL671" s="36"/>
      <c r="AP671" s="36"/>
      <c r="AQ671" s="36"/>
      <c r="AR671" s="36"/>
      <c r="AS671" s="36"/>
      <c r="AT671" s="36"/>
      <c r="AU671" s="36"/>
      <c r="AV671" s="36"/>
      <c r="AW671" s="35"/>
      <c r="AY671" s="35"/>
      <c r="BB671" s="35"/>
      <c r="BC671" s="35"/>
      <c r="BD671" s="36"/>
      <c r="BE671" s="36"/>
      <c r="BF671" s="36"/>
      <c r="BG671" s="36"/>
      <c r="BH671" s="36"/>
      <c r="BI671" s="36"/>
      <c r="BJ671" s="36"/>
      <c r="BK671" s="36"/>
      <c r="BL671" s="36"/>
      <c r="BM671" s="32"/>
      <c r="BN671" s="37">
        <f t="shared" si="170"/>
        <v>0</v>
      </c>
      <c r="BO671" s="37">
        <f t="shared" si="171"/>
        <v>0</v>
      </c>
      <c r="BP671" s="37">
        <f t="shared" si="172"/>
        <v>0</v>
      </c>
      <c r="BQ671" s="37">
        <f t="shared" si="175"/>
        <v>0</v>
      </c>
      <c r="BR671" s="48">
        <f t="shared" si="176"/>
        <v>0</v>
      </c>
      <c r="BS671" s="39">
        <f t="shared" si="177"/>
        <v>999</v>
      </c>
      <c r="BT671" s="49">
        <f t="shared" si="178"/>
        <v>0</v>
      </c>
      <c r="BU671" s="50">
        <f t="shared" si="179"/>
        <v>0</v>
      </c>
      <c r="BV671" s="42">
        <f t="shared" si="180"/>
        <v>0</v>
      </c>
      <c r="BW671" s="42">
        <f t="shared" si="181"/>
        <v>0</v>
      </c>
      <c r="BX671" s="42">
        <f t="shared" si="182"/>
        <v>0</v>
      </c>
      <c r="BY671" s="42">
        <f t="shared" si="183"/>
        <v>0</v>
      </c>
      <c r="BZ671" s="42">
        <f t="shared" si="184"/>
        <v>0</v>
      </c>
      <c r="CA671" s="42">
        <f t="shared" si="185"/>
        <v>0</v>
      </c>
      <c r="CL671" s="51">
        <f t="shared" si="186"/>
        <v>0</v>
      </c>
    </row>
    <row r="672" spans="1:90" s="47" customFormat="1" ht="9" x14ac:dyDescent="0.15">
      <c r="A672" s="74"/>
      <c r="B672" s="14">
        <v>999</v>
      </c>
      <c r="C672" s="44" t="s">
        <v>1024</v>
      </c>
      <c r="D672" s="32" t="s">
        <v>160</v>
      </c>
      <c r="E672" s="32">
        <v>114833</v>
      </c>
      <c r="F672" s="45">
        <f t="shared" si="173"/>
        <v>0</v>
      </c>
      <c r="G672" s="46">
        <f t="shared" si="174"/>
        <v>0</v>
      </c>
      <c r="M672" s="80"/>
      <c r="O672" s="80"/>
      <c r="S672" s="80"/>
      <c r="T672" s="80"/>
      <c r="AD672" s="36"/>
      <c r="AE672" s="36"/>
      <c r="AH672" s="36"/>
      <c r="AI672" s="36"/>
      <c r="AJ672" s="36"/>
      <c r="AK672" s="36"/>
      <c r="AL672" s="36"/>
      <c r="AP672" s="36"/>
      <c r="AQ672" s="36"/>
      <c r="AR672" s="36"/>
      <c r="AS672" s="36"/>
      <c r="AT672" s="36"/>
      <c r="AU672" s="36"/>
      <c r="AV672" s="36"/>
      <c r="AW672" s="36"/>
      <c r="AY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2"/>
      <c r="BN672" s="37">
        <f t="shared" si="170"/>
        <v>0</v>
      </c>
      <c r="BO672" s="37">
        <f t="shared" si="171"/>
        <v>0</v>
      </c>
      <c r="BP672" s="37">
        <f t="shared" si="172"/>
        <v>0</v>
      </c>
      <c r="BQ672" s="37">
        <f t="shared" si="175"/>
        <v>0</v>
      </c>
      <c r="BR672" s="48">
        <f t="shared" si="176"/>
        <v>0</v>
      </c>
      <c r="BS672" s="39">
        <f t="shared" si="177"/>
        <v>999</v>
      </c>
      <c r="BT672" s="49">
        <f t="shared" si="178"/>
        <v>0</v>
      </c>
      <c r="BU672" s="50">
        <f t="shared" si="179"/>
        <v>0</v>
      </c>
      <c r="BV672" s="42">
        <f t="shared" si="180"/>
        <v>0</v>
      </c>
      <c r="BW672" s="42">
        <f t="shared" si="181"/>
        <v>0</v>
      </c>
      <c r="BX672" s="42">
        <f t="shared" si="182"/>
        <v>0</v>
      </c>
      <c r="BY672" s="42">
        <f t="shared" si="183"/>
        <v>0</v>
      </c>
      <c r="BZ672" s="42">
        <f t="shared" si="184"/>
        <v>0</v>
      </c>
      <c r="CA672" s="42">
        <f t="shared" si="185"/>
        <v>0</v>
      </c>
      <c r="CL672" s="51">
        <f t="shared" si="186"/>
        <v>0</v>
      </c>
    </row>
    <row r="673" spans="1:90" s="47" customFormat="1" ht="9" x14ac:dyDescent="0.15">
      <c r="A673" s="74"/>
      <c r="B673" s="14">
        <v>999</v>
      </c>
      <c r="C673" s="44" t="s">
        <v>677</v>
      </c>
      <c r="D673" s="32" t="s">
        <v>674</v>
      </c>
      <c r="E673" s="32"/>
      <c r="F673" s="45">
        <f t="shared" si="173"/>
        <v>0</v>
      </c>
      <c r="G673" s="46">
        <f t="shared" si="174"/>
        <v>0</v>
      </c>
      <c r="M673" s="80"/>
      <c r="O673" s="80"/>
      <c r="S673" s="80"/>
      <c r="T673" s="80"/>
      <c r="AD673" s="36"/>
      <c r="AE673" s="36"/>
      <c r="AH673" s="36"/>
      <c r="AI673" s="36"/>
      <c r="AJ673" s="36"/>
      <c r="AK673" s="36"/>
      <c r="AL673" s="36"/>
      <c r="AP673" s="36"/>
      <c r="AQ673" s="36"/>
      <c r="AR673" s="36"/>
      <c r="AS673" s="36"/>
      <c r="AT673" s="36"/>
      <c r="AU673" s="36"/>
      <c r="AV673" s="36"/>
      <c r="AW673" s="36"/>
      <c r="AY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2"/>
      <c r="BN673" s="37">
        <f t="shared" si="170"/>
        <v>0</v>
      </c>
      <c r="BO673" s="37">
        <f t="shared" si="171"/>
        <v>0</v>
      </c>
      <c r="BP673" s="37">
        <f t="shared" si="172"/>
        <v>0</v>
      </c>
      <c r="BQ673" s="37">
        <f t="shared" si="175"/>
        <v>0</v>
      </c>
      <c r="BR673" s="48">
        <f t="shared" si="176"/>
        <v>0</v>
      </c>
      <c r="BS673" s="39">
        <f t="shared" si="177"/>
        <v>999</v>
      </c>
      <c r="BT673" s="49">
        <f t="shared" si="178"/>
        <v>0</v>
      </c>
      <c r="BU673" s="50">
        <f t="shared" si="179"/>
        <v>0</v>
      </c>
      <c r="BV673" s="42">
        <f t="shared" si="180"/>
        <v>0</v>
      </c>
      <c r="BW673" s="42">
        <f t="shared" si="181"/>
        <v>0</v>
      </c>
      <c r="BX673" s="42">
        <f t="shared" si="182"/>
        <v>0</v>
      </c>
      <c r="BY673" s="42">
        <f t="shared" si="183"/>
        <v>0</v>
      </c>
      <c r="BZ673" s="42">
        <f t="shared" si="184"/>
        <v>0</v>
      </c>
      <c r="CA673" s="42">
        <f t="shared" si="185"/>
        <v>0</v>
      </c>
      <c r="CL673" s="51">
        <f t="shared" si="186"/>
        <v>0</v>
      </c>
    </row>
    <row r="674" spans="1:90" s="47" customFormat="1" ht="9" x14ac:dyDescent="0.15">
      <c r="A674" s="74"/>
      <c r="B674" s="14">
        <v>999</v>
      </c>
      <c r="C674" s="44" t="s">
        <v>659</v>
      </c>
      <c r="D674" s="32" t="s">
        <v>408</v>
      </c>
      <c r="E674" s="32"/>
      <c r="F674" s="45">
        <f t="shared" si="173"/>
        <v>0</v>
      </c>
      <c r="G674" s="46">
        <f t="shared" si="174"/>
        <v>0</v>
      </c>
      <c r="M674" s="80"/>
      <c r="O674" s="80"/>
      <c r="S674" s="80"/>
      <c r="T674" s="80"/>
      <c r="AD674" s="36"/>
      <c r="AE674" s="36"/>
      <c r="AH674" s="36"/>
      <c r="AI674" s="36"/>
      <c r="AJ674" s="36"/>
      <c r="AK674" s="36"/>
      <c r="AL674" s="36"/>
      <c r="AP674" s="36"/>
      <c r="AQ674" s="36"/>
      <c r="AR674" s="36"/>
      <c r="AS674" s="36"/>
      <c r="AT674" s="36"/>
      <c r="AU674" s="36"/>
      <c r="AV674" s="36"/>
      <c r="AW674" s="36"/>
      <c r="AY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2"/>
      <c r="BN674" s="37">
        <f t="shared" si="170"/>
        <v>0</v>
      </c>
      <c r="BO674" s="37">
        <f t="shared" si="171"/>
        <v>0</v>
      </c>
      <c r="BP674" s="37">
        <f t="shared" si="172"/>
        <v>0</v>
      </c>
      <c r="BQ674" s="37">
        <f t="shared" si="175"/>
        <v>0</v>
      </c>
      <c r="BR674" s="48">
        <f t="shared" si="176"/>
        <v>0</v>
      </c>
      <c r="BS674" s="39">
        <f t="shared" si="177"/>
        <v>999</v>
      </c>
      <c r="BT674" s="49">
        <f t="shared" si="178"/>
        <v>0</v>
      </c>
      <c r="BU674" s="50">
        <f t="shared" si="179"/>
        <v>0</v>
      </c>
      <c r="BV674" s="42">
        <f t="shared" si="180"/>
        <v>0</v>
      </c>
      <c r="BW674" s="42">
        <f t="shared" si="181"/>
        <v>0</v>
      </c>
      <c r="BX674" s="42">
        <f t="shared" si="182"/>
        <v>0</v>
      </c>
      <c r="BY674" s="42">
        <f t="shared" si="183"/>
        <v>0</v>
      </c>
      <c r="BZ674" s="42">
        <f t="shared" si="184"/>
        <v>0</v>
      </c>
      <c r="CA674" s="42">
        <f t="shared" si="185"/>
        <v>0</v>
      </c>
      <c r="CL674" s="51">
        <f t="shared" si="186"/>
        <v>0</v>
      </c>
    </row>
    <row r="675" spans="1:90" s="47" customFormat="1" ht="9" x14ac:dyDescent="0.15">
      <c r="A675" s="74"/>
      <c r="B675" s="14">
        <v>999</v>
      </c>
      <c r="C675" s="44" t="s">
        <v>700</v>
      </c>
      <c r="D675" s="32" t="s">
        <v>408</v>
      </c>
      <c r="E675" s="32"/>
      <c r="F675" s="45">
        <f t="shared" si="173"/>
        <v>0</v>
      </c>
      <c r="G675" s="46">
        <f t="shared" si="174"/>
        <v>0</v>
      </c>
      <c r="M675" s="80"/>
      <c r="O675" s="80"/>
      <c r="S675" s="80"/>
      <c r="T675" s="80"/>
      <c r="AD675" s="36"/>
      <c r="AE675" s="36"/>
      <c r="AH675" s="36"/>
      <c r="AI675" s="36"/>
      <c r="AJ675" s="36"/>
      <c r="AK675" s="36"/>
      <c r="AL675" s="36"/>
      <c r="AP675" s="36"/>
      <c r="AQ675" s="36"/>
      <c r="AR675" s="36"/>
      <c r="AS675" s="36"/>
      <c r="AT675" s="36"/>
      <c r="AU675" s="36"/>
      <c r="AV675" s="36"/>
      <c r="AW675" s="36"/>
      <c r="AY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2"/>
      <c r="BN675" s="37">
        <f t="shared" si="170"/>
        <v>0</v>
      </c>
      <c r="BO675" s="37">
        <f t="shared" si="171"/>
        <v>0</v>
      </c>
      <c r="BP675" s="37">
        <f t="shared" si="172"/>
        <v>0</v>
      </c>
      <c r="BQ675" s="37">
        <f t="shared" si="175"/>
        <v>0</v>
      </c>
      <c r="BR675" s="48">
        <f t="shared" si="176"/>
        <v>0</v>
      </c>
      <c r="BS675" s="39">
        <f t="shared" si="177"/>
        <v>999</v>
      </c>
      <c r="BT675" s="49">
        <f t="shared" si="178"/>
        <v>0</v>
      </c>
      <c r="BU675" s="50">
        <f t="shared" si="179"/>
        <v>0</v>
      </c>
      <c r="BV675" s="42">
        <f t="shared" si="180"/>
        <v>0</v>
      </c>
      <c r="BW675" s="42">
        <f t="shared" si="181"/>
        <v>0</v>
      </c>
      <c r="BX675" s="42">
        <f t="shared" si="182"/>
        <v>0</v>
      </c>
      <c r="BY675" s="42">
        <f t="shared" si="183"/>
        <v>0</v>
      </c>
      <c r="BZ675" s="42">
        <f t="shared" si="184"/>
        <v>0</v>
      </c>
      <c r="CA675" s="42">
        <f t="shared" si="185"/>
        <v>0</v>
      </c>
      <c r="CL675" s="51">
        <f t="shared" si="186"/>
        <v>0</v>
      </c>
    </row>
    <row r="676" spans="1:90" s="47" customFormat="1" ht="9" x14ac:dyDescent="0.15">
      <c r="A676" s="74"/>
      <c r="B676" s="14">
        <v>999</v>
      </c>
      <c r="C676" s="44" t="s">
        <v>463</v>
      </c>
      <c r="D676" s="32" t="s">
        <v>439</v>
      </c>
      <c r="E676" s="32"/>
      <c r="F676" s="45">
        <f t="shared" si="173"/>
        <v>0</v>
      </c>
      <c r="G676" s="46">
        <f t="shared" si="174"/>
        <v>0</v>
      </c>
      <c r="M676" s="80"/>
      <c r="O676" s="80"/>
      <c r="S676" s="80"/>
      <c r="T676" s="80"/>
      <c r="AD676" s="36"/>
      <c r="AE676" s="36"/>
      <c r="AH676" s="36"/>
      <c r="AI676" s="36"/>
      <c r="AJ676" s="36"/>
      <c r="AK676" s="36"/>
      <c r="AL676" s="36"/>
      <c r="AP676" s="36"/>
      <c r="AQ676" s="36"/>
      <c r="AR676" s="36"/>
      <c r="AS676" s="36"/>
      <c r="AT676" s="36"/>
      <c r="AU676" s="36"/>
      <c r="AV676" s="36"/>
      <c r="AW676" s="36"/>
      <c r="AY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2"/>
      <c r="BN676" s="37">
        <f t="shared" si="170"/>
        <v>0</v>
      </c>
      <c r="BO676" s="37">
        <f t="shared" si="171"/>
        <v>0</v>
      </c>
      <c r="BP676" s="37">
        <f t="shared" si="172"/>
        <v>0</v>
      </c>
      <c r="BQ676" s="37">
        <f t="shared" si="175"/>
        <v>0</v>
      </c>
      <c r="BR676" s="48">
        <f t="shared" si="176"/>
        <v>0</v>
      </c>
      <c r="BS676" s="39">
        <f t="shared" si="177"/>
        <v>999</v>
      </c>
      <c r="BT676" s="49">
        <f t="shared" si="178"/>
        <v>0</v>
      </c>
      <c r="BU676" s="50">
        <f t="shared" si="179"/>
        <v>0</v>
      </c>
      <c r="BV676" s="42">
        <f t="shared" si="180"/>
        <v>0</v>
      </c>
      <c r="BW676" s="42">
        <f t="shared" si="181"/>
        <v>0</v>
      </c>
      <c r="BX676" s="42">
        <f t="shared" si="182"/>
        <v>0</v>
      </c>
      <c r="BY676" s="42">
        <f t="shared" si="183"/>
        <v>0</v>
      </c>
      <c r="BZ676" s="42">
        <f t="shared" si="184"/>
        <v>0</v>
      </c>
      <c r="CA676" s="42">
        <f t="shared" si="185"/>
        <v>0</v>
      </c>
      <c r="CL676" s="51">
        <f t="shared" si="186"/>
        <v>0</v>
      </c>
    </row>
    <row r="677" spans="1:90" s="47" customFormat="1" ht="9" x14ac:dyDescent="0.15">
      <c r="A677" s="74"/>
      <c r="B677" s="14">
        <v>999</v>
      </c>
      <c r="C677" s="44" t="s">
        <v>584</v>
      </c>
      <c r="D677" s="32" t="s">
        <v>65</v>
      </c>
      <c r="E677" s="32"/>
      <c r="F677" s="45">
        <f t="shared" si="173"/>
        <v>0</v>
      </c>
      <c r="G677" s="46">
        <f t="shared" si="174"/>
        <v>0</v>
      </c>
      <c r="M677" s="80"/>
      <c r="O677" s="80"/>
      <c r="S677" s="80"/>
      <c r="T677" s="80"/>
      <c r="AD677" s="36"/>
      <c r="AE677" s="36"/>
      <c r="AI677" s="36"/>
      <c r="AJ677" s="36"/>
      <c r="AL677" s="36"/>
      <c r="AP677" s="36"/>
      <c r="AQ677" s="36"/>
      <c r="AR677" s="36"/>
      <c r="AS677" s="36"/>
      <c r="AT677" s="36"/>
      <c r="AU677" s="36"/>
      <c r="AV677" s="36"/>
      <c r="AW677" s="36"/>
      <c r="AY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2"/>
      <c r="BN677" s="37">
        <f t="shared" si="170"/>
        <v>0</v>
      </c>
      <c r="BO677" s="37">
        <f t="shared" si="171"/>
        <v>0</v>
      </c>
      <c r="BP677" s="37">
        <f t="shared" si="172"/>
        <v>0</v>
      </c>
      <c r="BQ677" s="37">
        <f t="shared" si="175"/>
        <v>0</v>
      </c>
      <c r="BR677" s="48">
        <f t="shared" si="176"/>
        <v>0</v>
      </c>
      <c r="BS677" s="39">
        <f t="shared" si="177"/>
        <v>999</v>
      </c>
      <c r="BT677" s="49">
        <f t="shared" si="178"/>
        <v>0</v>
      </c>
      <c r="BU677" s="50">
        <f t="shared" si="179"/>
        <v>0</v>
      </c>
      <c r="BV677" s="42">
        <f t="shared" si="180"/>
        <v>0</v>
      </c>
      <c r="BW677" s="42">
        <f t="shared" si="181"/>
        <v>0</v>
      </c>
      <c r="BX677" s="42">
        <f t="shared" si="182"/>
        <v>0</v>
      </c>
      <c r="BY677" s="42">
        <f t="shared" si="183"/>
        <v>0</v>
      </c>
      <c r="BZ677" s="42">
        <f t="shared" si="184"/>
        <v>0</v>
      </c>
      <c r="CA677" s="42">
        <f t="shared" si="185"/>
        <v>0</v>
      </c>
      <c r="CL677" s="51">
        <f t="shared" si="186"/>
        <v>0</v>
      </c>
    </row>
    <row r="678" spans="1:90" s="47" customFormat="1" ht="9" x14ac:dyDescent="0.15">
      <c r="A678" s="74" t="s">
        <v>625</v>
      </c>
      <c r="B678" s="14">
        <v>999</v>
      </c>
      <c r="C678" s="44" t="s">
        <v>626</v>
      </c>
      <c r="D678" s="32" t="s">
        <v>627</v>
      </c>
      <c r="E678" s="32"/>
      <c r="F678" s="45">
        <f t="shared" si="173"/>
        <v>0</v>
      </c>
      <c r="G678" s="46">
        <f t="shared" si="174"/>
        <v>0</v>
      </c>
      <c r="M678" s="80"/>
      <c r="O678" s="80"/>
      <c r="S678" s="80"/>
      <c r="T678" s="80"/>
      <c r="AD678" s="36"/>
      <c r="AE678" s="36"/>
      <c r="AH678" s="36"/>
      <c r="AI678" s="36"/>
      <c r="AJ678" s="36"/>
      <c r="AK678" s="36"/>
      <c r="AL678" s="36"/>
      <c r="AP678" s="36"/>
      <c r="AQ678" s="36"/>
      <c r="AR678" s="36"/>
      <c r="AS678" s="36"/>
      <c r="AT678" s="36"/>
      <c r="AU678" s="36"/>
      <c r="AV678" s="36"/>
      <c r="AW678" s="36"/>
      <c r="AY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2"/>
      <c r="BN678" s="37">
        <f t="shared" si="170"/>
        <v>0</v>
      </c>
      <c r="BO678" s="37">
        <f t="shared" si="171"/>
        <v>0</v>
      </c>
      <c r="BP678" s="37">
        <f t="shared" si="172"/>
        <v>0</v>
      </c>
      <c r="BQ678" s="37">
        <f t="shared" si="175"/>
        <v>0</v>
      </c>
      <c r="BR678" s="48">
        <f t="shared" si="176"/>
        <v>0</v>
      </c>
      <c r="BS678" s="39">
        <f t="shared" si="177"/>
        <v>999</v>
      </c>
      <c r="BT678" s="49">
        <f t="shared" si="178"/>
        <v>0</v>
      </c>
      <c r="BU678" s="50">
        <f t="shared" si="179"/>
        <v>0</v>
      </c>
      <c r="BV678" s="42">
        <f t="shared" si="180"/>
        <v>0</v>
      </c>
      <c r="BW678" s="42">
        <f t="shared" si="181"/>
        <v>0</v>
      </c>
      <c r="BX678" s="42">
        <f t="shared" si="182"/>
        <v>0</v>
      </c>
      <c r="BY678" s="42">
        <f t="shared" si="183"/>
        <v>0</v>
      </c>
      <c r="BZ678" s="42">
        <f t="shared" si="184"/>
        <v>0</v>
      </c>
      <c r="CA678" s="42">
        <f t="shared" si="185"/>
        <v>0</v>
      </c>
      <c r="CL678" s="51">
        <f t="shared" si="186"/>
        <v>0</v>
      </c>
    </row>
    <row r="679" spans="1:90" s="47" customFormat="1" ht="9" x14ac:dyDescent="0.15">
      <c r="A679" s="74"/>
      <c r="B679" s="14">
        <v>999</v>
      </c>
      <c r="C679" s="44" t="s">
        <v>430</v>
      </c>
      <c r="D679" s="32" t="s">
        <v>110</v>
      </c>
      <c r="E679" s="32"/>
      <c r="F679" s="45">
        <f t="shared" si="173"/>
        <v>0</v>
      </c>
      <c r="G679" s="46">
        <f t="shared" si="174"/>
        <v>0</v>
      </c>
      <c r="M679" s="80"/>
      <c r="O679" s="80"/>
      <c r="S679" s="80"/>
      <c r="T679" s="80"/>
      <c r="AD679" s="36"/>
      <c r="AE679" s="36"/>
      <c r="AH679" s="36"/>
      <c r="AI679" s="36"/>
      <c r="AJ679" s="36"/>
      <c r="AK679" s="36"/>
      <c r="AL679" s="36"/>
      <c r="AP679" s="36"/>
      <c r="AQ679" s="36"/>
      <c r="AR679" s="36"/>
      <c r="AS679" s="36"/>
      <c r="AT679" s="36"/>
      <c r="AU679" s="36"/>
      <c r="AV679" s="36"/>
      <c r="AW679" s="36"/>
      <c r="AY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2"/>
      <c r="BN679" s="37">
        <f t="shared" si="170"/>
        <v>0</v>
      </c>
      <c r="BO679" s="37">
        <f t="shared" si="171"/>
        <v>0</v>
      </c>
      <c r="BP679" s="37">
        <f t="shared" si="172"/>
        <v>0</v>
      </c>
      <c r="BQ679" s="37">
        <f t="shared" si="175"/>
        <v>0</v>
      </c>
      <c r="BR679" s="48">
        <f t="shared" si="176"/>
        <v>0</v>
      </c>
      <c r="BS679" s="39">
        <f t="shared" si="177"/>
        <v>999</v>
      </c>
      <c r="BT679" s="49">
        <f t="shared" si="178"/>
        <v>0</v>
      </c>
      <c r="BU679" s="50">
        <f t="shared" si="179"/>
        <v>0</v>
      </c>
      <c r="BV679" s="42">
        <f t="shared" si="180"/>
        <v>0</v>
      </c>
      <c r="BW679" s="42">
        <f t="shared" si="181"/>
        <v>0</v>
      </c>
      <c r="BX679" s="42">
        <f t="shared" si="182"/>
        <v>0</v>
      </c>
      <c r="BY679" s="42">
        <f t="shared" si="183"/>
        <v>0</v>
      </c>
      <c r="BZ679" s="42">
        <f t="shared" si="184"/>
        <v>0</v>
      </c>
      <c r="CA679" s="42">
        <f t="shared" si="185"/>
        <v>0</v>
      </c>
      <c r="CL679" s="51">
        <f t="shared" si="186"/>
        <v>0</v>
      </c>
    </row>
    <row r="680" spans="1:90" s="47" customFormat="1" ht="9" x14ac:dyDescent="0.15">
      <c r="A680" s="74"/>
      <c r="B680" s="14">
        <v>999</v>
      </c>
      <c r="C680" s="44" t="s">
        <v>519</v>
      </c>
      <c r="D680" s="32" t="s">
        <v>40</v>
      </c>
      <c r="E680" s="32"/>
      <c r="F680" s="45">
        <f t="shared" si="173"/>
        <v>0</v>
      </c>
      <c r="G680" s="46">
        <f t="shared" si="174"/>
        <v>0</v>
      </c>
      <c r="M680" s="80"/>
      <c r="O680" s="80"/>
      <c r="S680" s="80"/>
      <c r="T680" s="80"/>
      <c r="AD680" s="36"/>
      <c r="AE680" s="36"/>
      <c r="AH680" s="36"/>
      <c r="AI680" s="36"/>
      <c r="AJ680" s="36"/>
      <c r="AK680" s="36"/>
      <c r="AL680" s="36"/>
      <c r="AP680" s="36"/>
      <c r="AQ680" s="36"/>
      <c r="AR680" s="36"/>
      <c r="AS680" s="36"/>
      <c r="AT680" s="36"/>
      <c r="AU680" s="36"/>
      <c r="AV680" s="36"/>
      <c r="AW680" s="36"/>
      <c r="AY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2"/>
      <c r="BN680" s="37">
        <f t="shared" si="170"/>
        <v>0</v>
      </c>
      <c r="BO680" s="37">
        <f t="shared" si="171"/>
        <v>0</v>
      </c>
      <c r="BP680" s="37">
        <f t="shared" si="172"/>
        <v>0</v>
      </c>
      <c r="BQ680" s="37">
        <f t="shared" si="175"/>
        <v>0</v>
      </c>
      <c r="BR680" s="48">
        <f t="shared" si="176"/>
        <v>0</v>
      </c>
      <c r="BS680" s="39">
        <f t="shared" si="177"/>
        <v>999</v>
      </c>
      <c r="BT680" s="49">
        <f t="shared" si="178"/>
        <v>0</v>
      </c>
      <c r="BU680" s="50">
        <f t="shared" si="179"/>
        <v>0</v>
      </c>
      <c r="BV680" s="42">
        <f t="shared" si="180"/>
        <v>0</v>
      </c>
      <c r="BW680" s="42">
        <f t="shared" si="181"/>
        <v>0</v>
      </c>
      <c r="BX680" s="42">
        <f t="shared" si="182"/>
        <v>0</v>
      </c>
      <c r="BY680" s="42">
        <f t="shared" si="183"/>
        <v>0</v>
      </c>
      <c r="BZ680" s="42">
        <f t="shared" si="184"/>
        <v>0</v>
      </c>
      <c r="CA680" s="42">
        <f t="shared" si="185"/>
        <v>0</v>
      </c>
      <c r="CL680" s="51">
        <f t="shared" si="186"/>
        <v>0</v>
      </c>
    </row>
    <row r="681" spans="1:90" s="47" customFormat="1" ht="9" x14ac:dyDescent="0.15">
      <c r="A681" s="74"/>
      <c r="B681" s="14">
        <v>999</v>
      </c>
      <c r="C681" s="44" t="s">
        <v>595</v>
      </c>
      <c r="D681" s="32" t="s">
        <v>596</v>
      </c>
      <c r="E681" s="32"/>
      <c r="F681" s="45">
        <f t="shared" si="173"/>
        <v>0</v>
      </c>
      <c r="G681" s="46">
        <f t="shared" si="174"/>
        <v>0</v>
      </c>
      <c r="M681" s="80"/>
      <c r="O681" s="80"/>
      <c r="S681" s="80"/>
      <c r="T681" s="80"/>
      <c r="AD681" s="36"/>
      <c r="AE681" s="36"/>
      <c r="AH681" s="36"/>
      <c r="AI681" s="36"/>
      <c r="AJ681" s="36"/>
      <c r="AK681" s="36"/>
      <c r="AL681" s="36"/>
      <c r="AP681" s="36"/>
      <c r="AQ681" s="36"/>
      <c r="AR681" s="36"/>
      <c r="AS681" s="36"/>
      <c r="AT681" s="36"/>
      <c r="AU681" s="36"/>
      <c r="AV681" s="36"/>
      <c r="AW681" s="36"/>
      <c r="AY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2"/>
      <c r="BN681" s="37">
        <f t="shared" si="170"/>
        <v>0</v>
      </c>
      <c r="BO681" s="37">
        <f t="shared" si="171"/>
        <v>0</v>
      </c>
      <c r="BP681" s="37">
        <f t="shared" si="172"/>
        <v>0</v>
      </c>
      <c r="BQ681" s="37">
        <f t="shared" si="175"/>
        <v>0</v>
      </c>
      <c r="BR681" s="48">
        <f t="shared" si="176"/>
        <v>0</v>
      </c>
      <c r="BS681" s="39">
        <f t="shared" si="177"/>
        <v>999</v>
      </c>
      <c r="BT681" s="49">
        <f t="shared" si="178"/>
        <v>0</v>
      </c>
      <c r="BU681" s="50">
        <f t="shared" si="179"/>
        <v>0</v>
      </c>
      <c r="BV681" s="42">
        <f t="shared" si="180"/>
        <v>0</v>
      </c>
      <c r="BW681" s="42">
        <f t="shared" si="181"/>
        <v>0</v>
      </c>
      <c r="BX681" s="42">
        <f t="shared" si="182"/>
        <v>0</v>
      </c>
      <c r="BY681" s="42">
        <f t="shared" si="183"/>
        <v>0</v>
      </c>
      <c r="BZ681" s="42">
        <f t="shared" si="184"/>
        <v>0</v>
      </c>
      <c r="CA681" s="42">
        <f t="shared" si="185"/>
        <v>0</v>
      </c>
      <c r="CL681" s="51">
        <f t="shared" si="186"/>
        <v>0</v>
      </c>
    </row>
    <row r="682" spans="1:90" s="47" customFormat="1" ht="9" x14ac:dyDescent="0.15">
      <c r="A682" s="74"/>
      <c r="B682" s="14">
        <v>999</v>
      </c>
      <c r="C682" s="44" t="s">
        <v>425</v>
      </c>
      <c r="D682" s="32" t="s">
        <v>387</v>
      </c>
      <c r="E682" s="32"/>
      <c r="F682" s="45">
        <f t="shared" si="173"/>
        <v>0</v>
      </c>
      <c r="G682" s="46">
        <f t="shared" si="174"/>
        <v>0</v>
      </c>
      <c r="M682" s="80"/>
      <c r="O682" s="80"/>
      <c r="S682" s="80"/>
      <c r="T682" s="80"/>
      <c r="AD682" s="36"/>
      <c r="AE682" s="36"/>
      <c r="AH682" s="36"/>
      <c r="AI682" s="36"/>
      <c r="AJ682" s="36"/>
      <c r="AK682" s="36"/>
      <c r="AL682" s="36"/>
      <c r="AP682" s="36"/>
      <c r="AQ682" s="36"/>
      <c r="AR682" s="36"/>
      <c r="AS682" s="36"/>
      <c r="AT682" s="36"/>
      <c r="AU682" s="36"/>
      <c r="AV682" s="36"/>
      <c r="AW682" s="36"/>
      <c r="AY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2"/>
      <c r="BN682" s="37">
        <f t="shared" si="170"/>
        <v>0</v>
      </c>
      <c r="BO682" s="37">
        <f t="shared" si="171"/>
        <v>0</v>
      </c>
      <c r="BP682" s="37">
        <f t="shared" si="172"/>
        <v>0</v>
      </c>
      <c r="BQ682" s="37">
        <f t="shared" si="175"/>
        <v>0</v>
      </c>
      <c r="BR682" s="48">
        <f t="shared" si="176"/>
        <v>0</v>
      </c>
      <c r="BS682" s="39">
        <f t="shared" si="177"/>
        <v>999</v>
      </c>
      <c r="BT682" s="49">
        <f t="shared" si="178"/>
        <v>0</v>
      </c>
      <c r="BU682" s="50">
        <f t="shared" si="179"/>
        <v>0</v>
      </c>
      <c r="BV682" s="42">
        <f t="shared" si="180"/>
        <v>0</v>
      </c>
      <c r="BW682" s="42">
        <f t="shared" si="181"/>
        <v>0</v>
      </c>
      <c r="BX682" s="42">
        <f t="shared" si="182"/>
        <v>0</v>
      </c>
      <c r="BY682" s="42">
        <f t="shared" si="183"/>
        <v>0</v>
      </c>
      <c r="BZ682" s="42">
        <f t="shared" si="184"/>
        <v>0</v>
      </c>
      <c r="CA682" s="42">
        <f t="shared" si="185"/>
        <v>0</v>
      </c>
      <c r="CL682" s="51">
        <f t="shared" si="186"/>
        <v>0</v>
      </c>
    </row>
    <row r="683" spans="1:90" s="47" customFormat="1" ht="9" x14ac:dyDescent="0.15">
      <c r="A683" s="74"/>
      <c r="B683" s="14">
        <v>999</v>
      </c>
      <c r="C683" s="44" t="s">
        <v>1046</v>
      </c>
      <c r="D683" s="32" t="s">
        <v>1047</v>
      </c>
      <c r="E683" s="32">
        <v>126771</v>
      </c>
      <c r="F683" s="45">
        <f t="shared" si="173"/>
        <v>0</v>
      </c>
      <c r="G683" s="46">
        <f t="shared" si="174"/>
        <v>0</v>
      </c>
      <c r="M683" s="80"/>
      <c r="O683" s="80"/>
      <c r="S683" s="80"/>
      <c r="T683" s="80"/>
      <c r="AD683" s="36"/>
      <c r="AE683" s="36"/>
      <c r="AH683" s="36"/>
      <c r="AI683" s="36"/>
      <c r="AJ683" s="36"/>
      <c r="AK683" s="36"/>
      <c r="AL683" s="36"/>
      <c r="AP683" s="36"/>
      <c r="AQ683" s="36"/>
      <c r="AR683" s="36"/>
      <c r="AS683" s="36"/>
      <c r="AT683" s="36"/>
      <c r="AU683" s="36"/>
      <c r="AV683" s="36"/>
      <c r="AW683" s="36"/>
      <c r="AY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2"/>
      <c r="BN683" s="37">
        <f t="shared" si="170"/>
        <v>0</v>
      </c>
      <c r="BO683" s="37">
        <f t="shared" si="171"/>
        <v>0</v>
      </c>
      <c r="BP683" s="37">
        <f t="shared" si="172"/>
        <v>0</v>
      </c>
      <c r="BQ683" s="37">
        <f t="shared" si="175"/>
        <v>0</v>
      </c>
      <c r="BR683" s="48">
        <f t="shared" si="176"/>
        <v>0</v>
      </c>
      <c r="BS683" s="39">
        <f t="shared" si="177"/>
        <v>999</v>
      </c>
      <c r="BT683" s="49">
        <f t="shared" si="178"/>
        <v>0</v>
      </c>
      <c r="BU683" s="50">
        <f t="shared" si="179"/>
        <v>0</v>
      </c>
      <c r="BV683" s="42">
        <f t="shared" si="180"/>
        <v>0</v>
      </c>
      <c r="BW683" s="42">
        <f t="shared" si="181"/>
        <v>0</v>
      </c>
      <c r="BX683" s="42">
        <f t="shared" si="182"/>
        <v>0</v>
      </c>
      <c r="BY683" s="42">
        <f t="shared" si="183"/>
        <v>0</v>
      </c>
      <c r="BZ683" s="42">
        <f t="shared" si="184"/>
        <v>0</v>
      </c>
      <c r="CA683" s="42">
        <f t="shared" si="185"/>
        <v>0</v>
      </c>
      <c r="CL683" s="51">
        <f t="shared" si="186"/>
        <v>0</v>
      </c>
    </row>
    <row r="684" spans="1:90" s="47" customFormat="1" ht="9" x14ac:dyDescent="0.15">
      <c r="A684" s="74"/>
      <c r="B684" s="14">
        <v>999</v>
      </c>
      <c r="C684" s="44" t="s">
        <v>621</v>
      </c>
      <c r="D684" s="32" t="s">
        <v>435</v>
      </c>
      <c r="E684" s="32"/>
      <c r="F684" s="45">
        <f t="shared" si="173"/>
        <v>0</v>
      </c>
      <c r="G684" s="46">
        <f t="shared" si="174"/>
        <v>0</v>
      </c>
      <c r="M684" s="80"/>
      <c r="O684" s="80"/>
      <c r="S684" s="80"/>
      <c r="T684" s="80"/>
      <c r="AD684" s="36"/>
      <c r="AE684" s="36"/>
      <c r="AH684" s="36"/>
      <c r="AI684" s="36"/>
      <c r="AJ684" s="36"/>
      <c r="AK684" s="36"/>
      <c r="AL684" s="36"/>
      <c r="AP684" s="36"/>
      <c r="AQ684" s="36"/>
      <c r="AR684" s="36"/>
      <c r="AS684" s="36"/>
      <c r="AT684" s="36"/>
      <c r="AU684" s="36"/>
      <c r="AV684" s="36"/>
      <c r="AW684" s="36"/>
      <c r="AY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2"/>
      <c r="BN684" s="37">
        <f t="shared" si="170"/>
        <v>0</v>
      </c>
      <c r="BO684" s="37">
        <f t="shared" si="171"/>
        <v>0</v>
      </c>
      <c r="BP684" s="37">
        <f t="shared" si="172"/>
        <v>0</v>
      </c>
      <c r="BQ684" s="37">
        <f t="shared" si="175"/>
        <v>0</v>
      </c>
      <c r="BR684" s="48">
        <f t="shared" si="176"/>
        <v>0</v>
      </c>
      <c r="BS684" s="39">
        <f t="shared" si="177"/>
        <v>999</v>
      </c>
      <c r="BT684" s="49">
        <f t="shared" si="178"/>
        <v>0</v>
      </c>
      <c r="BU684" s="50">
        <f t="shared" si="179"/>
        <v>0</v>
      </c>
      <c r="BV684" s="42">
        <f t="shared" si="180"/>
        <v>0</v>
      </c>
      <c r="BW684" s="42">
        <f t="shared" si="181"/>
        <v>0</v>
      </c>
      <c r="BX684" s="42">
        <f t="shared" si="182"/>
        <v>0</v>
      </c>
      <c r="BY684" s="42">
        <f t="shared" si="183"/>
        <v>0</v>
      </c>
      <c r="BZ684" s="42">
        <f t="shared" si="184"/>
        <v>0</v>
      </c>
      <c r="CA684" s="42">
        <f t="shared" si="185"/>
        <v>0</v>
      </c>
      <c r="CL684" s="51">
        <f t="shared" si="186"/>
        <v>0</v>
      </c>
    </row>
    <row r="685" spans="1:90" s="47" customFormat="1" ht="9" x14ac:dyDescent="0.15">
      <c r="A685" s="74"/>
      <c r="B685" s="14">
        <v>999</v>
      </c>
      <c r="C685" s="44" t="s">
        <v>698</v>
      </c>
      <c r="D685" s="32" t="s">
        <v>408</v>
      </c>
      <c r="E685" s="32"/>
      <c r="F685" s="45">
        <f t="shared" si="173"/>
        <v>0</v>
      </c>
      <c r="G685" s="46">
        <f t="shared" si="174"/>
        <v>0</v>
      </c>
      <c r="M685" s="80"/>
      <c r="O685" s="80"/>
      <c r="S685" s="80"/>
      <c r="T685" s="80"/>
      <c r="AD685" s="36"/>
      <c r="AE685" s="36"/>
      <c r="AH685" s="36"/>
      <c r="AI685" s="36"/>
      <c r="AJ685" s="36"/>
      <c r="AK685" s="36"/>
      <c r="AL685" s="36"/>
      <c r="AP685" s="36"/>
      <c r="AQ685" s="36"/>
      <c r="AR685" s="36"/>
      <c r="AS685" s="36"/>
      <c r="AT685" s="36"/>
      <c r="AU685" s="36"/>
      <c r="AV685" s="36"/>
      <c r="AW685" s="36"/>
      <c r="AY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2"/>
      <c r="BN685" s="37">
        <f t="shared" si="170"/>
        <v>0</v>
      </c>
      <c r="BO685" s="37">
        <f t="shared" si="171"/>
        <v>0</v>
      </c>
      <c r="BP685" s="37">
        <f t="shared" si="172"/>
        <v>0</v>
      </c>
      <c r="BQ685" s="37">
        <f t="shared" si="175"/>
        <v>0</v>
      </c>
      <c r="BR685" s="48">
        <f t="shared" si="176"/>
        <v>0</v>
      </c>
      <c r="BS685" s="39">
        <f t="shared" si="177"/>
        <v>999</v>
      </c>
      <c r="BT685" s="49">
        <f t="shared" si="178"/>
        <v>0</v>
      </c>
      <c r="BU685" s="50">
        <f t="shared" si="179"/>
        <v>0</v>
      </c>
      <c r="BV685" s="42">
        <f t="shared" si="180"/>
        <v>0</v>
      </c>
      <c r="BW685" s="42">
        <f t="shared" si="181"/>
        <v>0</v>
      </c>
      <c r="BX685" s="42">
        <f t="shared" si="182"/>
        <v>0</v>
      </c>
      <c r="BY685" s="42">
        <f t="shared" si="183"/>
        <v>0</v>
      </c>
      <c r="BZ685" s="42">
        <f t="shared" si="184"/>
        <v>0</v>
      </c>
      <c r="CA685" s="42">
        <f t="shared" si="185"/>
        <v>0</v>
      </c>
      <c r="CL685" s="51">
        <f t="shared" si="186"/>
        <v>0</v>
      </c>
    </row>
    <row r="686" spans="1:90" s="47" customFormat="1" ht="9" x14ac:dyDescent="0.15">
      <c r="A686" s="74"/>
      <c r="B686" s="14">
        <v>999</v>
      </c>
      <c r="C686" s="44" t="s">
        <v>690</v>
      </c>
      <c r="D686" s="32" t="s">
        <v>339</v>
      </c>
      <c r="E686" s="32"/>
      <c r="F686" s="45">
        <f t="shared" si="173"/>
        <v>0</v>
      </c>
      <c r="G686" s="46">
        <f t="shared" si="174"/>
        <v>0</v>
      </c>
      <c r="M686" s="80"/>
      <c r="O686" s="80"/>
      <c r="S686" s="80"/>
      <c r="T686" s="80"/>
      <c r="AD686" s="36"/>
      <c r="AE686" s="36"/>
      <c r="AH686" s="36"/>
      <c r="AI686" s="36"/>
      <c r="AJ686" s="36"/>
      <c r="AK686" s="36"/>
      <c r="AL686" s="36"/>
      <c r="AP686" s="36"/>
      <c r="AQ686" s="36"/>
      <c r="AR686" s="36"/>
      <c r="AS686" s="36"/>
      <c r="AT686" s="36"/>
      <c r="AU686" s="36"/>
      <c r="AV686" s="36"/>
      <c r="AW686" s="36"/>
      <c r="AY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2"/>
      <c r="BN686" s="37">
        <f t="shared" si="170"/>
        <v>0</v>
      </c>
      <c r="BO686" s="37">
        <f t="shared" si="171"/>
        <v>0</v>
      </c>
      <c r="BP686" s="37">
        <f t="shared" si="172"/>
        <v>0</v>
      </c>
      <c r="BQ686" s="37">
        <f t="shared" si="175"/>
        <v>0</v>
      </c>
      <c r="BR686" s="48">
        <f t="shared" si="176"/>
        <v>0</v>
      </c>
      <c r="BS686" s="39">
        <f t="shared" si="177"/>
        <v>999</v>
      </c>
      <c r="BT686" s="49">
        <f t="shared" si="178"/>
        <v>0</v>
      </c>
      <c r="BU686" s="50">
        <f t="shared" si="179"/>
        <v>0</v>
      </c>
      <c r="BV686" s="42">
        <f t="shared" si="180"/>
        <v>0</v>
      </c>
      <c r="BW686" s="42">
        <f t="shared" si="181"/>
        <v>0</v>
      </c>
      <c r="BX686" s="42">
        <f t="shared" si="182"/>
        <v>0</v>
      </c>
      <c r="BY686" s="42">
        <f t="shared" si="183"/>
        <v>0</v>
      </c>
      <c r="BZ686" s="42">
        <f t="shared" si="184"/>
        <v>0</v>
      </c>
      <c r="CA686" s="42">
        <f t="shared" si="185"/>
        <v>0</v>
      </c>
      <c r="CL686" s="51">
        <f t="shared" si="186"/>
        <v>0</v>
      </c>
    </row>
    <row r="687" spans="1:90" s="47" customFormat="1" ht="9" x14ac:dyDescent="0.15">
      <c r="A687" s="74"/>
      <c r="B687" s="14">
        <v>999</v>
      </c>
      <c r="C687" s="44" t="s">
        <v>1019</v>
      </c>
      <c r="D687" s="32" t="s">
        <v>38</v>
      </c>
      <c r="E687" s="32">
        <v>120384</v>
      </c>
      <c r="F687" s="45">
        <f t="shared" si="173"/>
        <v>0</v>
      </c>
      <c r="G687" s="46">
        <f t="shared" si="174"/>
        <v>0</v>
      </c>
      <c r="M687" s="80"/>
      <c r="O687" s="80"/>
      <c r="S687" s="80"/>
      <c r="T687" s="80"/>
      <c r="AD687" s="36"/>
      <c r="AE687" s="36"/>
      <c r="AH687" s="36"/>
      <c r="AI687" s="36"/>
      <c r="AJ687" s="36"/>
      <c r="AK687" s="36"/>
      <c r="AL687" s="36"/>
      <c r="AP687" s="36"/>
      <c r="AQ687" s="36"/>
      <c r="AR687" s="36"/>
      <c r="AS687" s="36"/>
      <c r="AT687" s="36"/>
      <c r="AU687" s="36"/>
      <c r="AV687" s="36"/>
      <c r="AW687" s="36"/>
      <c r="AY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2"/>
      <c r="BN687" s="37">
        <f t="shared" si="170"/>
        <v>0</v>
      </c>
      <c r="BO687" s="37">
        <f t="shared" si="171"/>
        <v>0</v>
      </c>
      <c r="BP687" s="37">
        <f t="shared" si="172"/>
        <v>0</v>
      </c>
      <c r="BQ687" s="37">
        <f t="shared" si="175"/>
        <v>0</v>
      </c>
      <c r="BR687" s="48">
        <f t="shared" si="176"/>
        <v>0</v>
      </c>
      <c r="BS687" s="39">
        <f t="shared" si="177"/>
        <v>999</v>
      </c>
      <c r="BT687" s="49">
        <f t="shared" si="178"/>
        <v>0</v>
      </c>
      <c r="BU687" s="50">
        <f t="shared" si="179"/>
        <v>0</v>
      </c>
      <c r="BV687" s="42">
        <f t="shared" si="180"/>
        <v>0</v>
      </c>
      <c r="BW687" s="42">
        <f t="shared" si="181"/>
        <v>0</v>
      </c>
      <c r="BX687" s="42">
        <f t="shared" si="182"/>
        <v>0</v>
      </c>
      <c r="BY687" s="42">
        <f t="shared" si="183"/>
        <v>0</v>
      </c>
      <c r="BZ687" s="42">
        <f t="shared" si="184"/>
        <v>0</v>
      </c>
      <c r="CA687" s="42">
        <f t="shared" si="185"/>
        <v>0</v>
      </c>
      <c r="CL687" s="51">
        <f t="shared" si="186"/>
        <v>0</v>
      </c>
    </row>
    <row r="688" spans="1:90" s="47" customFormat="1" ht="9" x14ac:dyDescent="0.15">
      <c r="A688" s="74"/>
      <c r="B688" s="14">
        <v>999</v>
      </c>
      <c r="C688" s="44" t="s">
        <v>1053</v>
      </c>
      <c r="D688" s="32" t="s">
        <v>65</v>
      </c>
      <c r="E688" s="32">
        <v>127328</v>
      </c>
      <c r="F688" s="45">
        <f t="shared" si="173"/>
        <v>0</v>
      </c>
      <c r="G688" s="46">
        <f t="shared" si="174"/>
        <v>0</v>
      </c>
      <c r="M688" s="80"/>
      <c r="O688" s="80"/>
      <c r="S688" s="80"/>
      <c r="T688" s="80"/>
      <c r="AD688" s="36"/>
      <c r="AE688" s="36"/>
      <c r="AH688" s="36"/>
      <c r="AI688" s="36"/>
      <c r="AJ688" s="36"/>
      <c r="AK688" s="36"/>
      <c r="AL688" s="36"/>
      <c r="AP688" s="36"/>
      <c r="AQ688" s="36"/>
      <c r="AR688" s="36"/>
      <c r="AS688" s="36"/>
      <c r="AT688" s="36"/>
      <c r="AU688" s="36"/>
      <c r="AV688" s="36"/>
      <c r="AW688" s="36"/>
      <c r="AY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2"/>
      <c r="BN688" s="37">
        <f t="shared" si="170"/>
        <v>0</v>
      </c>
      <c r="BO688" s="37">
        <f t="shared" si="171"/>
        <v>0</v>
      </c>
      <c r="BP688" s="37">
        <f t="shared" si="172"/>
        <v>0</v>
      </c>
      <c r="BQ688" s="37">
        <f t="shared" si="175"/>
        <v>0</v>
      </c>
      <c r="BR688" s="48">
        <f t="shared" si="176"/>
        <v>0</v>
      </c>
      <c r="BS688" s="39">
        <f t="shared" si="177"/>
        <v>999</v>
      </c>
      <c r="BT688" s="49">
        <f t="shared" si="178"/>
        <v>0</v>
      </c>
      <c r="BU688" s="50">
        <f t="shared" si="179"/>
        <v>0</v>
      </c>
      <c r="BV688" s="42">
        <f t="shared" si="180"/>
        <v>0</v>
      </c>
      <c r="BW688" s="42">
        <f t="shared" si="181"/>
        <v>0</v>
      </c>
      <c r="BX688" s="42">
        <f t="shared" si="182"/>
        <v>0</v>
      </c>
      <c r="BY688" s="42">
        <f t="shared" si="183"/>
        <v>0</v>
      </c>
      <c r="BZ688" s="42">
        <f t="shared" si="184"/>
        <v>0</v>
      </c>
      <c r="CA688" s="42">
        <f t="shared" si="185"/>
        <v>0</v>
      </c>
      <c r="CL688" s="51">
        <f t="shared" si="186"/>
        <v>0</v>
      </c>
    </row>
    <row r="689" spans="1:90" s="47" customFormat="1" ht="9" x14ac:dyDescent="0.15">
      <c r="A689" s="74"/>
      <c r="B689" s="14">
        <v>999</v>
      </c>
      <c r="C689" s="44" t="s">
        <v>1049</v>
      </c>
      <c r="D689" s="32" t="s">
        <v>9</v>
      </c>
      <c r="E689" s="32">
        <v>104902</v>
      </c>
      <c r="F689" s="45">
        <f t="shared" si="173"/>
        <v>0</v>
      </c>
      <c r="G689" s="46">
        <f t="shared" si="174"/>
        <v>0</v>
      </c>
      <c r="M689" s="80"/>
      <c r="O689" s="80"/>
      <c r="S689" s="80"/>
      <c r="T689" s="80"/>
      <c r="AD689" s="36"/>
      <c r="AE689" s="36"/>
      <c r="AH689" s="36"/>
      <c r="AI689" s="36"/>
      <c r="AJ689" s="36"/>
      <c r="AK689" s="36"/>
      <c r="AL689" s="36"/>
      <c r="AP689" s="36"/>
      <c r="AQ689" s="36"/>
      <c r="AR689" s="36"/>
      <c r="AS689" s="36"/>
      <c r="AT689" s="36"/>
      <c r="AU689" s="36"/>
      <c r="AV689" s="36"/>
      <c r="AW689" s="36"/>
      <c r="AY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2"/>
      <c r="BN689" s="37">
        <f t="shared" si="170"/>
        <v>0</v>
      </c>
      <c r="BO689" s="37">
        <f t="shared" si="171"/>
        <v>0</v>
      </c>
      <c r="BP689" s="37">
        <f t="shared" si="172"/>
        <v>0</v>
      </c>
      <c r="BQ689" s="37">
        <f t="shared" si="175"/>
        <v>0</v>
      </c>
      <c r="BR689" s="48">
        <f t="shared" si="176"/>
        <v>0</v>
      </c>
      <c r="BS689" s="39">
        <f t="shared" si="177"/>
        <v>999</v>
      </c>
      <c r="BT689" s="49">
        <f t="shared" si="178"/>
        <v>0</v>
      </c>
      <c r="BU689" s="50">
        <f t="shared" si="179"/>
        <v>0</v>
      </c>
      <c r="BV689" s="42">
        <f t="shared" si="180"/>
        <v>0</v>
      </c>
      <c r="BW689" s="42">
        <f t="shared" si="181"/>
        <v>0</v>
      </c>
      <c r="BX689" s="42">
        <f t="shared" si="182"/>
        <v>0</v>
      </c>
      <c r="BY689" s="42">
        <f t="shared" si="183"/>
        <v>0</v>
      </c>
      <c r="BZ689" s="42">
        <f t="shared" si="184"/>
        <v>0</v>
      </c>
      <c r="CA689" s="42">
        <f t="shared" si="185"/>
        <v>0</v>
      </c>
      <c r="CL689" s="51">
        <f t="shared" si="186"/>
        <v>0</v>
      </c>
    </row>
    <row r="690" spans="1:90" s="47" customFormat="1" ht="9" x14ac:dyDescent="0.15">
      <c r="A690" s="74"/>
      <c r="B690" s="14">
        <v>999</v>
      </c>
      <c r="C690" s="44" t="s">
        <v>611</v>
      </c>
      <c r="D690" s="32" t="s">
        <v>366</v>
      </c>
      <c r="E690" s="32"/>
      <c r="F690" s="45">
        <f t="shared" si="173"/>
        <v>0</v>
      </c>
      <c r="G690" s="46">
        <f t="shared" si="174"/>
        <v>0</v>
      </c>
      <c r="M690" s="80"/>
      <c r="O690" s="80"/>
      <c r="S690" s="80"/>
      <c r="T690" s="80"/>
      <c r="AD690" s="36"/>
      <c r="AE690" s="36"/>
      <c r="AH690" s="36"/>
      <c r="AI690" s="36"/>
      <c r="AJ690" s="36"/>
      <c r="AK690" s="36"/>
      <c r="AL690" s="36"/>
      <c r="AP690" s="36"/>
      <c r="AQ690" s="36"/>
      <c r="AR690" s="36"/>
      <c r="AS690" s="36"/>
      <c r="AT690" s="36"/>
      <c r="AU690" s="36"/>
      <c r="AV690" s="36"/>
      <c r="AW690" s="36"/>
      <c r="AY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2"/>
      <c r="BN690" s="37">
        <f t="shared" si="170"/>
        <v>0</v>
      </c>
      <c r="BO690" s="37">
        <f t="shared" si="171"/>
        <v>0</v>
      </c>
      <c r="BP690" s="37">
        <f t="shared" si="172"/>
        <v>0</v>
      </c>
      <c r="BQ690" s="37">
        <f t="shared" si="175"/>
        <v>0</v>
      </c>
      <c r="BR690" s="48">
        <f t="shared" si="176"/>
        <v>0</v>
      </c>
      <c r="BS690" s="39">
        <f t="shared" si="177"/>
        <v>999</v>
      </c>
      <c r="BT690" s="49">
        <f t="shared" si="178"/>
        <v>0</v>
      </c>
      <c r="BU690" s="50">
        <f t="shared" si="179"/>
        <v>0</v>
      </c>
      <c r="BV690" s="42">
        <f t="shared" si="180"/>
        <v>0</v>
      </c>
      <c r="BW690" s="42">
        <f t="shared" si="181"/>
        <v>0</v>
      </c>
      <c r="BX690" s="42">
        <f t="shared" si="182"/>
        <v>0</v>
      </c>
      <c r="BY690" s="42">
        <f t="shared" si="183"/>
        <v>0</v>
      </c>
      <c r="BZ690" s="42">
        <f t="shared" si="184"/>
        <v>0</v>
      </c>
      <c r="CA690" s="42">
        <f t="shared" si="185"/>
        <v>0</v>
      </c>
      <c r="CL690" s="51">
        <f t="shared" si="186"/>
        <v>0</v>
      </c>
    </row>
    <row r="691" spans="1:90" s="47" customFormat="1" ht="9" x14ac:dyDescent="0.15">
      <c r="A691" s="74"/>
      <c r="B691" s="14">
        <v>999</v>
      </c>
      <c r="C691" s="44" t="s">
        <v>147</v>
      </c>
      <c r="D691" s="32" t="s">
        <v>148</v>
      </c>
      <c r="E691" s="32"/>
      <c r="F691" s="45">
        <f t="shared" si="173"/>
        <v>0</v>
      </c>
      <c r="G691" s="46">
        <f t="shared" si="174"/>
        <v>0</v>
      </c>
      <c r="M691" s="80"/>
      <c r="O691" s="80"/>
      <c r="S691" s="80"/>
      <c r="T691" s="80"/>
      <c r="AD691" s="36"/>
      <c r="AE691" s="36"/>
      <c r="AH691" s="36"/>
      <c r="AI691" s="36"/>
      <c r="AJ691" s="36"/>
      <c r="AK691" s="36"/>
      <c r="AL691" s="36"/>
      <c r="AP691" s="36"/>
      <c r="AQ691" s="36"/>
      <c r="AR691" s="36"/>
      <c r="AS691" s="36"/>
      <c r="AT691" s="36"/>
      <c r="AU691" s="36"/>
      <c r="AV691" s="36"/>
      <c r="AW691" s="36"/>
      <c r="AY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2"/>
      <c r="BN691" s="37">
        <f t="shared" si="170"/>
        <v>0</v>
      </c>
      <c r="BO691" s="37">
        <f t="shared" si="171"/>
        <v>0</v>
      </c>
      <c r="BP691" s="37">
        <f t="shared" si="172"/>
        <v>0</v>
      </c>
      <c r="BQ691" s="37">
        <f t="shared" si="175"/>
        <v>0</v>
      </c>
      <c r="BR691" s="48">
        <f t="shared" si="176"/>
        <v>0</v>
      </c>
      <c r="BS691" s="39">
        <f t="shared" si="177"/>
        <v>999</v>
      </c>
      <c r="BT691" s="49">
        <f t="shared" si="178"/>
        <v>0</v>
      </c>
      <c r="BU691" s="50">
        <f t="shared" si="179"/>
        <v>0</v>
      </c>
      <c r="BV691" s="42">
        <f t="shared" si="180"/>
        <v>0</v>
      </c>
      <c r="BW691" s="42">
        <f t="shared" si="181"/>
        <v>0</v>
      </c>
      <c r="BX691" s="42">
        <f t="shared" si="182"/>
        <v>0</v>
      </c>
      <c r="BY691" s="42">
        <f t="shared" si="183"/>
        <v>0</v>
      </c>
      <c r="BZ691" s="42">
        <f t="shared" si="184"/>
        <v>0</v>
      </c>
      <c r="CA691" s="42">
        <f t="shared" si="185"/>
        <v>0</v>
      </c>
      <c r="CL691" s="51">
        <f t="shared" si="186"/>
        <v>0</v>
      </c>
    </row>
    <row r="692" spans="1:90" s="47" customFormat="1" ht="9" x14ac:dyDescent="0.15">
      <c r="A692" s="74"/>
      <c r="B692" s="14">
        <v>999</v>
      </c>
      <c r="C692" s="44" t="s">
        <v>1055</v>
      </c>
      <c r="D692" s="32" t="s">
        <v>882</v>
      </c>
      <c r="E692" s="32">
        <v>126758</v>
      </c>
      <c r="F692" s="45">
        <f t="shared" si="173"/>
        <v>0</v>
      </c>
      <c r="G692" s="46">
        <f t="shared" si="174"/>
        <v>0</v>
      </c>
      <c r="M692" s="80"/>
      <c r="O692" s="80"/>
      <c r="S692" s="80"/>
      <c r="T692" s="80"/>
      <c r="AD692" s="36"/>
      <c r="AE692" s="36"/>
      <c r="AH692" s="36"/>
      <c r="AI692" s="36"/>
      <c r="AJ692" s="36"/>
      <c r="AK692" s="36"/>
      <c r="AL692" s="36"/>
      <c r="AP692" s="36"/>
      <c r="AQ692" s="36"/>
      <c r="AR692" s="36"/>
      <c r="AS692" s="36"/>
      <c r="AT692" s="36"/>
      <c r="AU692" s="36"/>
      <c r="AV692" s="36"/>
      <c r="AW692" s="36"/>
      <c r="AY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2"/>
      <c r="BN692" s="37">
        <f t="shared" si="170"/>
        <v>0</v>
      </c>
      <c r="BO692" s="37">
        <f t="shared" si="171"/>
        <v>0</v>
      </c>
      <c r="BP692" s="37">
        <f t="shared" si="172"/>
        <v>0</v>
      </c>
      <c r="BQ692" s="37">
        <f t="shared" si="175"/>
        <v>0</v>
      </c>
      <c r="BR692" s="48">
        <f t="shared" si="176"/>
        <v>0</v>
      </c>
      <c r="BS692" s="39">
        <f t="shared" si="177"/>
        <v>999</v>
      </c>
      <c r="BT692" s="49">
        <f t="shared" si="178"/>
        <v>0</v>
      </c>
      <c r="BU692" s="50">
        <f t="shared" si="179"/>
        <v>0</v>
      </c>
      <c r="BV692" s="42">
        <f t="shared" si="180"/>
        <v>0</v>
      </c>
      <c r="BW692" s="42">
        <f t="shared" si="181"/>
        <v>0</v>
      </c>
      <c r="BX692" s="42">
        <f t="shared" si="182"/>
        <v>0</v>
      </c>
      <c r="BY692" s="42">
        <f t="shared" si="183"/>
        <v>0</v>
      </c>
      <c r="BZ692" s="42">
        <f t="shared" si="184"/>
        <v>0</v>
      </c>
      <c r="CA692" s="42">
        <f t="shared" si="185"/>
        <v>0</v>
      </c>
      <c r="CL692" s="51">
        <f t="shared" si="186"/>
        <v>0</v>
      </c>
    </row>
    <row r="693" spans="1:90" s="47" customFormat="1" ht="9" x14ac:dyDescent="0.15">
      <c r="A693" s="74"/>
      <c r="B693" s="14">
        <v>999</v>
      </c>
      <c r="C693" s="44" t="s">
        <v>1057</v>
      </c>
      <c r="D693" s="32" t="s">
        <v>422</v>
      </c>
      <c r="E693" s="32">
        <v>126223</v>
      </c>
      <c r="F693" s="45">
        <f t="shared" si="173"/>
        <v>0</v>
      </c>
      <c r="G693" s="46">
        <f t="shared" si="174"/>
        <v>0</v>
      </c>
      <c r="M693" s="80"/>
      <c r="O693" s="80"/>
      <c r="S693" s="80"/>
      <c r="T693" s="80"/>
      <c r="AD693" s="36"/>
      <c r="AE693" s="36"/>
      <c r="AH693" s="36"/>
      <c r="AI693" s="36"/>
      <c r="AJ693" s="36"/>
      <c r="AK693" s="36"/>
      <c r="AL693" s="36"/>
      <c r="AP693" s="36"/>
      <c r="AQ693" s="36"/>
      <c r="AR693" s="36"/>
      <c r="AS693" s="36"/>
      <c r="AT693" s="36"/>
      <c r="AU693" s="36"/>
      <c r="AV693" s="36"/>
      <c r="AW693" s="36"/>
      <c r="AY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2"/>
      <c r="BN693" s="37">
        <f t="shared" si="170"/>
        <v>0</v>
      </c>
      <c r="BO693" s="37">
        <f t="shared" si="171"/>
        <v>0</v>
      </c>
      <c r="BP693" s="37">
        <f t="shared" si="172"/>
        <v>0</v>
      </c>
      <c r="BQ693" s="37">
        <f t="shared" si="175"/>
        <v>0</v>
      </c>
      <c r="BR693" s="48">
        <f t="shared" si="176"/>
        <v>0</v>
      </c>
      <c r="BS693" s="39">
        <f t="shared" si="177"/>
        <v>999</v>
      </c>
      <c r="BT693" s="49">
        <f t="shared" si="178"/>
        <v>0</v>
      </c>
      <c r="BU693" s="50">
        <f t="shared" si="179"/>
        <v>0</v>
      </c>
      <c r="BV693" s="42">
        <f t="shared" si="180"/>
        <v>0</v>
      </c>
      <c r="BW693" s="42">
        <f t="shared" si="181"/>
        <v>0</v>
      </c>
      <c r="BX693" s="42">
        <f t="shared" si="182"/>
        <v>0</v>
      </c>
      <c r="BY693" s="42">
        <f t="shared" si="183"/>
        <v>0</v>
      </c>
      <c r="BZ693" s="42">
        <f t="shared" si="184"/>
        <v>0</v>
      </c>
      <c r="CA693" s="42">
        <f t="shared" si="185"/>
        <v>0</v>
      </c>
      <c r="CL693" s="51">
        <f t="shared" si="186"/>
        <v>0</v>
      </c>
    </row>
    <row r="694" spans="1:90" s="47" customFormat="1" ht="9" x14ac:dyDescent="0.15">
      <c r="A694" s="74"/>
      <c r="B694" s="14">
        <v>999</v>
      </c>
      <c r="C694" s="44" t="s">
        <v>1059</v>
      </c>
      <c r="D694" s="32" t="s">
        <v>569</v>
      </c>
      <c r="E694" s="32">
        <v>125735</v>
      </c>
      <c r="F694" s="45">
        <f t="shared" si="173"/>
        <v>0</v>
      </c>
      <c r="G694" s="46">
        <f t="shared" si="174"/>
        <v>0</v>
      </c>
      <c r="M694" s="80"/>
      <c r="O694" s="80"/>
      <c r="S694" s="80"/>
      <c r="T694" s="80"/>
      <c r="AD694" s="36"/>
      <c r="AE694" s="36"/>
      <c r="AH694" s="36"/>
      <c r="AI694" s="36"/>
      <c r="AJ694" s="36"/>
      <c r="AK694" s="36"/>
      <c r="AL694" s="36"/>
      <c r="AP694" s="36"/>
      <c r="AQ694" s="36"/>
      <c r="AR694" s="36"/>
      <c r="AS694" s="36"/>
      <c r="AT694" s="36"/>
      <c r="AU694" s="36"/>
      <c r="AV694" s="36"/>
      <c r="AW694" s="36"/>
      <c r="AY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2"/>
      <c r="BN694" s="37">
        <f t="shared" si="170"/>
        <v>0</v>
      </c>
      <c r="BO694" s="37">
        <f t="shared" si="171"/>
        <v>0</v>
      </c>
      <c r="BP694" s="37">
        <f t="shared" si="172"/>
        <v>0</v>
      </c>
      <c r="BQ694" s="37">
        <f t="shared" si="175"/>
        <v>0</v>
      </c>
      <c r="BR694" s="48">
        <f t="shared" si="176"/>
        <v>0</v>
      </c>
      <c r="BS694" s="39">
        <f t="shared" si="177"/>
        <v>999</v>
      </c>
      <c r="BT694" s="49">
        <f t="shared" si="178"/>
        <v>0</v>
      </c>
      <c r="BU694" s="50">
        <f t="shared" si="179"/>
        <v>0</v>
      </c>
      <c r="BV694" s="42">
        <f t="shared" si="180"/>
        <v>0</v>
      </c>
      <c r="BW694" s="42">
        <f t="shared" si="181"/>
        <v>0</v>
      </c>
      <c r="BX694" s="42">
        <f t="shared" si="182"/>
        <v>0</v>
      </c>
      <c r="BY694" s="42">
        <f t="shared" si="183"/>
        <v>0</v>
      </c>
      <c r="BZ694" s="42">
        <f t="shared" si="184"/>
        <v>0</v>
      </c>
      <c r="CA694" s="42">
        <f t="shared" si="185"/>
        <v>0</v>
      </c>
      <c r="CL694" s="51">
        <f t="shared" si="186"/>
        <v>0</v>
      </c>
    </row>
    <row r="695" spans="1:90" s="47" customFormat="1" ht="9" x14ac:dyDescent="0.15">
      <c r="A695" s="74"/>
      <c r="B695" s="14">
        <v>999</v>
      </c>
      <c r="C695" s="44" t="s">
        <v>1060</v>
      </c>
      <c r="D695" s="32" t="s">
        <v>168</v>
      </c>
      <c r="E695" s="32">
        <v>121584</v>
      </c>
      <c r="F695" s="45">
        <f t="shared" si="173"/>
        <v>0</v>
      </c>
      <c r="G695" s="46">
        <f t="shared" si="174"/>
        <v>0</v>
      </c>
      <c r="M695" s="80"/>
      <c r="O695" s="80"/>
      <c r="S695" s="80"/>
      <c r="T695" s="80"/>
      <c r="AD695" s="36"/>
      <c r="AE695" s="36"/>
      <c r="AH695" s="36"/>
      <c r="AI695" s="36"/>
      <c r="AJ695" s="36"/>
      <c r="AK695" s="36"/>
      <c r="AL695" s="36"/>
      <c r="AP695" s="36"/>
      <c r="AQ695" s="36"/>
      <c r="AR695" s="36"/>
      <c r="AS695" s="36"/>
      <c r="AT695" s="36"/>
      <c r="AU695" s="36"/>
      <c r="AV695" s="36"/>
      <c r="AW695" s="36"/>
      <c r="AY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2"/>
      <c r="BN695" s="37">
        <f t="shared" si="170"/>
        <v>0</v>
      </c>
      <c r="BO695" s="37">
        <f t="shared" si="171"/>
        <v>0</v>
      </c>
      <c r="BP695" s="37">
        <f t="shared" si="172"/>
        <v>0</v>
      </c>
      <c r="BQ695" s="37">
        <f t="shared" si="175"/>
        <v>0</v>
      </c>
      <c r="BR695" s="48">
        <f t="shared" si="176"/>
        <v>0</v>
      </c>
      <c r="BS695" s="39">
        <f t="shared" si="177"/>
        <v>999</v>
      </c>
      <c r="BT695" s="49">
        <f t="shared" si="178"/>
        <v>0</v>
      </c>
      <c r="BU695" s="50">
        <f t="shared" si="179"/>
        <v>0</v>
      </c>
      <c r="BV695" s="42">
        <f t="shared" si="180"/>
        <v>0</v>
      </c>
      <c r="BW695" s="42">
        <f t="shared" si="181"/>
        <v>0</v>
      </c>
      <c r="BX695" s="42">
        <f t="shared" si="182"/>
        <v>0</v>
      </c>
      <c r="BY695" s="42">
        <f t="shared" si="183"/>
        <v>0</v>
      </c>
      <c r="BZ695" s="42">
        <f t="shared" si="184"/>
        <v>0</v>
      </c>
      <c r="CA695" s="42">
        <f t="shared" si="185"/>
        <v>0</v>
      </c>
      <c r="CL695" s="51">
        <f t="shared" si="186"/>
        <v>0</v>
      </c>
    </row>
    <row r="696" spans="1:90" s="47" customFormat="1" ht="9" x14ac:dyDescent="0.15">
      <c r="A696" s="74"/>
      <c r="B696" s="14">
        <v>999</v>
      </c>
      <c r="C696" s="44" t="s">
        <v>1061</v>
      </c>
      <c r="D696" s="32" t="s">
        <v>1062</v>
      </c>
      <c r="E696" s="32"/>
      <c r="F696" s="45">
        <f t="shared" si="173"/>
        <v>0</v>
      </c>
      <c r="G696" s="46">
        <f t="shared" si="174"/>
        <v>0</v>
      </c>
      <c r="M696" s="80"/>
      <c r="O696" s="80"/>
      <c r="S696" s="80"/>
      <c r="T696" s="80"/>
      <c r="AD696" s="36"/>
      <c r="AE696" s="36"/>
      <c r="AH696" s="36"/>
      <c r="AI696" s="36"/>
      <c r="AJ696" s="36"/>
      <c r="AK696" s="36"/>
      <c r="AL696" s="36"/>
      <c r="AP696" s="36"/>
      <c r="AQ696" s="36"/>
      <c r="AR696" s="36"/>
      <c r="AS696" s="36"/>
      <c r="AT696" s="36"/>
      <c r="AU696" s="36"/>
      <c r="AV696" s="36"/>
      <c r="AW696" s="36"/>
      <c r="AY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2"/>
      <c r="BN696" s="37">
        <f t="shared" si="170"/>
        <v>0</v>
      </c>
      <c r="BO696" s="37">
        <f t="shared" si="171"/>
        <v>0</v>
      </c>
      <c r="BP696" s="37">
        <f t="shared" si="172"/>
        <v>0</v>
      </c>
      <c r="BQ696" s="37">
        <f t="shared" si="175"/>
        <v>0</v>
      </c>
      <c r="BR696" s="48">
        <f t="shared" si="176"/>
        <v>0</v>
      </c>
      <c r="BS696" s="39">
        <f t="shared" si="177"/>
        <v>999</v>
      </c>
      <c r="BT696" s="49">
        <f t="shared" si="178"/>
        <v>0</v>
      </c>
      <c r="BU696" s="50">
        <f t="shared" si="179"/>
        <v>0</v>
      </c>
      <c r="BV696" s="42">
        <f t="shared" si="180"/>
        <v>0</v>
      </c>
      <c r="BW696" s="42">
        <f t="shared" si="181"/>
        <v>0</v>
      </c>
      <c r="BX696" s="42">
        <f t="shared" si="182"/>
        <v>0</v>
      </c>
      <c r="BY696" s="42">
        <f t="shared" si="183"/>
        <v>0</v>
      </c>
      <c r="BZ696" s="42">
        <f t="shared" si="184"/>
        <v>0</v>
      </c>
      <c r="CA696" s="42">
        <f t="shared" si="185"/>
        <v>0</v>
      </c>
      <c r="CL696" s="51">
        <f t="shared" si="186"/>
        <v>0</v>
      </c>
    </row>
    <row r="697" spans="1:90" s="47" customFormat="1" ht="9" x14ac:dyDescent="0.15">
      <c r="A697" s="74"/>
      <c r="B697" s="14">
        <v>999</v>
      </c>
      <c r="C697" s="44" t="s">
        <v>1063</v>
      </c>
      <c r="D697" s="32" t="s">
        <v>674</v>
      </c>
      <c r="E697" s="32">
        <v>127753</v>
      </c>
      <c r="F697" s="45">
        <f t="shared" si="173"/>
        <v>0</v>
      </c>
      <c r="G697" s="46">
        <f t="shared" si="174"/>
        <v>0</v>
      </c>
      <c r="M697" s="80"/>
      <c r="O697" s="80"/>
      <c r="S697" s="80"/>
      <c r="T697" s="80"/>
      <c r="AD697" s="36"/>
      <c r="AE697" s="36"/>
      <c r="AH697" s="36"/>
      <c r="AI697" s="36"/>
      <c r="AJ697" s="36"/>
      <c r="AK697" s="36"/>
      <c r="AL697" s="36"/>
      <c r="AP697" s="36"/>
      <c r="AQ697" s="36"/>
      <c r="AR697" s="36"/>
      <c r="AS697" s="36"/>
      <c r="AT697" s="36"/>
      <c r="AU697" s="36"/>
      <c r="AV697" s="36"/>
      <c r="AW697" s="36"/>
      <c r="AY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2"/>
      <c r="BN697" s="37">
        <f t="shared" si="170"/>
        <v>0</v>
      </c>
      <c r="BO697" s="37">
        <f t="shared" si="171"/>
        <v>0</v>
      </c>
      <c r="BP697" s="37">
        <f t="shared" si="172"/>
        <v>0</v>
      </c>
      <c r="BQ697" s="37">
        <f t="shared" si="175"/>
        <v>0</v>
      </c>
      <c r="BR697" s="48">
        <f t="shared" si="176"/>
        <v>0</v>
      </c>
      <c r="BS697" s="39">
        <f t="shared" si="177"/>
        <v>999</v>
      </c>
      <c r="BT697" s="49">
        <f t="shared" si="178"/>
        <v>0</v>
      </c>
      <c r="BU697" s="50">
        <f t="shared" si="179"/>
        <v>0</v>
      </c>
      <c r="BV697" s="42">
        <f t="shared" si="180"/>
        <v>0</v>
      </c>
      <c r="BW697" s="42">
        <f t="shared" si="181"/>
        <v>0</v>
      </c>
      <c r="BX697" s="42">
        <f t="shared" si="182"/>
        <v>0</v>
      </c>
      <c r="BY697" s="42">
        <f t="shared" si="183"/>
        <v>0</v>
      </c>
      <c r="BZ697" s="42">
        <f t="shared" si="184"/>
        <v>0</v>
      </c>
      <c r="CA697" s="42">
        <f t="shared" si="185"/>
        <v>0</v>
      </c>
      <c r="CL697" s="51">
        <f t="shared" si="186"/>
        <v>0</v>
      </c>
    </row>
    <row r="698" spans="1:90" s="47" customFormat="1" ht="9" x14ac:dyDescent="0.15">
      <c r="A698" s="74"/>
      <c r="B698" s="14">
        <v>999</v>
      </c>
      <c r="C698" s="44" t="s">
        <v>1064</v>
      </c>
      <c r="D698" s="32" t="s">
        <v>674</v>
      </c>
      <c r="E698" s="32">
        <v>101404</v>
      </c>
      <c r="F698" s="45">
        <f t="shared" si="173"/>
        <v>0</v>
      </c>
      <c r="G698" s="46">
        <f t="shared" si="174"/>
        <v>0</v>
      </c>
      <c r="M698" s="80"/>
      <c r="O698" s="80"/>
      <c r="S698" s="80"/>
      <c r="T698" s="80"/>
      <c r="AD698" s="36"/>
      <c r="AE698" s="36"/>
      <c r="AH698" s="36"/>
      <c r="AI698" s="36"/>
      <c r="AJ698" s="36"/>
      <c r="AK698" s="36"/>
      <c r="AL698" s="36"/>
      <c r="AP698" s="36"/>
      <c r="AQ698" s="36"/>
      <c r="AR698" s="36"/>
      <c r="AS698" s="36"/>
      <c r="AT698" s="36"/>
      <c r="AU698" s="36"/>
      <c r="AV698" s="36"/>
      <c r="AW698" s="36"/>
      <c r="AY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2"/>
      <c r="BN698" s="37">
        <f t="shared" si="170"/>
        <v>0</v>
      </c>
      <c r="BO698" s="37">
        <f t="shared" si="171"/>
        <v>0</v>
      </c>
      <c r="BP698" s="37">
        <f t="shared" si="172"/>
        <v>0</v>
      </c>
      <c r="BQ698" s="37">
        <f t="shared" si="175"/>
        <v>0</v>
      </c>
      <c r="BR698" s="48">
        <f t="shared" si="176"/>
        <v>0</v>
      </c>
      <c r="BS698" s="39">
        <f t="shared" si="177"/>
        <v>999</v>
      </c>
      <c r="BT698" s="49">
        <f t="shared" si="178"/>
        <v>0</v>
      </c>
      <c r="BU698" s="50">
        <f t="shared" si="179"/>
        <v>0</v>
      </c>
      <c r="BV698" s="42">
        <f t="shared" si="180"/>
        <v>0</v>
      </c>
      <c r="BW698" s="42">
        <f t="shared" si="181"/>
        <v>0</v>
      </c>
      <c r="BX698" s="42">
        <f t="shared" si="182"/>
        <v>0</v>
      </c>
      <c r="BY698" s="42">
        <f t="shared" si="183"/>
        <v>0</v>
      </c>
      <c r="BZ698" s="42">
        <f t="shared" si="184"/>
        <v>0</v>
      </c>
      <c r="CA698" s="42">
        <f t="shared" si="185"/>
        <v>0</v>
      </c>
      <c r="CL698" s="51">
        <f t="shared" si="186"/>
        <v>0</v>
      </c>
    </row>
    <row r="699" spans="1:90" s="47" customFormat="1" ht="9" x14ac:dyDescent="0.15">
      <c r="A699" s="74"/>
      <c r="B699" s="14">
        <v>999</v>
      </c>
      <c r="C699" s="44" t="s">
        <v>1065</v>
      </c>
      <c r="D699" s="32" t="s">
        <v>391</v>
      </c>
      <c r="E699" s="32">
        <v>127312</v>
      </c>
      <c r="F699" s="45">
        <f t="shared" si="173"/>
        <v>0</v>
      </c>
      <c r="G699" s="46">
        <f t="shared" si="174"/>
        <v>0</v>
      </c>
      <c r="M699" s="80"/>
      <c r="O699" s="80"/>
      <c r="S699" s="80"/>
      <c r="T699" s="80"/>
      <c r="AD699" s="36"/>
      <c r="AE699" s="36"/>
      <c r="AH699" s="36"/>
      <c r="AI699" s="36"/>
      <c r="AJ699" s="36"/>
      <c r="AK699" s="36"/>
      <c r="AL699" s="36"/>
      <c r="AP699" s="36"/>
      <c r="AQ699" s="36"/>
      <c r="AR699" s="36"/>
      <c r="AS699" s="36"/>
      <c r="AT699" s="36"/>
      <c r="AU699" s="36"/>
      <c r="AV699" s="36"/>
      <c r="AW699" s="36"/>
      <c r="AY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2"/>
      <c r="BN699" s="37">
        <f t="shared" si="170"/>
        <v>0</v>
      </c>
      <c r="BO699" s="37">
        <f t="shared" si="171"/>
        <v>0</v>
      </c>
      <c r="BP699" s="37">
        <f t="shared" si="172"/>
        <v>0</v>
      </c>
      <c r="BQ699" s="37">
        <f t="shared" si="175"/>
        <v>0</v>
      </c>
      <c r="BR699" s="48">
        <f t="shared" si="176"/>
        <v>0</v>
      </c>
      <c r="BS699" s="39">
        <f t="shared" si="177"/>
        <v>999</v>
      </c>
      <c r="BT699" s="49">
        <f t="shared" si="178"/>
        <v>0</v>
      </c>
      <c r="BU699" s="50">
        <f t="shared" si="179"/>
        <v>0</v>
      </c>
      <c r="BV699" s="42">
        <f t="shared" si="180"/>
        <v>0</v>
      </c>
      <c r="BW699" s="42">
        <f t="shared" si="181"/>
        <v>0</v>
      </c>
      <c r="BX699" s="42">
        <f t="shared" si="182"/>
        <v>0</v>
      </c>
      <c r="BY699" s="42">
        <f t="shared" si="183"/>
        <v>0</v>
      </c>
      <c r="BZ699" s="42">
        <f t="shared" si="184"/>
        <v>0</v>
      </c>
      <c r="CA699" s="42">
        <f t="shared" si="185"/>
        <v>0</v>
      </c>
      <c r="CL699" s="51">
        <f t="shared" si="186"/>
        <v>0</v>
      </c>
    </row>
    <row r="700" spans="1:90" s="47" customFormat="1" ht="9" x14ac:dyDescent="0.15">
      <c r="A700" s="74"/>
      <c r="B700" s="14">
        <v>999</v>
      </c>
      <c r="C700" s="44" t="s">
        <v>1073</v>
      </c>
      <c r="D700" s="32" t="s">
        <v>339</v>
      </c>
      <c r="E700" s="32">
        <v>127705</v>
      </c>
      <c r="F700" s="45">
        <f t="shared" si="173"/>
        <v>0</v>
      </c>
      <c r="G700" s="46">
        <f t="shared" si="174"/>
        <v>0</v>
      </c>
      <c r="M700" s="80"/>
      <c r="O700" s="80"/>
      <c r="S700" s="80"/>
      <c r="T700" s="80"/>
      <c r="AD700" s="36"/>
      <c r="AE700" s="36"/>
      <c r="AH700" s="36"/>
      <c r="AI700" s="36"/>
      <c r="AJ700" s="36"/>
      <c r="AK700" s="36"/>
      <c r="AL700" s="36"/>
      <c r="AP700" s="36"/>
      <c r="AQ700" s="36"/>
      <c r="AR700" s="36"/>
      <c r="AS700" s="36"/>
      <c r="AT700" s="36"/>
      <c r="AU700" s="36"/>
      <c r="AV700" s="36"/>
      <c r="AW700" s="36"/>
      <c r="AY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2"/>
      <c r="BN700" s="37">
        <f t="shared" si="170"/>
        <v>0</v>
      </c>
      <c r="BO700" s="37">
        <f t="shared" si="171"/>
        <v>0</v>
      </c>
      <c r="BP700" s="37">
        <f t="shared" si="172"/>
        <v>0</v>
      </c>
      <c r="BQ700" s="37">
        <f t="shared" si="175"/>
        <v>0</v>
      </c>
      <c r="BR700" s="48">
        <f t="shared" si="176"/>
        <v>0</v>
      </c>
      <c r="BS700" s="39">
        <f t="shared" si="177"/>
        <v>999</v>
      </c>
      <c r="BT700" s="49">
        <f t="shared" si="178"/>
        <v>0</v>
      </c>
      <c r="BU700" s="50">
        <f t="shared" si="179"/>
        <v>0</v>
      </c>
      <c r="BV700" s="42">
        <f t="shared" si="180"/>
        <v>0</v>
      </c>
      <c r="BW700" s="42">
        <f t="shared" si="181"/>
        <v>0</v>
      </c>
      <c r="BX700" s="42">
        <f t="shared" si="182"/>
        <v>0</v>
      </c>
      <c r="BY700" s="42">
        <f t="shared" si="183"/>
        <v>0</v>
      </c>
      <c r="BZ700" s="42">
        <f t="shared" si="184"/>
        <v>0</v>
      </c>
      <c r="CA700" s="42">
        <f t="shared" si="185"/>
        <v>0</v>
      </c>
      <c r="CL700" s="51">
        <f t="shared" si="186"/>
        <v>0</v>
      </c>
    </row>
    <row r="701" spans="1:90" s="47" customFormat="1" ht="9" x14ac:dyDescent="0.15">
      <c r="A701" s="74"/>
      <c r="B701" s="14">
        <v>999</v>
      </c>
      <c r="C701" s="44" t="s">
        <v>1078</v>
      </c>
      <c r="D701" s="32" t="s">
        <v>122</v>
      </c>
      <c r="E701" s="32">
        <v>124609</v>
      </c>
      <c r="F701" s="45">
        <f t="shared" si="173"/>
        <v>0</v>
      </c>
      <c r="G701" s="46">
        <f t="shared" si="174"/>
        <v>0</v>
      </c>
      <c r="M701" s="80"/>
      <c r="O701" s="80"/>
      <c r="S701" s="80"/>
      <c r="T701" s="80"/>
      <c r="AD701" s="36"/>
      <c r="AE701" s="36"/>
      <c r="AH701" s="36"/>
      <c r="AI701" s="36"/>
      <c r="AJ701" s="36"/>
      <c r="AK701" s="36"/>
      <c r="AL701" s="36"/>
      <c r="AP701" s="36"/>
      <c r="AQ701" s="36"/>
      <c r="AR701" s="36"/>
      <c r="AS701" s="36"/>
      <c r="AT701" s="36"/>
      <c r="AU701" s="36"/>
      <c r="AV701" s="36"/>
      <c r="AW701" s="36"/>
      <c r="AY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2"/>
      <c r="BN701" s="37">
        <f t="shared" si="170"/>
        <v>0</v>
      </c>
      <c r="BO701" s="37">
        <f t="shared" si="171"/>
        <v>0</v>
      </c>
      <c r="BP701" s="37">
        <f t="shared" si="172"/>
        <v>0</v>
      </c>
      <c r="BQ701" s="37">
        <f t="shared" si="175"/>
        <v>0</v>
      </c>
      <c r="BR701" s="48">
        <f t="shared" si="176"/>
        <v>0</v>
      </c>
      <c r="BS701" s="39">
        <f t="shared" si="177"/>
        <v>999</v>
      </c>
      <c r="BT701" s="49">
        <f t="shared" si="178"/>
        <v>0</v>
      </c>
      <c r="BU701" s="50">
        <f t="shared" si="179"/>
        <v>0</v>
      </c>
      <c r="BV701" s="42">
        <f t="shared" si="180"/>
        <v>0</v>
      </c>
      <c r="BW701" s="42">
        <f t="shared" si="181"/>
        <v>0</v>
      </c>
      <c r="BX701" s="42">
        <f t="shared" si="182"/>
        <v>0</v>
      </c>
      <c r="BY701" s="42">
        <f t="shared" si="183"/>
        <v>0</v>
      </c>
      <c r="BZ701" s="42">
        <f t="shared" si="184"/>
        <v>0</v>
      </c>
      <c r="CA701" s="42">
        <f t="shared" si="185"/>
        <v>0</v>
      </c>
      <c r="CL701" s="51">
        <f t="shared" si="186"/>
        <v>0</v>
      </c>
    </row>
    <row r="702" spans="1:90" s="47" customFormat="1" ht="9" x14ac:dyDescent="0.15">
      <c r="A702" s="74"/>
      <c r="B702" s="14">
        <v>999</v>
      </c>
      <c r="C702" s="44" t="s">
        <v>1079</v>
      </c>
      <c r="D702" s="32" t="s">
        <v>78</v>
      </c>
      <c r="E702" s="32">
        <v>93920</v>
      </c>
      <c r="F702" s="45">
        <f t="shared" si="173"/>
        <v>0</v>
      </c>
      <c r="G702" s="46">
        <f t="shared" si="174"/>
        <v>0</v>
      </c>
      <c r="M702" s="80"/>
      <c r="O702" s="80"/>
      <c r="S702" s="80"/>
      <c r="T702" s="80"/>
      <c r="AD702" s="36"/>
      <c r="AE702" s="36"/>
      <c r="AH702" s="36"/>
      <c r="AI702" s="36"/>
      <c r="AJ702" s="36"/>
      <c r="AK702" s="36"/>
      <c r="AL702" s="36"/>
      <c r="AP702" s="36"/>
      <c r="AQ702" s="36"/>
      <c r="AR702" s="36"/>
      <c r="AS702" s="36"/>
      <c r="AT702" s="36"/>
      <c r="AU702" s="36"/>
      <c r="AV702" s="36"/>
      <c r="AW702" s="36"/>
      <c r="AY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2"/>
      <c r="BN702" s="37">
        <f t="shared" si="170"/>
        <v>0</v>
      </c>
      <c r="BO702" s="37">
        <f t="shared" si="171"/>
        <v>0</v>
      </c>
      <c r="BP702" s="37">
        <f t="shared" si="172"/>
        <v>0</v>
      </c>
      <c r="BQ702" s="37">
        <f t="shared" si="175"/>
        <v>0</v>
      </c>
      <c r="BR702" s="48">
        <f t="shared" si="176"/>
        <v>0</v>
      </c>
      <c r="BS702" s="39">
        <f t="shared" si="177"/>
        <v>999</v>
      </c>
      <c r="BT702" s="49">
        <f t="shared" si="178"/>
        <v>0</v>
      </c>
      <c r="BU702" s="50">
        <f t="shared" si="179"/>
        <v>0</v>
      </c>
      <c r="BV702" s="42">
        <f t="shared" si="180"/>
        <v>0</v>
      </c>
      <c r="BW702" s="42">
        <f t="shared" si="181"/>
        <v>0</v>
      </c>
      <c r="BX702" s="42">
        <f t="shared" si="182"/>
        <v>0</v>
      </c>
      <c r="BY702" s="42">
        <f t="shared" si="183"/>
        <v>0</v>
      </c>
      <c r="BZ702" s="42">
        <f t="shared" si="184"/>
        <v>0</v>
      </c>
      <c r="CA702" s="42">
        <f t="shared" si="185"/>
        <v>0</v>
      </c>
      <c r="CL702" s="51">
        <f t="shared" si="186"/>
        <v>0</v>
      </c>
    </row>
    <row r="703" spans="1:90" s="47" customFormat="1" ht="9" x14ac:dyDescent="0.15">
      <c r="A703" s="74"/>
      <c r="B703" s="14">
        <v>999</v>
      </c>
      <c r="C703" s="44" t="s">
        <v>1080</v>
      </c>
      <c r="D703" s="32" t="s">
        <v>855</v>
      </c>
      <c r="E703" s="32">
        <v>109140</v>
      </c>
      <c r="F703" s="45">
        <f t="shared" si="173"/>
        <v>0</v>
      </c>
      <c r="G703" s="46">
        <f t="shared" si="174"/>
        <v>0</v>
      </c>
      <c r="M703" s="80"/>
      <c r="O703" s="80"/>
      <c r="S703" s="80"/>
      <c r="T703" s="80"/>
      <c r="AD703" s="36"/>
      <c r="AE703" s="36"/>
      <c r="AH703" s="36"/>
      <c r="AI703" s="36"/>
      <c r="AJ703" s="36"/>
      <c r="AK703" s="36"/>
      <c r="AL703" s="36"/>
      <c r="AP703" s="36"/>
      <c r="AQ703" s="36"/>
      <c r="AR703" s="36"/>
      <c r="AS703" s="36"/>
      <c r="AT703" s="36"/>
      <c r="AU703" s="36"/>
      <c r="AV703" s="36"/>
      <c r="AW703" s="36"/>
      <c r="AY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2"/>
      <c r="BN703" s="37">
        <f t="shared" ref="BN703:BN708" si="187">IF(COUNT($CB703:$CJ703)&gt;0,LARGE($CB703:$CJ703,1),0)</f>
        <v>0</v>
      </c>
      <c r="BO703" s="37">
        <f t="shared" ref="BO703:BO708" si="188">IF(COUNT($CB703:$CJ703)&gt;1,LARGE($CB703:$CJ703,2),0)</f>
        <v>0</v>
      </c>
      <c r="BP703" s="37">
        <f t="shared" ref="BP703:BP708" si="189">IF(COUNT($CB703:$CJ703)&gt;2,LARGE($CB703:$CJ703,3),0)</f>
        <v>0</v>
      </c>
      <c r="BQ703" s="37">
        <f t="shared" si="175"/>
        <v>0</v>
      </c>
      <c r="BR703" s="48">
        <f t="shared" si="176"/>
        <v>0</v>
      </c>
      <c r="BS703" s="39">
        <f t="shared" si="177"/>
        <v>999</v>
      </c>
      <c r="BT703" s="49">
        <f t="shared" si="178"/>
        <v>0</v>
      </c>
      <c r="BU703" s="50">
        <f t="shared" si="179"/>
        <v>0</v>
      </c>
      <c r="BV703" s="42">
        <f t="shared" si="180"/>
        <v>0</v>
      </c>
      <c r="BW703" s="42">
        <f t="shared" si="181"/>
        <v>0</v>
      </c>
      <c r="BX703" s="42">
        <f t="shared" si="182"/>
        <v>0</v>
      </c>
      <c r="BY703" s="42">
        <f t="shared" si="183"/>
        <v>0</v>
      </c>
      <c r="BZ703" s="42">
        <f t="shared" si="184"/>
        <v>0</v>
      </c>
      <c r="CA703" s="42">
        <f t="shared" si="185"/>
        <v>0</v>
      </c>
      <c r="CL703" s="51">
        <f t="shared" si="186"/>
        <v>0</v>
      </c>
    </row>
    <row r="704" spans="1:90" s="47" customFormat="1" ht="9" x14ac:dyDescent="0.15">
      <c r="A704" s="74"/>
      <c r="B704" s="14">
        <v>999</v>
      </c>
      <c r="C704" s="44" t="s">
        <v>1082</v>
      </c>
      <c r="D704" s="32" t="s">
        <v>235</v>
      </c>
      <c r="E704" s="32">
        <v>99515</v>
      </c>
      <c r="F704" s="45">
        <f t="shared" si="173"/>
        <v>0</v>
      </c>
      <c r="G704" s="46">
        <f t="shared" si="174"/>
        <v>0</v>
      </c>
      <c r="M704" s="80"/>
      <c r="O704" s="80"/>
      <c r="S704" s="80"/>
      <c r="T704" s="80"/>
      <c r="AD704" s="36"/>
      <c r="AE704" s="36"/>
      <c r="AH704" s="36"/>
      <c r="AI704" s="36"/>
      <c r="AJ704" s="36"/>
      <c r="AK704" s="36"/>
      <c r="AL704" s="36"/>
      <c r="AP704" s="36"/>
      <c r="AQ704" s="36"/>
      <c r="AR704" s="36"/>
      <c r="AS704" s="36"/>
      <c r="AT704" s="36"/>
      <c r="AU704" s="36"/>
      <c r="AV704" s="36"/>
      <c r="AW704" s="36"/>
      <c r="AY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2"/>
      <c r="BN704" s="37">
        <f t="shared" si="187"/>
        <v>0</v>
      </c>
      <c r="BO704" s="37">
        <f t="shared" si="188"/>
        <v>0</v>
      </c>
      <c r="BP704" s="37">
        <f t="shared" si="189"/>
        <v>0</v>
      </c>
      <c r="BQ704" s="37">
        <f t="shared" si="175"/>
        <v>0</v>
      </c>
      <c r="BR704" s="48">
        <f t="shared" si="176"/>
        <v>0</v>
      </c>
      <c r="BS704" s="39">
        <f t="shared" si="177"/>
        <v>999</v>
      </c>
      <c r="BT704" s="49">
        <f t="shared" si="178"/>
        <v>0</v>
      </c>
      <c r="BU704" s="50">
        <f t="shared" si="179"/>
        <v>0</v>
      </c>
      <c r="BV704" s="42">
        <f t="shared" si="180"/>
        <v>0</v>
      </c>
      <c r="BW704" s="42">
        <f t="shared" si="181"/>
        <v>0</v>
      </c>
      <c r="BX704" s="42">
        <f t="shared" si="182"/>
        <v>0</v>
      </c>
      <c r="BY704" s="42">
        <f t="shared" si="183"/>
        <v>0</v>
      </c>
      <c r="BZ704" s="42">
        <f t="shared" si="184"/>
        <v>0</v>
      </c>
      <c r="CA704" s="42">
        <f t="shared" si="185"/>
        <v>0</v>
      </c>
      <c r="CL704" s="51">
        <f t="shared" si="186"/>
        <v>0</v>
      </c>
    </row>
    <row r="705" spans="1:90" s="47" customFormat="1" ht="9" x14ac:dyDescent="0.15">
      <c r="A705" s="74"/>
      <c r="B705" s="14">
        <v>999</v>
      </c>
      <c r="C705" s="44" t="s">
        <v>1083</v>
      </c>
      <c r="D705" s="32" t="s">
        <v>122</v>
      </c>
      <c r="E705" s="32">
        <v>127789</v>
      </c>
      <c r="F705" s="45">
        <f t="shared" si="173"/>
        <v>0</v>
      </c>
      <c r="G705" s="46">
        <f t="shared" si="174"/>
        <v>0</v>
      </c>
      <c r="M705" s="80"/>
      <c r="O705" s="80"/>
      <c r="S705" s="80"/>
      <c r="T705" s="80"/>
      <c r="AD705" s="36"/>
      <c r="AE705" s="36"/>
      <c r="AH705" s="36"/>
      <c r="AI705" s="36"/>
      <c r="AJ705" s="36"/>
      <c r="AK705" s="36"/>
      <c r="AL705" s="36"/>
      <c r="AP705" s="36"/>
      <c r="AQ705" s="36"/>
      <c r="AR705" s="36"/>
      <c r="AS705" s="36"/>
      <c r="AT705" s="36"/>
      <c r="AU705" s="36"/>
      <c r="AV705" s="36"/>
      <c r="AW705" s="36"/>
      <c r="AY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2"/>
      <c r="BN705" s="37">
        <f t="shared" si="187"/>
        <v>0</v>
      </c>
      <c r="BO705" s="37">
        <f t="shared" si="188"/>
        <v>0</v>
      </c>
      <c r="BP705" s="37">
        <f t="shared" si="189"/>
        <v>0</v>
      </c>
      <c r="BQ705" s="37">
        <f t="shared" si="175"/>
        <v>0</v>
      </c>
      <c r="BR705" s="48">
        <f t="shared" si="176"/>
        <v>0</v>
      </c>
      <c r="BS705" s="39">
        <f t="shared" si="177"/>
        <v>999</v>
      </c>
      <c r="BT705" s="49">
        <f t="shared" si="178"/>
        <v>0</v>
      </c>
      <c r="BU705" s="50">
        <f t="shared" si="179"/>
        <v>0</v>
      </c>
      <c r="BV705" s="42">
        <f t="shared" si="180"/>
        <v>0</v>
      </c>
      <c r="BW705" s="42">
        <f t="shared" si="181"/>
        <v>0</v>
      </c>
      <c r="BX705" s="42">
        <f t="shared" si="182"/>
        <v>0</v>
      </c>
      <c r="BY705" s="42">
        <f t="shared" si="183"/>
        <v>0</v>
      </c>
      <c r="BZ705" s="42">
        <f t="shared" si="184"/>
        <v>0</v>
      </c>
      <c r="CA705" s="42">
        <f t="shared" si="185"/>
        <v>0</v>
      </c>
      <c r="CL705" s="51">
        <f t="shared" si="186"/>
        <v>0</v>
      </c>
    </row>
    <row r="706" spans="1:90" s="47" customFormat="1" ht="9" x14ac:dyDescent="0.15">
      <c r="A706" s="74"/>
      <c r="B706" s="14">
        <v>999</v>
      </c>
      <c r="C706" s="44" t="s">
        <v>1084</v>
      </c>
      <c r="D706" s="32" t="s">
        <v>1085</v>
      </c>
      <c r="E706" s="32">
        <v>103195</v>
      </c>
      <c r="F706" s="45">
        <f t="shared" si="173"/>
        <v>0</v>
      </c>
      <c r="G706" s="46">
        <f t="shared" si="174"/>
        <v>0</v>
      </c>
      <c r="M706" s="80"/>
      <c r="O706" s="80"/>
      <c r="S706" s="80"/>
      <c r="T706" s="80"/>
      <c r="AD706" s="36"/>
      <c r="AE706" s="36"/>
      <c r="AH706" s="36"/>
      <c r="AI706" s="36"/>
      <c r="AJ706" s="36"/>
      <c r="AK706" s="36"/>
      <c r="AL706" s="36"/>
      <c r="AP706" s="36"/>
      <c r="AQ706" s="36"/>
      <c r="AR706" s="36"/>
      <c r="AS706" s="36"/>
      <c r="AT706" s="36"/>
      <c r="AU706" s="36"/>
      <c r="AV706" s="36"/>
      <c r="AW706" s="36"/>
      <c r="AY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2"/>
      <c r="BN706" s="37">
        <f t="shared" si="187"/>
        <v>0</v>
      </c>
      <c r="BO706" s="37">
        <f t="shared" si="188"/>
        <v>0</v>
      </c>
      <c r="BP706" s="37">
        <f t="shared" si="189"/>
        <v>0</v>
      </c>
      <c r="BQ706" s="37">
        <f t="shared" si="175"/>
        <v>0</v>
      </c>
      <c r="BR706" s="48">
        <f t="shared" si="176"/>
        <v>0</v>
      </c>
      <c r="BS706" s="39">
        <f t="shared" si="177"/>
        <v>999</v>
      </c>
      <c r="BT706" s="49">
        <f t="shared" si="178"/>
        <v>0</v>
      </c>
      <c r="BU706" s="50">
        <f t="shared" si="179"/>
        <v>0</v>
      </c>
      <c r="BV706" s="42">
        <f t="shared" si="180"/>
        <v>0</v>
      </c>
      <c r="BW706" s="42">
        <f t="shared" si="181"/>
        <v>0</v>
      </c>
      <c r="BX706" s="42">
        <f t="shared" si="182"/>
        <v>0</v>
      </c>
      <c r="BY706" s="42">
        <f t="shared" si="183"/>
        <v>0</v>
      </c>
      <c r="BZ706" s="42">
        <f t="shared" si="184"/>
        <v>0</v>
      </c>
      <c r="CA706" s="42">
        <f t="shared" si="185"/>
        <v>0</v>
      </c>
      <c r="CL706" s="51">
        <f t="shared" si="186"/>
        <v>0</v>
      </c>
    </row>
    <row r="707" spans="1:90" s="47" customFormat="1" ht="9" x14ac:dyDescent="0.15">
      <c r="A707" s="74"/>
      <c r="B707" s="14">
        <v>999</v>
      </c>
      <c r="C707" s="44" t="s">
        <v>1087</v>
      </c>
      <c r="D707" s="32" t="s">
        <v>855</v>
      </c>
      <c r="E707" s="32">
        <v>97844</v>
      </c>
      <c r="F707" s="45">
        <f t="shared" si="173"/>
        <v>0</v>
      </c>
      <c r="G707" s="46">
        <f t="shared" si="174"/>
        <v>0</v>
      </c>
      <c r="M707" s="80"/>
      <c r="O707" s="80"/>
      <c r="S707" s="80"/>
      <c r="T707" s="80"/>
      <c r="AD707" s="36"/>
      <c r="AE707" s="36"/>
      <c r="AH707" s="36"/>
      <c r="AI707" s="36"/>
      <c r="AJ707" s="36"/>
      <c r="AK707" s="36"/>
      <c r="AL707" s="36"/>
      <c r="AP707" s="36"/>
      <c r="AQ707" s="36"/>
      <c r="AR707" s="36"/>
      <c r="AS707" s="36"/>
      <c r="AT707" s="36"/>
      <c r="AU707" s="36"/>
      <c r="AV707" s="36"/>
      <c r="AW707" s="36"/>
      <c r="AY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2"/>
      <c r="BN707" s="37">
        <f t="shared" si="187"/>
        <v>0</v>
      </c>
      <c r="BO707" s="37">
        <f t="shared" si="188"/>
        <v>0</v>
      </c>
      <c r="BP707" s="37">
        <f t="shared" si="189"/>
        <v>0</v>
      </c>
      <c r="BQ707" s="37">
        <f t="shared" si="175"/>
        <v>0</v>
      </c>
      <c r="BR707" s="48">
        <f t="shared" si="176"/>
        <v>0</v>
      </c>
      <c r="BS707" s="39">
        <f t="shared" si="177"/>
        <v>999</v>
      </c>
      <c r="BT707" s="49">
        <f t="shared" si="178"/>
        <v>0</v>
      </c>
      <c r="BU707" s="50">
        <f t="shared" si="179"/>
        <v>0</v>
      </c>
      <c r="BV707" s="42">
        <f t="shared" si="180"/>
        <v>0</v>
      </c>
      <c r="BW707" s="42">
        <f t="shared" si="181"/>
        <v>0</v>
      </c>
      <c r="BX707" s="42">
        <f t="shared" si="182"/>
        <v>0</v>
      </c>
      <c r="BY707" s="42">
        <f t="shared" si="183"/>
        <v>0</v>
      </c>
      <c r="BZ707" s="42">
        <f t="shared" si="184"/>
        <v>0</v>
      </c>
      <c r="CA707" s="42">
        <f t="shared" si="185"/>
        <v>0</v>
      </c>
      <c r="CL707" s="51">
        <f t="shared" si="186"/>
        <v>0</v>
      </c>
    </row>
    <row r="708" spans="1:90" s="47" customFormat="1" ht="9" x14ac:dyDescent="0.15">
      <c r="A708" s="74"/>
      <c r="B708" s="14">
        <v>999</v>
      </c>
      <c r="C708" s="44" t="s">
        <v>147</v>
      </c>
      <c r="D708" s="32" t="s">
        <v>148</v>
      </c>
      <c r="E708" s="32"/>
      <c r="F708" s="45">
        <f t="shared" si="173"/>
        <v>0</v>
      </c>
      <c r="G708" s="46">
        <f t="shared" si="174"/>
        <v>0</v>
      </c>
      <c r="M708" s="80"/>
      <c r="O708" s="80"/>
      <c r="S708" s="80"/>
      <c r="T708" s="80"/>
      <c r="AD708" s="36"/>
      <c r="AE708" s="36"/>
      <c r="AH708" s="36"/>
      <c r="AI708" s="36"/>
      <c r="AJ708" s="36"/>
      <c r="AK708" s="36"/>
      <c r="AL708" s="36"/>
      <c r="AP708" s="36"/>
      <c r="AQ708" s="36"/>
      <c r="AR708" s="36"/>
      <c r="AS708" s="36"/>
      <c r="AT708" s="36"/>
      <c r="AU708" s="36"/>
      <c r="AV708" s="36"/>
      <c r="AW708" s="36"/>
      <c r="AY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2"/>
      <c r="BN708" s="37">
        <f t="shared" si="187"/>
        <v>0</v>
      </c>
      <c r="BO708" s="37">
        <f t="shared" si="188"/>
        <v>0</v>
      </c>
      <c r="BP708" s="37">
        <f t="shared" si="189"/>
        <v>0</v>
      </c>
      <c r="BQ708" s="37">
        <f t="shared" si="175"/>
        <v>0</v>
      </c>
      <c r="BR708" s="48">
        <f t="shared" si="176"/>
        <v>0</v>
      </c>
      <c r="BS708" s="39">
        <f t="shared" si="177"/>
        <v>999</v>
      </c>
      <c r="BT708" s="49">
        <f t="shared" si="178"/>
        <v>0</v>
      </c>
      <c r="BU708" s="50">
        <f t="shared" si="179"/>
        <v>0</v>
      </c>
      <c r="BV708" s="42">
        <f t="shared" si="180"/>
        <v>0</v>
      </c>
      <c r="BW708" s="42">
        <f t="shared" si="181"/>
        <v>0</v>
      </c>
      <c r="BX708" s="42">
        <f t="shared" si="182"/>
        <v>0</v>
      </c>
      <c r="BY708" s="42">
        <f t="shared" si="183"/>
        <v>0</v>
      </c>
      <c r="BZ708" s="42">
        <f t="shared" si="184"/>
        <v>0</v>
      </c>
      <c r="CA708" s="42">
        <f t="shared" si="185"/>
        <v>0</v>
      </c>
      <c r="CL708" s="51">
        <f t="shared" si="186"/>
        <v>0</v>
      </c>
    </row>
  </sheetData>
  <conditionalFormatting sqref="CA5">
    <cfRule type="duplicateValues" dxfId="5" priority="2" stopIfTrue="1"/>
  </conditionalFormatting>
  <conditionalFormatting sqref="CA19">
    <cfRule type="duplicateValues" dxfId="4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708"/>
  <sheetViews>
    <sheetView tabSelected="1" zoomScale="160" zoomScaleNormal="160" workbookViewId="0">
      <selection activeCell="H12" sqref="H12"/>
    </sheetView>
  </sheetViews>
  <sheetFormatPr defaultRowHeight="12.75" x14ac:dyDescent="0.2"/>
  <cols>
    <col min="1" max="1" width="4" style="79" bestFit="1" customWidth="1"/>
    <col min="2" max="2" width="3.5703125" customWidth="1"/>
    <col min="3" max="3" width="17.28515625" customWidth="1"/>
    <col min="4" max="4" width="18.28515625" customWidth="1"/>
    <col min="5" max="5" width="6.85546875" customWidth="1"/>
    <col min="6" max="6" width="5.28515625" bestFit="1" customWidth="1"/>
    <col min="7" max="7" width="2.5703125" bestFit="1" customWidth="1"/>
    <col min="8" max="11" width="4.85546875" bestFit="1" customWidth="1"/>
    <col min="12" max="12" width="4.85546875" customWidth="1"/>
    <col min="13" max="17" width="4.42578125" bestFit="1" customWidth="1"/>
    <col min="18" max="20" width="4.42578125" customWidth="1"/>
    <col min="21" max="21" width="4.42578125" bestFit="1" customWidth="1"/>
    <col min="22" max="26" width="4.7109375" bestFit="1" customWidth="1"/>
    <col min="27" max="29" width="4.85546875" bestFit="1" customWidth="1"/>
    <col min="30" max="33" width="4.42578125" bestFit="1" customWidth="1"/>
    <col min="34" max="37" width="4.5703125" bestFit="1" customWidth="1"/>
    <col min="38" max="39" width="4.7109375" bestFit="1" customWidth="1"/>
    <col min="40" max="43" width="4.7109375" customWidth="1"/>
    <col min="44" max="44" width="4.5703125" bestFit="1" customWidth="1"/>
    <col min="45" max="45" width="4.5703125" customWidth="1"/>
    <col min="46" max="47" width="4.5703125" bestFit="1" customWidth="1"/>
    <col min="48" max="51" width="4.85546875" bestFit="1" customWidth="1"/>
    <col min="52" max="53" width="4.85546875" customWidth="1"/>
    <col min="54" max="56" width="4.42578125" bestFit="1" customWidth="1"/>
    <col min="57" max="57" width="4.42578125" customWidth="1"/>
    <col min="58" max="63" width="4" bestFit="1" customWidth="1"/>
    <col min="64" max="64" width="4.7109375" bestFit="1" customWidth="1"/>
    <col min="65" max="65" width="4" hidden="1" customWidth="1"/>
    <col min="66" max="66" width="4.42578125" bestFit="1" customWidth="1"/>
    <col min="67" max="67" width="4.7109375" bestFit="1" customWidth="1"/>
    <col min="68" max="68" width="3.85546875" bestFit="1" customWidth="1"/>
    <col min="69" max="69" width="3.85546875" customWidth="1"/>
    <col min="70" max="70" width="6" bestFit="1" customWidth="1"/>
    <col min="71" max="71" width="4" bestFit="1" customWidth="1"/>
    <col min="72" max="72" width="4.42578125" bestFit="1" customWidth="1"/>
    <col min="73" max="74" width="4.5703125" bestFit="1" customWidth="1"/>
    <col min="75" max="75" width="4.7109375" bestFit="1" customWidth="1"/>
    <col min="76" max="79" width="3.85546875" bestFit="1" customWidth="1"/>
    <col min="80" max="83" width="4.7109375" bestFit="1" customWidth="1"/>
    <col min="84" max="84" width="4.5703125" bestFit="1" customWidth="1"/>
    <col min="85" max="85" width="4.85546875" bestFit="1" customWidth="1"/>
    <col min="86" max="86" width="4.42578125" bestFit="1" customWidth="1"/>
    <col min="87" max="87" width="10" bestFit="1" customWidth="1"/>
    <col min="88" max="88" width="2.85546875" customWidth="1"/>
    <col min="89" max="89" width="5.5703125" customWidth="1"/>
    <col min="90" max="90" width="5.42578125" bestFit="1" customWidth="1"/>
  </cols>
  <sheetData>
    <row r="1" spans="1:117" s="101" customFormat="1" ht="83.25" x14ac:dyDescent="0.15">
      <c r="A1" s="84" t="s">
        <v>0</v>
      </c>
      <c r="B1" s="85" t="s">
        <v>1</v>
      </c>
      <c r="C1" s="86" t="s">
        <v>2</v>
      </c>
      <c r="D1" s="87" t="s">
        <v>3</v>
      </c>
      <c r="E1" s="87" t="s">
        <v>775</v>
      </c>
      <c r="F1" s="88" t="s">
        <v>4</v>
      </c>
      <c r="G1" s="89" t="s">
        <v>5</v>
      </c>
      <c r="H1" s="90" t="s">
        <v>265</v>
      </c>
      <c r="I1" s="90" t="s">
        <v>6</v>
      </c>
      <c r="J1" s="91" t="s">
        <v>437</v>
      </c>
      <c r="K1" s="91" t="s">
        <v>7</v>
      </c>
      <c r="L1" s="91" t="s">
        <v>354</v>
      </c>
      <c r="M1" s="91" t="s">
        <v>180</v>
      </c>
      <c r="N1" s="91" t="s">
        <v>650</v>
      </c>
      <c r="O1" s="91" t="s">
        <v>8</v>
      </c>
      <c r="P1" s="91" t="s">
        <v>9</v>
      </c>
      <c r="Q1" s="91" t="s">
        <v>96</v>
      </c>
      <c r="R1" s="91" t="s">
        <v>302</v>
      </c>
      <c r="S1" s="91" t="s">
        <v>1012</v>
      </c>
      <c r="T1" s="91" t="s">
        <v>1011</v>
      </c>
      <c r="U1" s="91" t="s">
        <v>288</v>
      </c>
      <c r="V1" s="91" t="s">
        <v>10</v>
      </c>
      <c r="W1" s="91" t="s">
        <v>306</v>
      </c>
      <c r="X1" s="91" t="s">
        <v>261</v>
      </c>
      <c r="Y1" s="91" t="s">
        <v>471</v>
      </c>
      <c r="Z1" s="91" t="s">
        <v>354</v>
      </c>
      <c r="AA1" s="91" t="s">
        <v>363</v>
      </c>
      <c r="AB1" s="91" t="s">
        <v>11</v>
      </c>
      <c r="AC1" s="91" t="s">
        <v>764</v>
      </c>
      <c r="AD1" s="91" t="s">
        <v>14</v>
      </c>
      <c r="AE1" s="91" t="s">
        <v>12</v>
      </c>
      <c r="AF1" s="91" t="s">
        <v>13</v>
      </c>
      <c r="AG1" s="91" t="s">
        <v>783</v>
      </c>
      <c r="AH1" s="91" t="s">
        <v>309</v>
      </c>
      <c r="AI1" s="91" t="s">
        <v>16</v>
      </c>
      <c r="AJ1" s="91" t="s">
        <v>401</v>
      </c>
      <c r="AK1" s="91" t="s">
        <v>17</v>
      </c>
      <c r="AL1" s="91" t="s">
        <v>385</v>
      </c>
      <c r="AM1" s="91" t="s">
        <v>566</v>
      </c>
      <c r="AN1" s="91" t="s">
        <v>18</v>
      </c>
      <c r="AO1" s="91" t="s">
        <v>76</v>
      </c>
      <c r="AP1" s="91" t="s">
        <v>19</v>
      </c>
      <c r="AQ1" s="91" t="s">
        <v>384</v>
      </c>
      <c r="AR1" s="91" t="s">
        <v>327</v>
      </c>
      <c r="AS1" s="91" t="s">
        <v>404</v>
      </c>
      <c r="AT1" s="91" t="s">
        <v>152</v>
      </c>
      <c r="AU1" s="91" t="s">
        <v>849</v>
      </c>
      <c r="AV1" s="91" t="s">
        <v>566</v>
      </c>
      <c r="AW1" s="91" t="s">
        <v>316</v>
      </c>
      <c r="AX1" s="91" t="s">
        <v>85</v>
      </c>
      <c r="AY1" s="91" t="s">
        <v>114</v>
      </c>
      <c r="AZ1" s="91" t="s">
        <v>608</v>
      </c>
      <c r="BA1" s="91" t="s">
        <v>764</v>
      </c>
      <c r="BB1" s="91" t="s">
        <v>582</v>
      </c>
      <c r="BC1" s="91" t="s">
        <v>74</v>
      </c>
      <c r="BD1" s="91" t="s">
        <v>243</v>
      </c>
      <c r="BE1" s="91" t="s">
        <v>245</v>
      </c>
      <c r="BF1" s="91" t="s">
        <v>246</v>
      </c>
      <c r="BG1" s="91" t="s">
        <v>942</v>
      </c>
      <c r="BH1" s="91" t="s">
        <v>941</v>
      </c>
      <c r="BI1" s="91" t="s">
        <v>581</v>
      </c>
      <c r="BJ1" s="91" t="s">
        <v>20</v>
      </c>
      <c r="BK1" s="91" t="s">
        <v>607</v>
      </c>
      <c r="BL1" s="91" t="s">
        <v>978</v>
      </c>
      <c r="BM1" s="92"/>
      <c r="BN1" s="93" t="s">
        <v>21</v>
      </c>
      <c r="BO1" s="94" t="s">
        <v>22</v>
      </c>
      <c r="BP1" s="88" t="s">
        <v>23</v>
      </c>
      <c r="BQ1" s="88" t="s">
        <v>469</v>
      </c>
      <c r="BR1" s="95" t="s">
        <v>24</v>
      </c>
      <c r="BS1" s="85" t="s">
        <v>1</v>
      </c>
      <c r="BT1" s="96" t="s">
        <v>25</v>
      </c>
      <c r="BU1" s="97" t="s">
        <v>26</v>
      </c>
      <c r="BV1" s="98" t="s">
        <v>27</v>
      </c>
      <c r="BW1" s="98" t="s">
        <v>28</v>
      </c>
      <c r="BX1" s="98" t="s">
        <v>29</v>
      </c>
      <c r="BY1" s="98" t="s">
        <v>30</v>
      </c>
      <c r="BZ1" s="98" t="s">
        <v>31</v>
      </c>
      <c r="CA1" s="98" t="s">
        <v>32</v>
      </c>
      <c r="CB1" s="91" t="s">
        <v>1014</v>
      </c>
      <c r="CC1" s="91" t="s">
        <v>1013</v>
      </c>
      <c r="CD1" s="91" t="s">
        <v>1015</v>
      </c>
      <c r="CE1" s="91" t="s">
        <v>505</v>
      </c>
      <c r="CF1" s="91" t="s">
        <v>697</v>
      </c>
      <c r="CG1" s="91" t="s">
        <v>304</v>
      </c>
      <c r="CH1" s="91" t="s">
        <v>275</v>
      </c>
      <c r="CI1" s="99"/>
      <c r="CJ1" s="100"/>
      <c r="CK1" s="100"/>
      <c r="CL1" s="101" t="s">
        <v>33</v>
      </c>
    </row>
    <row r="2" spans="1:117" s="18" customFormat="1" ht="9" x14ac:dyDescent="0.15">
      <c r="A2" s="76"/>
      <c r="B2" s="14" t="s">
        <v>34</v>
      </c>
      <c r="C2" s="15" t="s">
        <v>35</v>
      </c>
      <c r="D2" s="16" t="s">
        <v>146</v>
      </c>
      <c r="E2" s="16" t="s">
        <v>1016</v>
      </c>
      <c r="F2" s="66" t="s">
        <v>144</v>
      </c>
      <c r="G2" s="15"/>
      <c r="H2" s="72">
        <v>41896</v>
      </c>
      <c r="I2" s="72">
        <v>41902</v>
      </c>
      <c r="J2" s="72">
        <v>41909</v>
      </c>
      <c r="K2" s="72">
        <v>41910</v>
      </c>
      <c r="L2" s="72">
        <v>41916</v>
      </c>
      <c r="M2" s="82">
        <v>41553</v>
      </c>
      <c r="N2" s="83">
        <v>41553</v>
      </c>
      <c r="O2" s="82">
        <v>41560</v>
      </c>
      <c r="P2" s="72">
        <v>41560</v>
      </c>
      <c r="Q2" s="72">
        <v>41567</v>
      </c>
      <c r="R2" s="72">
        <v>41574</v>
      </c>
      <c r="S2" s="82">
        <v>41938</v>
      </c>
      <c r="T2" s="82">
        <v>41938</v>
      </c>
      <c r="U2" s="83">
        <v>41574</v>
      </c>
      <c r="V2" s="70">
        <v>41588</v>
      </c>
      <c r="W2" s="70">
        <v>41595</v>
      </c>
      <c r="X2" s="70">
        <v>41231</v>
      </c>
      <c r="Y2" s="70">
        <v>41595</v>
      </c>
      <c r="Z2" s="70">
        <v>41601</v>
      </c>
      <c r="AA2" s="70">
        <v>41615</v>
      </c>
      <c r="AB2" s="70">
        <v>41622</v>
      </c>
      <c r="AC2" s="70">
        <v>41623</v>
      </c>
      <c r="AD2" s="70">
        <v>41650</v>
      </c>
      <c r="AE2" s="70">
        <v>41645</v>
      </c>
      <c r="AF2" s="70">
        <v>41644</v>
      </c>
      <c r="AG2" s="70">
        <v>41666</v>
      </c>
      <c r="AH2" s="70">
        <v>41665</v>
      </c>
      <c r="AI2" s="70">
        <v>41672</v>
      </c>
      <c r="AJ2" s="70">
        <v>41672</v>
      </c>
      <c r="AK2" s="70">
        <v>41686</v>
      </c>
      <c r="AL2" s="70">
        <v>41700</v>
      </c>
      <c r="AM2" s="70">
        <v>41707</v>
      </c>
      <c r="AN2" s="70">
        <v>41712</v>
      </c>
      <c r="AO2" s="70">
        <v>41728</v>
      </c>
      <c r="AP2" s="70">
        <v>41735</v>
      </c>
      <c r="AQ2" s="70">
        <v>41734</v>
      </c>
      <c r="AR2" s="70">
        <v>41742</v>
      </c>
      <c r="AS2" s="70">
        <v>41742</v>
      </c>
      <c r="AT2" s="70">
        <v>41749</v>
      </c>
      <c r="AU2" s="70">
        <v>41755</v>
      </c>
      <c r="AV2" s="70">
        <v>41770</v>
      </c>
      <c r="AW2" s="70">
        <v>41770</v>
      </c>
      <c r="AX2" s="70">
        <v>41777</v>
      </c>
      <c r="AY2" s="70">
        <v>41784</v>
      </c>
      <c r="AZ2" s="70">
        <v>41819</v>
      </c>
      <c r="BA2" s="70">
        <v>41812</v>
      </c>
      <c r="BB2" s="70">
        <v>41804</v>
      </c>
      <c r="BC2" s="70">
        <v>41798</v>
      </c>
      <c r="BD2" s="70">
        <v>41799</v>
      </c>
      <c r="BE2" s="70">
        <v>41820</v>
      </c>
      <c r="BF2" s="70">
        <v>41833</v>
      </c>
      <c r="BG2" s="70">
        <v>41826</v>
      </c>
      <c r="BH2" s="70">
        <v>41832</v>
      </c>
      <c r="BI2" s="70">
        <v>41840</v>
      </c>
      <c r="BJ2" s="70">
        <v>41840</v>
      </c>
      <c r="BK2" s="70">
        <v>41846</v>
      </c>
      <c r="BL2" s="70">
        <v>41860</v>
      </c>
      <c r="BM2" s="16"/>
      <c r="BN2" s="17"/>
      <c r="BO2" s="19"/>
      <c r="BP2" s="17"/>
      <c r="BQ2" s="17"/>
      <c r="BR2" s="20" t="s">
        <v>605</v>
      </c>
      <c r="BS2" s="19"/>
      <c r="BT2" s="21"/>
      <c r="BU2" s="16"/>
      <c r="BV2" s="17"/>
      <c r="BW2" s="17"/>
      <c r="BX2" s="17"/>
      <c r="BY2" s="17"/>
      <c r="BZ2" s="17"/>
      <c r="CA2" s="17"/>
      <c r="CB2" s="72">
        <v>41916</v>
      </c>
      <c r="CC2" s="72">
        <v>41923</v>
      </c>
      <c r="CD2" s="72">
        <v>41936</v>
      </c>
      <c r="CE2" s="70">
        <v>41601</v>
      </c>
      <c r="CF2" s="70">
        <v>41588</v>
      </c>
      <c r="CG2" s="70">
        <v>41615</v>
      </c>
      <c r="CH2" s="70">
        <v>41650</v>
      </c>
      <c r="CI2" s="18" t="s">
        <v>146</v>
      </c>
    </row>
    <row r="3" spans="1:117" s="25" customFormat="1" ht="9" x14ac:dyDescent="0.15">
      <c r="A3" s="77"/>
      <c r="B3" s="14" t="s">
        <v>34</v>
      </c>
      <c r="C3" s="61" t="s">
        <v>35</v>
      </c>
      <c r="D3" s="22" t="s">
        <v>37</v>
      </c>
      <c r="E3" s="22" t="s">
        <v>35</v>
      </c>
      <c r="F3" s="67" t="s">
        <v>34</v>
      </c>
      <c r="G3" s="24"/>
      <c r="H3" s="25">
        <v>51</v>
      </c>
      <c r="I3" s="25">
        <v>44</v>
      </c>
      <c r="J3" s="25">
        <v>13</v>
      </c>
      <c r="K3" s="25">
        <v>11</v>
      </c>
      <c r="L3" s="25">
        <v>79</v>
      </c>
      <c r="M3" s="80"/>
      <c r="N3" s="25">
        <v>74</v>
      </c>
      <c r="O3" s="80"/>
      <c r="P3" s="25">
        <v>14</v>
      </c>
      <c r="Q3" s="25">
        <v>15</v>
      </c>
      <c r="R3" s="25">
        <v>7</v>
      </c>
      <c r="S3" s="80"/>
      <c r="T3" s="80"/>
      <c r="U3" s="25">
        <v>102</v>
      </c>
      <c r="V3" s="25">
        <v>21</v>
      </c>
      <c r="W3" s="25">
        <v>6</v>
      </c>
      <c r="X3" s="25">
        <v>12</v>
      </c>
      <c r="Y3" s="25">
        <v>14</v>
      </c>
      <c r="Z3" s="25">
        <v>117</v>
      </c>
      <c r="AA3" s="25">
        <v>121</v>
      </c>
      <c r="AB3" s="25">
        <v>14</v>
      </c>
      <c r="AC3" s="25">
        <v>5</v>
      </c>
      <c r="AD3" s="25">
        <v>17</v>
      </c>
      <c r="AE3" s="25">
        <v>13</v>
      </c>
      <c r="AF3" s="25">
        <v>12</v>
      </c>
      <c r="AG3" s="25">
        <v>5</v>
      </c>
      <c r="AH3" s="25">
        <v>7</v>
      </c>
      <c r="AI3" s="25">
        <v>35</v>
      </c>
      <c r="AJ3" s="25">
        <v>9</v>
      </c>
      <c r="AK3" s="25">
        <v>25</v>
      </c>
      <c r="AL3" s="25">
        <v>9</v>
      </c>
      <c r="AM3" s="25">
        <v>10</v>
      </c>
      <c r="AN3" s="25">
        <v>19</v>
      </c>
      <c r="AO3" s="71">
        <v>4</v>
      </c>
      <c r="AP3" s="71">
        <v>9</v>
      </c>
      <c r="AQ3" s="71">
        <v>82</v>
      </c>
      <c r="AR3" s="71">
        <v>16</v>
      </c>
      <c r="AS3" s="71">
        <v>6</v>
      </c>
      <c r="AT3" s="71">
        <v>33</v>
      </c>
      <c r="AU3" s="71">
        <v>23</v>
      </c>
      <c r="AV3" s="25">
        <v>12</v>
      </c>
      <c r="AW3" s="25">
        <v>13</v>
      </c>
      <c r="AX3" s="25">
        <v>5</v>
      </c>
      <c r="AY3" s="25">
        <v>13</v>
      </c>
      <c r="AZ3" s="68">
        <v>4</v>
      </c>
      <c r="BA3" s="68">
        <v>7</v>
      </c>
      <c r="BB3" s="68">
        <v>12</v>
      </c>
      <c r="BC3" s="68">
        <v>10</v>
      </c>
      <c r="BD3" s="68">
        <v>3</v>
      </c>
      <c r="BE3" s="68">
        <v>46</v>
      </c>
      <c r="BF3" s="25">
        <v>7</v>
      </c>
      <c r="BG3" s="25">
        <v>9</v>
      </c>
      <c r="BH3" s="25">
        <v>72</v>
      </c>
      <c r="BI3" s="25">
        <v>4</v>
      </c>
      <c r="BJ3" s="25">
        <v>9</v>
      </c>
      <c r="BK3" s="25">
        <v>69</v>
      </c>
      <c r="BL3" s="25">
        <v>23</v>
      </c>
      <c r="BM3" s="22"/>
      <c r="BN3" s="23"/>
      <c r="BO3" s="23"/>
      <c r="BP3" s="23"/>
      <c r="BQ3" s="23"/>
      <c r="BR3" s="26"/>
      <c r="BS3" s="27"/>
      <c r="BT3" s="28"/>
      <c r="BU3" s="29"/>
      <c r="BV3" s="23"/>
      <c r="BW3" s="23"/>
      <c r="BX3" s="23"/>
      <c r="BY3" s="23"/>
      <c r="BZ3" s="23"/>
      <c r="CA3" s="23"/>
      <c r="CB3" s="25">
        <v>133</v>
      </c>
      <c r="CC3" s="25">
        <v>40</v>
      </c>
      <c r="CD3" s="25">
        <v>2050</v>
      </c>
      <c r="CE3" s="25">
        <v>58</v>
      </c>
      <c r="CF3" s="25">
        <v>80</v>
      </c>
      <c r="CG3" s="25">
        <v>58</v>
      </c>
      <c r="CH3" s="25">
        <v>86</v>
      </c>
      <c r="CI3" s="25" t="s">
        <v>37</v>
      </c>
      <c r="CL3" s="30"/>
    </row>
    <row r="4" spans="1:117" s="25" customFormat="1" ht="9" x14ac:dyDescent="0.15">
      <c r="A4" s="77"/>
      <c r="B4" s="14" t="s">
        <v>34</v>
      </c>
      <c r="C4" s="61" t="s">
        <v>35</v>
      </c>
      <c r="D4" s="22" t="s">
        <v>36</v>
      </c>
      <c r="E4" s="22" t="s">
        <v>35</v>
      </c>
      <c r="F4" s="67" t="s">
        <v>145</v>
      </c>
      <c r="G4" s="24"/>
      <c r="H4" s="25">
        <v>73</v>
      </c>
      <c r="I4" s="25">
        <v>105</v>
      </c>
      <c r="J4" s="25">
        <v>55</v>
      </c>
      <c r="K4" s="25">
        <v>47</v>
      </c>
      <c r="L4" s="25">
        <v>124</v>
      </c>
      <c r="M4" s="80">
        <v>32</v>
      </c>
      <c r="N4" s="25">
        <v>85</v>
      </c>
      <c r="O4" s="80">
        <v>42</v>
      </c>
      <c r="P4" s="25">
        <v>59</v>
      </c>
      <c r="Q4" s="25">
        <v>62</v>
      </c>
      <c r="R4" s="25">
        <v>30</v>
      </c>
      <c r="S4" s="80">
        <v>24</v>
      </c>
      <c r="T4" s="80">
        <v>18</v>
      </c>
      <c r="U4" s="25">
        <v>88</v>
      </c>
      <c r="V4" s="25">
        <v>87</v>
      </c>
      <c r="W4" s="25">
        <v>27</v>
      </c>
      <c r="X4" s="25">
        <v>50</v>
      </c>
      <c r="Y4" s="25">
        <v>58</v>
      </c>
      <c r="Z4" s="25">
        <v>138</v>
      </c>
      <c r="AA4" s="25">
        <v>91</v>
      </c>
      <c r="AB4" s="25">
        <v>57</v>
      </c>
      <c r="AC4" s="25">
        <v>21</v>
      </c>
      <c r="AD4" s="25">
        <v>68</v>
      </c>
      <c r="AE4" s="25">
        <v>52</v>
      </c>
      <c r="AF4" s="25">
        <v>51</v>
      </c>
      <c r="AG4" s="25">
        <v>20</v>
      </c>
      <c r="AH4" s="25">
        <v>31</v>
      </c>
      <c r="AI4" s="25">
        <v>114</v>
      </c>
      <c r="AJ4" s="25">
        <v>37</v>
      </c>
      <c r="AK4" s="25">
        <v>100</v>
      </c>
      <c r="AL4" s="25">
        <v>36</v>
      </c>
      <c r="AM4" s="25">
        <v>43</v>
      </c>
      <c r="AN4" s="71">
        <v>79</v>
      </c>
      <c r="AO4" s="71">
        <v>17</v>
      </c>
      <c r="AP4" s="71">
        <v>36</v>
      </c>
      <c r="AQ4" s="71">
        <v>82</v>
      </c>
      <c r="AR4" s="71">
        <v>67</v>
      </c>
      <c r="AS4" s="71">
        <v>24</v>
      </c>
      <c r="AT4" s="71">
        <v>115</v>
      </c>
      <c r="AU4" s="71">
        <v>48</v>
      </c>
      <c r="AV4" s="25">
        <v>49</v>
      </c>
      <c r="AW4" s="25">
        <v>54</v>
      </c>
      <c r="AX4" s="25">
        <v>23</v>
      </c>
      <c r="AY4" s="25">
        <v>53</v>
      </c>
      <c r="AZ4" s="69">
        <v>16</v>
      </c>
      <c r="BA4" s="69">
        <v>31</v>
      </c>
      <c r="BB4" s="69">
        <v>47</v>
      </c>
      <c r="BC4" s="69">
        <v>40</v>
      </c>
      <c r="BD4" s="69">
        <v>12</v>
      </c>
      <c r="BE4" s="69">
        <v>97</v>
      </c>
      <c r="BF4" s="25">
        <v>28</v>
      </c>
      <c r="BG4" s="25">
        <v>36</v>
      </c>
      <c r="BH4" s="25">
        <v>74</v>
      </c>
      <c r="BI4" s="25">
        <v>18</v>
      </c>
      <c r="BJ4" s="25">
        <v>39</v>
      </c>
      <c r="BK4" s="25">
        <v>43</v>
      </c>
      <c r="BL4" s="25">
        <v>61</v>
      </c>
      <c r="BM4" s="22"/>
      <c r="BN4" s="23"/>
      <c r="BO4" s="23"/>
      <c r="BP4" s="23"/>
      <c r="BQ4" s="23"/>
      <c r="BR4" s="26"/>
      <c r="BS4" s="27"/>
      <c r="BT4" s="28"/>
      <c r="BU4" s="29"/>
      <c r="BV4" s="23"/>
      <c r="BW4" s="23"/>
      <c r="BX4" s="23"/>
      <c r="BY4" s="23"/>
      <c r="BZ4" s="23"/>
      <c r="CA4" s="23"/>
      <c r="CB4" s="25">
        <v>86</v>
      </c>
      <c r="CC4" s="25">
        <v>54</v>
      </c>
      <c r="CD4" s="25">
        <v>217</v>
      </c>
      <c r="CE4" s="25">
        <v>78</v>
      </c>
      <c r="CF4" s="25">
        <v>67</v>
      </c>
      <c r="CG4" s="25">
        <v>45</v>
      </c>
      <c r="CH4" s="25">
        <v>80</v>
      </c>
      <c r="CI4" s="25" t="s">
        <v>36</v>
      </c>
      <c r="CL4" s="30"/>
    </row>
    <row r="5" spans="1:117" s="47" customFormat="1" ht="9" x14ac:dyDescent="0.15">
      <c r="A5" s="74"/>
      <c r="B5" s="14">
        <v>1</v>
      </c>
      <c r="C5" s="44" t="s">
        <v>264</v>
      </c>
      <c r="D5" s="32" t="s">
        <v>215</v>
      </c>
      <c r="E5" s="32">
        <v>58376</v>
      </c>
      <c r="F5" s="45">
        <f t="shared" ref="F5:F68" si="0">BR5</f>
        <v>10680</v>
      </c>
      <c r="G5" s="46">
        <f t="shared" ref="G5:G68" si="1">BT5</f>
        <v>6</v>
      </c>
      <c r="L5" s="36">
        <v>1166</v>
      </c>
      <c r="M5" s="80"/>
      <c r="N5" s="47">
        <v>651</v>
      </c>
      <c r="O5" s="80"/>
      <c r="S5" s="80"/>
      <c r="T5" s="80"/>
      <c r="Z5" s="47">
        <v>603</v>
      </c>
      <c r="AA5" s="47">
        <v>667</v>
      </c>
      <c r="AD5" s="36"/>
      <c r="AE5" s="36"/>
      <c r="AI5" s="36"/>
      <c r="AJ5" s="36"/>
      <c r="AL5" s="36"/>
      <c r="AP5" s="36"/>
      <c r="AQ5" s="36"/>
      <c r="AR5" s="36"/>
      <c r="AS5" s="36"/>
      <c r="AT5" s="36"/>
      <c r="AU5" s="36"/>
      <c r="AV5" s="36"/>
      <c r="AW5" s="36"/>
      <c r="AY5" s="36"/>
      <c r="BB5" s="36"/>
      <c r="BC5" s="36"/>
      <c r="BD5" s="36"/>
      <c r="BE5" s="36">
        <v>828</v>
      </c>
      <c r="BF5" s="36"/>
      <c r="BG5" s="36"/>
      <c r="BH5" s="36"/>
      <c r="BI5" s="36"/>
      <c r="BJ5" s="36"/>
      <c r="BK5" s="36"/>
      <c r="BL5" s="36">
        <v>296</v>
      </c>
      <c r="BM5" s="32"/>
      <c r="BN5" s="37">
        <f t="shared" ref="BN5:BN68" si="2">IF(COUNT($CB5:$CJ5)&gt;0,LARGE($CB5:$CJ5,1),0)</f>
        <v>6765</v>
      </c>
      <c r="BO5" s="37">
        <f t="shared" ref="BO5:BO68" si="3">IF(COUNT($CB5:$CJ5)&gt;1,LARGE($CB5:$CJ5,2),0)</f>
        <v>0</v>
      </c>
      <c r="BP5" s="37">
        <f t="shared" ref="BP5:BP68" si="4">IF(COUNT($CB5:$CJ5)&gt;2,LARGE($CB5:$CJ5,3),0)</f>
        <v>0</v>
      </c>
      <c r="BQ5" s="37">
        <f t="shared" ref="BQ5:BQ68" si="5">IF(COUNT($CB5:$CJ5)&gt;3,LARGE($CB5:$CJ5,4),0)</f>
        <v>0</v>
      </c>
      <c r="BR5" s="48">
        <f t="shared" ref="BR5:BR68" si="6">SUM(BV5:CA5)</f>
        <v>10680</v>
      </c>
      <c r="BS5" s="39">
        <f t="shared" ref="BS5:BS68" si="7">B5</f>
        <v>1</v>
      </c>
      <c r="BT5" s="49">
        <f t="shared" ref="BT5:BT68" si="8">COUNTIF($BV5:$CA5,"&gt;0")</f>
        <v>6</v>
      </c>
      <c r="BU5" s="50">
        <f t="shared" ref="BU5:BU68" si="9">COUNTIF($BN5:$BP5,"&gt;0")</f>
        <v>1</v>
      </c>
      <c r="BV5" s="42">
        <f t="shared" ref="BV5:BV68" si="10">IF(COUNT($H5:$BP5)&gt;0,LARGE($H5:$BP5,1),0)</f>
        <v>6765</v>
      </c>
      <c r="BW5" s="42">
        <f t="shared" ref="BW5:BW68" si="11">IF(COUNT($H5:$BP5)&gt;1,LARGE($H5:$BP5,2),0)</f>
        <v>1166</v>
      </c>
      <c r="BX5" s="42">
        <f t="shared" ref="BX5:BX68" si="12">IF(COUNT($H5:$BP5)&gt;2,LARGE($H5:$BP5,3),0)</f>
        <v>828</v>
      </c>
      <c r="BY5" s="42">
        <f t="shared" ref="BY5:BY68" si="13">IF(COUNT($H5:$BP5)&gt;3,LARGE($H5:$BP5,4),0)</f>
        <v>667</v>
      </c>
      <c r="BZ5" s="42">
        <f t="shared" ref="BZ5:BZ68" si="14">IF(COUNT($H5:$BP5)&gt;4,LARGE($H5:$BP5,5),0)</f>
        <v>651</v>
      </c>
      <c r="CA5" s="42">
        <f t="shared" ref="CA5:CA68" si="15">IF(COUNT($H5:$BP5)&gt;5,LARGE($H5:$BP5,6),0)</f>
        <v>603</v>
      </c>
      <c r="CD5" s="47">
        <v>6765</v>
      </c>
      <c r="CL5" s="51">
        <f t="shared" ref="CL5:CL68" si="16">BN5+BO5+BP5</f>
        <v>6765</v>
      </c>
      <c r="DM5" s="36"/>
    </row>
    <row r="6" spans="1:117" s="47" customFormat="1" ht="9" x14ac:dyDescent="0.15">
      <c r="A6" s="74"/>
      <c r="B6" s="14">
        <v>2</v>
      </c>
      <c r="C6" s="44" t="s">
        <v>86</v>
      </c>
      <c r="D6" s="32" t="s">
        <v>75</v>
      </c>
      <c r="E6" s="32">
        <v>55388</v>
      </c>
      <c r="F6" s="45">
        <f t="shared" si="0"/>
        <v>8340</v>
      </c>
      <c r="G6" s="46">
        <f t="shared" si="1"/>
        <v>6</v>
      </c>
      <c r="H6" s="47">
        <v>485</v>
      </c>
      <c r="I6" s="47">
        <v>299</v>
      </c>
      <c r="L6" s="36">
        <v>1360</v>
      </c>
      <c r="M6" s="80"/>
      <c r="N6" s="47">
        <v>1480</v>
      </c>
      <c r="O6" s="80"/>
      <c r="S6" s="80"/>
      <c r="T6" s="80"/>
      <c r="U6" s="47">
        <v>1632</v>
      </c>
      <c r="Z6" s="47">
        <v>655</v>
      </c>
      <c r="AA6" s="47">
        <v>1573</v>
      </c>
      <c r="AD6" s="36"/>
      <c r="AE6" s="36"/>
      <c r="AI6" s="36"/>
      <c r="AJ6" s="36"/>
      <c r="AL6" s="36"/>
      <c r="AP6" s="36"/>
      <c r="AQ6" s="36">
        <v>1640</v>
      </c>
      <c r="AR6" s="36"/>
      <c r="AS6" s="36"/>
      <c r="AT6" s="36"/>
      <c r="AU6" s="36">
        <v>298</v>
      </c>
      <c r="AV6" s="36"/>
      <c r="AW6" s="36"/>
      <c r="AY6" s="36"/>
      <c r="BB6" s="36"/>
      <c r="BC6" s="36"/>
      <c r="BD6" s="36"/>
      <c r="BE6" s="36"/>
      <c r="BF6" s="36"/>
      <c r="BG6" s="36"/>
      <c r="BH6" s="36"/>
      <c r="BI6" s="36"/>
      <c r="BJ6" s="36"/>
      <c r="BK6" s="36">
        <v>607</v>
      </c>
      <c r="BL6" s="36"/>
      <c r="BM6" s="32"/>
      <c r="BN6" s="37">
        <f t="shared" si="2"/>
        <v>354</v>
      </c>
      <c r="BO6" s="37">
        <f t="shared" si="3"/>
        <v>0</v>
      </c>
      <c r="BP6" s="37">
        <f t="shared" si="4"/>
        <v>0</v>
      </c>
      <c r="BQ6" s="37">
        <f t="shared" si="5"/>
        <v>0</v>
      </c>
      <c r="BR6" s="48">
        <f t="shared" si="6"/>
        <v>8340</v>
      </c>
      <c r="BS6" s="39">
        <f t="shared" si="7"/>
        <v>2</v>
      </c>
      <c r="BT6" s="49">
        <f t="shared" si="8"/>
        <v>6</v>
      </c>
      <c r="BU6" s="50">
        <f t="shared" si="9"/>
        <v>1</v>
      </c>
      <c r="BV6" s="42">
        <f t="shared" si="10"/>
        <v>1640</v>
      </c>
      <c r="BW6" s="42">
        <f t="shared" si="11"/>
        <v>1632</v>
      </c>
      <c r="BX6" s="42">
        <f t="shared" si="12"/>
        <v>1573</v>
      </c>
      <c r="BY6" s="42">
        <f t="shared" si="13"/>
        <v>1480</v>
      </c>
      <c r="BZ6" s="42">
        <f t="shared" si="14"/>
        <v>1360</v>
      </c>
      <c r="CA6" s="42">
        <f t="shared" si="15"/>
        <v>655</v>
      </c>
      <c r="CC6" s="47">
        <v>354</v>
      </c>
      <c r="CL6" s="51">
        <f t="shared" si="16"/>
        <v>354</v>
      </c>
    </row>
    <row r="7" spans="1:117" s="47" customFormat="1" ht="9" x14ac:dyDescent="0.15">
      <c r="A7" s="75"/>
      <c r="B7" s="14">
        <v>3</v>
      </c>
      <c r="C7" s="44" t="s">
        <v>50</v>
      </c>
      <c r="D7" s="32" t="s">
        <v>52</v>
      </c>
      <c r="E7" s="32"/>
      <c r="F7" s="45">
        <f t="shared" si="0"/>
        <v>7844</v>
      </c>
      <c r="G7" s="46">
        <f t="shared" si="1"/>
        <v>6</v>
      </c>
      <c r="H7" s="47">
        <v>878</v>
      </c>
      <c r="M7" s="80"/>
      <c r="N7" s="47">
        <v>645</v>
      </c>
      <c r="O7" s="80"/>
      <c r="S7" s="80"/>
      <c r="T7" s="80"/>
      <c r="U7" s="47">
        <v>1317</v>
      </c>
      <c r="Z7" s="47">
        <v>2340</v>
      </c>
      <c r="AA7" s="47">
        <v>1936</v>
      </c>
      <c r="AD7" s="36"/>
      <c r="AE7" s="36"/>
      <c r="AI7" s="36">
        <v>310</v>
      </c>
      <c r="AJ7" s="36"/>
      <c r="AL7" s="36"/>
      <c r="AP7" s="36"/>
      <c r="AQ7" s="36">
        <v>728</v>
      </c>
      <c r="AR7" s="36"/>
      <c r="AS7" s="36"/>
      <c r="AT7" s="36"/>
      <c r="AU7" s="36"/>
      <c r="AV7" s="36"/>
      <c r="AW7" s="36"/>
      <c r="AY7" s="36"/>
      <c r="BB7" s="36"/>
      <c r="BC7" s="36"/>
      <c r="BD7" s="36"/>
      <c r="BE7" s="36"/>
      <c r="BF7" s="36"/>
      <c r="BG7" s="36"/>
      <c r="BH7" s="36">
        <v>636</v>
      </c>
      <c r="BI7" s="36"/>
      <c r="BJ7" s="36"/>
      <c r="BK7" s="36"/>
      <c r="BL7" s="36"/>
      <c r="BM7" s="32"/>
      <c r="BN7" s="37">
        <f t="shared" si="2"/>
        <v>0</v>
      </c>
      <c r="BO7" s="37">
        <f t="shared" si="3"/>
        <v>0</v>
      </c>
      <c r="BP7" s="37">
        <f t="shared" si="4"/>
        <v>0</v>
      </c>
      <c r="BQ7" s="37">
        <f t="shared" si="5"/>
        <v>0</v>
      </c>
      <c r="BR7" s="48">
        <f t="shared" si="6"/>
        <v>7844</v>
      </c>
      <c r="BS7" s="39">
        <f t="shared" si="7"/>
        <v>3</v>
      </c>
      <c r="BT7" s="49">
        <f t="shared" si="8"/>
        <v>6</v>
      </c>
      <c r="BU7" s="50">
        <f t="shared" si="9"/>
        <v>0</v>
      </c>
      <c r="BV7" s="42">
        <f t="shared" si="10"/>
        <v>2340</v>
      </c>
      <c r="BW7" s="42">
        <f t="shared" si="11"/>
        <v>1936</v>
      </c>
      <c r="BX7" s="42">
        <f t="shared" si="12"/>
        <v>1317</v>
      </c>
      <c r="BY7" s="42">
        <f t="shared" si="13"/>
        <v>878</v>
      </c>
      <c r="BZ7" s="42">
        <f t="shared" si="14"/>
        <v>728</v>
      </c>
      <c r="CA7" s="42">
        <f t="shared" si="15"/>
        <v>645</v>
      </c>
      <c r="CL7" s="51">
        <f t="shared" si="16"/>
        <v>0</v>
      </c>
      <c r="DL7" s="36"/>
    </row>
    <row r="8" spans="1:117" s="47" customFormat="1" ht="9" x14ac:dyDescent="0.15">
      <c r="A8" s="74"/>
      <c r="B8" s="14">
        <v>4</v>
      </c>
      <c r="C8" s="44" t="s">
        <v>214</v>
      </c>
      <c r="D8" s="32" t="s">
        <v>215</v>
      </c>
      <c r="E8" s="32">
        <v>95498</v>
      </c>
      <c r="F8" s="45">
        <f t="shared" si="0"/>
        <v>7815</v>
      </c>
      <c r="G8" s="46">
        <f t="shared" si="1"/>
        <v>6</v>
      </c>
      <c r="H8" s="47">
        <v>1020</v>
      </c>
      <c r="I8" s="47">
        <v>649</v>
      </c>
      <c r="L8" s="36">
        <v>506</v>
      </c>
      <c r="M8" s="80"/>
      <c r="N8" s="47">
        <v>648</v>
      </c>
      <c r="O8" s="80"/>
      <c r="S8" s="80"/>
      <c r="T8" s="80"/>
      <c r="Z8" s="47">
        <v>650</v>
      </c>
      <c r="AA8" s="47">
        <v>2178</v>
      </c>
      <c r="AD8" s="36"/>
      <c r="AE8" s="36"/>
      <c r="AI8" s="36"/>
      <c r="AJ8" s="36"/>
      <c r="AL8" s="36"/>
      <c r="AP8" s="36"/>
      <c r="AQ8" s="36"/>
      <c r="AR8" s="36"/>
      <c r="AS8" s="36"/>
      <c r="AT8" s="36"/>
      <c r="AU8" s="36">
        <v>368</v>
      </c>
      <c r="AV8" s="36"/>
      <c r="AW8" s="36"/>
      <c r="AY8" s="36"/>
      <c r="BB8" s="36"/>
      <c r="BC8" s="36"/>
      <c r="BD8" s="36"/>
      <c r="BE8" s="36">
        <v>596</v>
      </c>
      <c r="BF8" s="36"/>
      <c r="BG8" s="36"/>
      <c r="BH8" s="36">
        <v>403</v>
      </c>
      <c r="BI8" s="36"/>
      <c r="BJ8" s="36"/>
      <c r="BK8" s="36">
        <v>1104</v>
      </c>
      <c r="BL8" s="36">
        <v>299</v>
      </c>
      <c r="BM8" s="32"/>
      <c r="BN8" s="37">
        <f t="shared" si="2"/>
        <v>2214</v>
      </c>
      <c r="BO8" s="37">
        <f t="shared" si="3"/>
        <v>0</v>
      </c>
      <c r="BP8" s="37">
        <f t="shared" si="4"/>
        <v>0</v>
      </c>
      <c r="BQ8" s="37">
        <f t="shared" si="5"/>
        <v>0</v>
      </c>
      <c r="BR8" s="48">
        <f t="shared" si="6"/>
        <v>7815</v>
      </c>
      <c r="BS8" s="39">
        <f t="shared" si="7"/>
        <v>4</v>
      </c>
      <c r="BT8" s="49">
        <f t="shared" si="8"/>
        <v>6</v>
      </c>
      <c r="BU8" s="50">
        <f t="shared" si="9"/>
        <v>1</v>
      </c>
      <c r="BV8" s="42">
        <f t="shared" si="10"/>
        <v>2214</v>
      </c>
      <c r="BW8" s="42">
        <f t="shared" si="11"/>
        <v>2178</v>
      </c>
      <c r="BX8" s="42">
        <f t="shared" si="12"/>
        <v>1104</v>
      </c>
      <c r="BY8" s="42">
        <f t="shared" si="13"/>
        <v>1020</v>
      </c>
      <c r="BZ8" s="42">
        <f t="shared" si="14"/>
        <v>650</v>
      </c>
      <c r="CA8" s="42">
        <f t="shared" si="15"/>
        <v>649</v>
      </c>
      <c r="CD8" s="47">
        <v>2214</v>
      </c>
      <c r="CL8" s="51">
        <f t="shared" si="16"/>
        <v>2214</v>
      </c>
    </row>
    <row r="9" spans="1:117" s="47" customFormat="1" ht="9" x14ac:dyDescent="0.15">
      <c r="A9" s="75"/>
      <c r="B9" s="14">
        <v>5</v>
      </c>
      <c r="C9" s="44" t="s">
        <v>386</v>
      </c>
      <c r="D9" s="32" t="s">
        <v>38</v>
      </c>
      <c r="E9" s="32">
        <v>38809</v>
      </c>
      <c r="F9" s="45">
        <f t="shared" si="0"/>
        <v>7133</v>
      </c>
      <c r="G9" s="46">
        <f t="shared" si="1"/>
        <v>6</v>
      </c>
      <c r="I9" s="47">
        <v>296</v>
      </c>
      <c r="L9" s="36">
        <v>537</v>
      </c>
      <c r="M9" s="80"/>
      <c r="O9" s="80"/>
      <c r="S9" s="80"/>
      <c r="T9" s="80"/>
      <c r="U9" s="47">
        <v>1632</v>
      </c>
      <c r="Z9" s="47">
        <v>622</v>
      </c>
      <c r="AA9" s="47">
        <v>1936</v>
      </c>
      <c r="AD9" s="36"/>
      <c r="AE9" s="36"/>
      <c r="AI9" s="36"/>
      <c r="AJ9" s="36"/>
      <c r="AL9" s="36"/>
      <c r="AP9" s="36"/>
      <c r="AQ9" s="36">
        <v>1062</v>
      </c>
      <c r="AR9" s="36"/>
      <c r="AS9" s="36"/>
      <c r="AT9" s="36"/>
      <c r="AU9" s="36">
        <v>460</v>
      </c>
      <c r="AV9" s="36"/>
      <c r="AW9" s="36"/>
      <c r="AY9" s="36"/>
      <c r="BB9" s="36"/>
      <c r="BC9" s="36"/>
      <c r="BD9" s="36"/>
      <c r="BE9" s="36"/>
      <c r="BF9" s="36"/>
      <c r="BG9" s="36"/>
      <c r="BH9" s="36">
        <v>639</v>
      </c>
      <c r="BI9" s="36"/>
      <c r="BJ9" s="36"/>
      <c r="BK9" s="36">
        <v>1242</v>
      </c>
      <c r="BL9" s="36"/>
      <c r="BM9" s="32"/>
      <c r="BN9" s="37">
        <f t="shared" si="2"/>
        <v>0</v>
      </c>
      <c r="BO9" s="37">
        <f t="shared" si="3"/>
        <v>0</v>
      </c>
      <c r="BP9" s="37">
        <f t="shared" si="4"/>
        <v>0</v>
      </c>
      <c r="BQ9" s="37">
        <f t="shared" si="5"/>
        <v>0</v>
      </c>
      <c r="BR9" s="48">
        <f t="shared" si="6"/>
        <v>7133</v>
      </c>
      <c r="BS9" s="39">
        <f t="shared" si="7"/>
        <v>5</v>
      </c>
      <c r="BT9" s="49">
        <f t="shared" si="8"/>
        <v>6</v>
      </c>
      <c r="BU9" s="50">
        <f t="shared" si="9"/>
        <v>0</v>
      </c>
      <c r="BV9" s="42">
        <f t="shared" si="10"/>
        <v>1936</v>
      </c>
      <c r="BW9" s="42">
        <f t="shared" si="11"/>
        <v>1632</v>
      </c>
      <c r="BX9" s="42">
        <f t="shared" si="12"/>
        <v>1242</v>
      </c>
      <c r="BY9" s="42">
        <f t="shared" si="13"/>
        <v>1062</v>
      </c>
      <c r="BZ9" s="42">
        <f t="shared" si="14"/>
        <v>639</v>
      </c>
      <c r="CA9" s="42">
        <f t="shared" si="15"/>
        <v>622</v>
      </c>
      <c r="CL9" s="51">
        <f t="shared" si="16"/>
        <v>0</v>
      </c>
    </row>
    <row r="10" spans="1:117" s="47" customFormat="1" ht="9" x14ac:dyDescent="0.15">
      <c r="A10" s="74"/>
      <c r="B10" s="14">
        <v>6</v>
      </c>
      <c r="C10" s="44" t="s">
        <v>282</v>
      </c>
      <c r="D10" s="32" t="s">
        <v>160</v>
      </c>
      <c r="E10" s="32">
        <v>95696</v>
      </c>
      <c r="F10" s="45">
        <f t="shared" si="0"/>
        <v>7028</v>
      </c>
      <c r="G10" s="46">
        <f t="shared" si="1"/>
        <v>6</v>
      </c>
      <c r="L10" s="36">
        <v>527</v>
      </c>
      <c r="M10" s="80"/>
      <c r="N10" s="47">
        <v>956</v>
      </c>
      <c r="O10" s="80"/>
      <c r="S10" s="80"/>
      <c r="T10" s="80"/>
      <c r="U10" s="47">
        <v>1313</v>
      </c>
      <c r="V10" s="47">
        <v>271</v>
      </c>
      <c r="Z10" s="47">
        <v>1872</v>
      </c>
      <c r="AA10" s="47">
        <v>1064</v>
      </c>
      <c r="AD10" s="36"/>
      <c r="AE10" s="36"/>
      <c r="AI10" s="36"/>
      <c r="AJ10" s="36"/>
      <c r="AL10" s="36"/>
      <c r="AN10" s="47">
        <v>342</v>
      </c>
      <c r="AP10" s="36"/>
      <c r="AQ10" s="36">
        <v>452</v>
      </c>
      <c r="AR10" s="36"/>
      <c r="AS10" s="36"/>
      <c r="AT10" s="36">
        <v>427</v>
      </c>
      <c r="AU10" s="36"/>
      <c r="AV10" s="36"/>
      <c r="AW10" s="36"/>
      <c r="AY10" s="36">
        <v>115</v>
      </c>
      <c r="BB10" s="36">
        <v>240</v>
      </c>
      <c r="BC10" s="36"/>
      <c r="BD10" s="36"/>
      <c r="BE10" s="36">
        <v>402</v>
      </c>
      <c r="BF10" s="36"/>
      <c r="BG10" s="36"/>
      <c r="BH10" s="36">
        <v>1296</v>
      </c>
      <c r="BI10" s="36"/>
      <c r="BJ10" s="36"/>
      <c r="BK10" s="36"/>
      <c r="BL10" s="36">
        <v>460</v>
      </c>
      <c r="BM10" s="32"/>
      <c r="BN10" s="37">
        <f t="shared" si="2"/>
        <v>0</v>
      </c>
      <c r="BO10" s="37">
        <f t="shared" si="3"/>
        <v>0</v>
      </c>
      <c r="BP10" s="37">
        <f t="shared" si="4"/>
        <v>0</v>
      </c>
      <c r="BQ10" s="37">
        <f t="shared" si="5"/>
        <v>0</v>
      </c>
      <c r="BR10" s="48">
        <f t="shared" si="6"/>
        <v>7028</v>
      </c>
      <c r="BS10" s="39">
        <f t="shared" si="7"/>
        <v>6</v>
      </c>
      <c r="BT10" s="49">
        <f t="shared" si="8"/>
        <v>6</v>
      </c>
      <c r="BU10" s="50">
        <f t="shared" si="9"/>
        <v>0</v>
      </c>
      <c r="BV10" s="42">
        <f t="shared" si="10"/>
        <v>1872</v>
      </c>
      <c r="BW10" s="42">
        <f t="shared" si="11"/>
        <v>1313</v>
      </c>
      <c r="BX10" s="42">
        <f t="shared" si="12"/>
        <v>1296</v>
      </c>
      <c r="BY10" s="42">
        <f t="shared" si="13"/>
        <v>1064</v>
      </c>
      <c r="BZ10" s="42">
        <f t="shared" si="14"/>
        <v>956</v>
      </c>
      <c r="CA10" s="42">
        <f t="shared" si="15"/>
        <v>527</v>
      </c>
      <c r="CL10" s="51">
        <f t="shared" si="16"/>
        <v>0</v>
      </c>
    </row>
    <row r="11" spans="1:117" s="47" customFormat="1" ht="9" x14ac:dyDescent="0.15">
      <c r="A11" s="74"/>
      <c r="B11" s="14">
        <v>7</v>
      </c>
      <c r="C11" s="44" t="s">
        <v>158</v>
      </c>
      <c r="D11" s="32" t="s">
        <v>349</v>
      </c>
      <c r="E11" s="32">
        <v>54843</v>
      </c>
      <c r="F11" s="45">
        <f t="shared" si="0"/>
        <v>6878</v>
      </c>
      <c r="G11" s="46">
        <f t="shared" si="1"/>
        <v>6</v>
      </c>
      <c r="L11" s="36">
        <v>712</v>
      </c>
      <c r="M11" s="80"/>
      <c r="N11" s="47">
        <v>962</v>
      </c>
      <c r="O11" s="80"/>
      <c r="S11" s="80"/>
      <c r="T11" s="80"/>
      <c r="U11" s="47">
        <v>901</v>
      </c>
      <c r="Z11" s="47">
        <v>1511</v>
      </c>
      <c r="AA11" s="47">
        <v>1040</v>
      </c>
      <c r="AB11" s="47">
        <v>280</v>
      </c>
      <c r="AD11" s="36"/>
      <c r="AE11" s="36"/>
      <c r="AI11" s="36">
        <v>70</v>
      </c>
      <c r="AJ11" s="36"/>
      <c r="AL11" s="36"/>
      <c r="AP11" s="36"/>
      <c r="AQ11" s="36">
        <v>1312</v>
      </c>
      <c r="AR11" s="36"/>
      <c r="AS11" s="36"/>
      <c r="AT11" s="36">
        <v>286</v>
      </c>
      <c r="AU11" s="36"/>
      <c r="AV11" s="36"/>
      <c r="AW11" s="35"/>
      <c r="AY11" s="35"/>
      <c r="BB11" s="35"/>
      <c r="BC11" s="35"/>
      <c r="BD11" s="36"/>
      <c r="BE11" s="36">
        <v>86</v>
      </c>
      <c r="BF11" s="35"/>
      <c r="BG11" s="35"/>
      <c r="BH11" s="35">
        <v>1152</v>
      </c>
      <c r="BI11" s="35"/>
      <c r="BJ11" s="35"/>
      <c r="BK11" s="36">
        <v>609</v>
      </c>
      <c r="BL11" s="36"/>
      <c r="BM11" s="32"/>
      <c r="BN11" s="37">
        <f t="shared" si="2"/>
        <v>0</v>
      </c>
      <c r="BO11" s="37">
        <f t="shared" si="3"/>
        <v>0</v>
      </c>
      <c r="BP11" s="37">
        <f t="shared" si="4"/>
        <v>0</v>
      </c>
      <c r="BQ11" s="37">
        <f t="shared" si="5"/>
        <v>0</v>
      </c>
      <c r="BR11" s="48">
        <f t="shared" si="6"/>
        <v>6878</v>
      </c>
      <c r="BS11" s="39">
        <f t="shared" si="7"/>
        <v>7</v>
      </c>
      <c r="BT11" s="49">
        <f t="shared" si="8"/>
        <v>6</v>
      </c>
      <c r="BU11" s="50">
        <f t="shared" si="9"/>
        <v>0</v>
      </c>
      <c r="BV11" s="42">
        <f t="shared" si="10"/>
        <v>1511</v>
      </c>
      <c r="BW11" s="42">
        <f t="shared" si="11"/>
        <v>1312</v>
      </c>
      <c r="BX11" s="42">
        <f t="shared" si="12"/>
        <v>1152</v>
      </c>
      <c r="BY11" s="42">
        <f t="shared" si="13"/>
        <v>1040</v>
      </c>
      <c r="BZ11" s="42">
        <f t="shared" si="14"/>
        <v>962</v>
      </c>
      <c r="CA11" s="42">
        <f t="shared" si="15"/>
        <v>901</v>
      </c>
      <c r="CL11" s="51">
        <f t="shared" si="16"/>
        <v>0</v>
      </c>
    </row>
    <row r="12" spans="1:117" s="47" customFormat="1" ht="9" x14ac:dyDescent="0.15">
      <c r="A12" s="74"/>
      <c r="B12" s="14">
        <v>8</v>
      </c>
      <c r="C12" s="44" t="s">
        <v>163</v>
      </c>
      <c r="D12" s="32" t="s">
        <v>76</v>
      </c>
      <c r="E12" s="32">
        <v>94593</v>
      </c>
      <c r="F12" s="45">
        <f t="shared" si="0"/>
        <v>6488</v>
      </c>
      <c r="G12" s="46">
        <f t="shared" si="1"/>
        <v>6</v>
      </c>
      <c r="H12" s="47">
        <v>205</v>
      </c>
      <c r="I12" s="47">
        <v>293</v>
      </c>
      <c r="L12" s="36">
        <v>268</v>
      </c>
      <c r="M12" s="80"/>
      <c r="N12" s="47">
        <v>657</v>
      </c>
      <c r="O12" s="80"/>
      <c r="S12" s="80"/>
      <c r="T12" s="80"/>
      <c r="U12" s="47">
        <v>567</v>
      </c>
      <c r="Z12" s="47">
        <v>1872</v>
      </c>
      <c r="AA12" s="47">
        <v>1069</v>
      </c>
      <c r="AD12" s="36"/>
      <c r="AE12" s="36"/>
      <c r="AI12" s="36"/>
      <c r="AJ12" s="36"/>
      <c r="AL12" s="36"/>
      <c r="AP12" s="36"/>
      <c r="AQ12" s="36">
        <v>1066</v>
      </c>
      <c r="AR12" s="36"/>
      <c r="AS12" s="36"/>
      <c r="AT12" s="36"/>
      <c r="AU12" s="36"/>
      <c r="AV12" s="36"/>
      <c r="AW12" s="36"/>
      <c r="AY12" s="36"/>
      <c r="BB12" s="36"/>
      <c r="BC12" s="36"/>
      <c r="BD12" s="36"/>
      <c r="BE12" s="36">
        <v>408</v>
      </c>
      <c r="BF12" s="36"/>
      <c r="BG12" s="36"/>
      <c r="BH12" s="36">
        <v>936</v>
      </c>
      <c r="BI12" s="36"/>
      <c r="BJ12" s="36"/>
      <c r="BK12" s="36">
        <v>888</v>
      </c>
      <c r="BL12" s="36"/>
      <c r="BM12" s="32"/>
      <c r="BN12" s="37">
        <f t="shared" si="2"/>
        <v>0</v>
      </c>
      <c r="BO12" s="37">
        <f t="shared" si="3"/>
        <v>0</v>
      </c>
      <c r="BP12" s="37">
        <f t="shared" si="4"/>
        <v>0</v>
      </c>
      <c r="BQ12" s="37">
        <f t="shared" si="5"/>
        <v>0</v>
      </c>
      <c r="BR12" s="48">
        <f t="shared" si="6"/>
        <v>6488</v>
      </c>
      <c r="BS12" s="39">
        <f t="shared" si="7"/>
        <v>8</v>
      </c>
      <c r="BT12" s="49">
        <f t="shared" si="8"/>
        <v>6</v>
      </c>
      <c r="BU12" s="50">
        <f t="shared" si="9"/>
        <v>0</v>
      </c>
      <c r="BV12" s="42">
        <f t="shared" si="10"/>
        <v>1872</v>
      </c>
      <c r="BW12" s="42">
        <f t="shared" si="11"/>
        <v>1069</v>
      </c>
      <c r="BX12" s="42">
        <f t="shared" si="12"/>
        <v>1066</v>
      </c>
      <c r="BY12" s="42">
        <f t="shared" si="13"/>
        <v>936</v>
      </c>
      <c r="BZ12" s="42">
        <f t="shared" si="14"/>
        <v>888</v>
      </c>
      <c r="CA12" s="42">
        <f t="shared" si="15"/>
        <v>657</v>
      </c>
      <c r="CL12" s="51">
        <f t="shared" si="16"/>
        <v>0</v>
      </c>
    </row>
    <row r="13" spans="1:117" s="47" customFormat="1" ht="9" x14ac:dyDescent="0.15">
      <c r="A13" s="74" t="s">
        <v>111</v>
      </c>
      <c r="B13" s="14">
        <v>9</v>
      </c>
      <c r="C13" s="44" t="s">
        <v>298</v>
      </c>
      <c r="D13" s="32" t="s">
        <v>38</v>
      </c>
      <c r="E13" s="32"/>
      <c r="F13" s="45">
        <f t="shared" si="0"/>
        <v>6130</v>
      </c>
      <c r="G13" s="46">
        <f t="shared" si="1"/>
        <v>6</v>
      </c>
      <c r="M13" s="80"/>
      <c r="O13" s="80"/>
      <c r="S13" s="80"/>
      <c r="T13" s="80"/>
      <c r="U13" s="47">
        <v>2040</v>
      </c>
      <c r="V13" s="47">
        <v>420</v>
      </c>
      <c r="Z13" s="47">
        <v>234</v>
      </c>
      <c r="AD13" s="36"/>
      <c r="AE13" s="36"/>
      <c r="AI13" s="36">
        <v>308</v>
      </c>
      <c r="AJ13" s="36"/>
      <c r="AL13" s="36"/>
      <c r="AN13" s="47">
        <v>380</v>
      </c>
      <c r="AP13" s="36"/>
      <c r="AQ13" s="36">
        <v>1476</v>
      </c>
      <c r="AR13" s="36">
        <v>140</v>
      </c>
      <c r="AS13" s="36"/>
      <c r="AT13" s="36"/>
      <c r="AU13" s="36"/>
      <c r="AV13" s="36"/>
      <c r="AW13" s="36"/>
      <c r="AY13" s="36">
        <v>208</v>
      </c>
      <c r="BB13" s="36"/>
      <c r="BC13" s="36"/>
      <c r="BD13" s="36"/>
      <c r="BE13" s="36">
        <v>920</v>
      </c>
      <c r="BF13" s="36"/>
      <c r="BG13" s="36"/>
      <c r="BH13" s="36"/>
      <c r="BI13" s="36"/>
      <c r="BJ13" s="36"/>
      <c r="BK13" s="36">
        <v>894</v>
      </c>
      <c r="BL13" s="36"/>
      <c r="BM13" s="32"/>
      <c r="BN13" s="37">
        <f t="shared" si="2"/>
        <v>0</v>
      </c>
      <c r="BO13" s="37">
        <f t="shared" si="3"/>
        <v>0</v>
      </c>
      <c r="BP13" s="37">
        <f t="shared" si="4"/>
        <v>0</v>
      </c>
      <c r="BQ13" s="37">
        <f t="shared" si="5"/>
        <v>0</v>
      </c>
      <c r="BR13" s="48">
        <f t="shared" si="6"/>
        <v>6130</v>
      </c>
      <c r="BS13" s="39">
        <f t="shared" si="7"/>
        <v>9</v>
      </c>
      <c r="BT13" s="49">
        <f t="shared" si="8"/>
        <v>6</v>
      </c>
      <c r="BU13" s="50">
        <f t="shared" si="9"/>
        <v>0</v>
      </c>
      <c r="BV13" s="42">
        <f t="shared" si="10"/>
        <v>2040</v>
      </c>
      <c r="BW13" s="42">
        <f t="shared" si="11"/>
        <v>1476</v>
      </c>
      <c r="BX13" s="42">
        <f t="shared" si="12"/>
        <v>920</v>
      </c>
      <c r="BY13" s="42">
        <f t="shared" si="13"/>
        <v>894</v>
      </c>
      <c r="BZ13" s="42">
        <f t="shared" si="14"/>
        <v>420</v>
      </c>
      <c r="CA13" s="42">
        <f t="shared" si="15"/>
        <v>380</v>
      </c>
      <c r="CL13" s="51">
        <f t="shared" si="16"/>
        <v>0</v>
      </c>
    </row>
    <row r="14" spans="1:117" s="47" customFormat="1" ht="9" x14ac:dyDescent="0.15">
      <c r="A14" s="75"/>
      <c r="B14" s="14">
        <v>10</v>
      </c>
      <c r="C14" s="44" t="s">
        <v>73</v>
      </c>
      <c r="D14" s="32" t="s">
        <v>990</v>
      </c>
      <c r="E14" s="32"/>
      <c r="F14" s="45">
        <f t="shared" si="0"/>
        <v>5635</v>
      </c>
      <c r="G14" s="46">
        <f t="shared" si="1"/>
        <v>6</v>
      </c>
      <c r="H14" s="47">
        <v>332</v>
      </c>
      <c r="M14" s="80"/>
      <c r="O14" s="80"/>
      <c r="S14" s="80"/>
      <c r="T14" s="80"/>
      <c r="U14" s="47">
        <v>1836</v>
      </c>
      <c r="Z14" s="47">
        <v>217</v>
      </c>
      <c r="AA14" s="47">
        <v>2420</v>
      </c>
      <c r="AD14" s="36"/>
      <c r="AE14" s="36"/>
      <c r="AI14" s="36"/>
      <c r="AJ14" s="36"/>
      <c r="AL14" s="36"/>
      <c r="AP14" s="36"/>
      <c r="AQ14" s="36">
        <v>459</v>
      </c>
      <c r="AR14" s="36"/>
      <c r="AS14" s="36"/>
      <c r="AT14" s="36"/>
      <c r="AU14" s="36"/>
      <c r="AV14" s="36"/>
      <c r="AW14" s="35"/>
      <c r="AY14" s="35"/>
      <c r="BB14" s="35"/>
      <c r="BC14" s="35"/>
      <c r="BD14" s="36"/>
      <c r="BE14" s="36"/>
      <c r="BF14" s="36"/>
      <c r="BG14" s="36"/>
      <c r="BH14" s="36"/>
      <c r="BI14" s="36"/>
      <c r="BJ14" s="36"/>
      <c r="BK14" s="36"/>
      <c r="BL14" s="36"/>
      <c r="BM14" s="32"/>
      <c r="BN14" s="37">
        <f t="shared" si="2"/>
        <v>371</v>
      </c>
      <c r="BO14" s="37">
        <f t="shared" si="3"/>
        <v>0</v>
      </c>
      <c r="BP14" s="37">
        <f t="shared" si="4"/>
        <v>0</v>
      </c>
      <c r="BQ14" s="37">
        <f t="shared" si="5"/>
        <v>0</v>
      </c>
      <c r="BR14" s="48">
        <f t="shared" si="6"/>
        <v>5635</v>
      </c>
      <c r="BS14" s="39">
        <f t="shared" si="7"/>
        <v>10</v>
      </c>
      <c r="BT14" s="49">
        <f t="shared" si="8"/>
        <v>6</v>
      </c>
      <c r="BU14" s="50">
        <f t="shared" si="9"/>
        <v>1</v>
      </c>
      <c r="BV14" s="42">
        <f t="shared" si="10"/>
        <v>2420</v>
      </c>
      <c r="BW14" s="42">
        <f t="shared" si="11"/>
        <v>1836</v>
      </c>
      <c r="BX14" s="42">
        <f t="shared" si="12"/>
        <v>459</v>
      </c>
      <c r="BY14" s="42">
        <f t="shared" si="13"/>
        <v>371</v>
      </c>
      <c r="BZ14" s="42">
        <f t="shared" si="14"/>
        <v>332</v>
      </c>
      <c r="CA14" s="42">
        <f t="shared" si="15"/>
        <v>217</v>
      </c>
      <c r="CC14" s="47">
        <v>371</v>
      </c>
      <c r="CL14" s="51">
        <f t="shared" si="16"/>
        <v>371</v>
      </c>
    </row>
    <row r="15" spans="1:117" s="47" customFormat="1" ht="9" x14ac:dyDescent="0.15">
      <c r="A15" s="75"/>
      <c r="B15" s="14">
        <v>11</v>
      </c>
      <c r="C15" s="44" t="s">
        <v>45</v>
      </c>
      <c r="D15" s="32" t="s">
        <v>69</v>
      </c>
      <c r="E15" s="32">
        <v>38029</v>
      </c>
      <c r="F15" s="45">
        <f t="shared" si="0"/>
        <v>5540</v>
      </c>
      <c r="G15" s="46">
        <f t="shared" si="1"/>
        <v>6</v>
      </c>
      <c r="L15" s="36">
        <v>962</v>
      </c>
      <c r="M15" s="80"/>
      <c r="O15" s="80"/>
      <c r="S15" s="80"/>
      <c r="T15" s="80"/>
      <c r="U15" s="47">
        <v>1321</v>
      </c>
      <c r="Z15" s="47">
        <v>1521</v>
      </c>
      <c r="AA15" s="47">
        <v>677</v>
      </c>
      <c r="AD15" s="36"/>
      <c r="AE15" s="36"/>
      <c r="AI15" s="36">
        <v>630</v>
      </c>
      <c r="AJ15" s="36"/>
      <c r="AL15" s="36"/>
      <c r="AP15" s="36"/>
      <c r="AQ15" s="36"/>
      <c r="AR15" s="36"/>
      <c r="AS15" s="36"/>
      <c r="AT15" s="36">
        <v>429</v>
      </c>
      <c r="AU15" s="36"/>
      <c r="AV15" s="36"/>
      <c r="AW15" s="36"/>
      <c r="AY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2"/>
      <c r="BN15" s="37">
        <f t="shared" si="2"/>
        <v>0</v>
      </c>
      <c r="BO15" s="37">
        <f t="shared" si="3"/>
        <v>0</v>
      </c>
      <c r="BP15" s="37">
        <f t="shared" si="4"/>
        <v>0</v>
      </c>
      <c r="BQ15" s="37">
        <f t="shared" si="5"/>
        <v>0</v>
      </c>
      <c r="BR15" s="48">
        <f t="shared" si="6"/>
        <v>5540</v>
      </c>
      <c r="BS15" s="39">
        <f t="shared" si="7"/>
        <v>11</v>
      </c>
      <c r="BT15" s="49">
        <f t="shared" si="8"/>
        <v>6</v>
      </c>
      <c r="BU15" s="50">
        <f t="shared" si="9"/>
        <v>0</v>
      </c>
      <c r="BV15" s="42">
        <f t="shared" si="10"/>
        <v>1521</v>
      </c>
      <c r="BW15" s="42">
        <f t="shared" si="11"/>
        <v>1321</v>
      </c>
      <c r="BX15" s="42">
        <f t="shared" si="12"/>
        <v>962</v>
      </c>
      <c r="BY15" s="42">
        <f t="shared" si="13"/>
        <v>677</v>
      </c>
      <c r="BZ15" s="42">
        <f t="shared" si="14"/>
        <v>630</v>
      </c>
      <c r="CA15" s="42">
        <f t="shared" si="15"/>
        <v>429</v>
      </c>
      <c r="CL15" s="51">
        <f t="shared" si="16"/>
        <v>0</v>
      </c>
    </row>
    <row r="16" spans="1:117" s="47" customFormat="1" ht="9" x14ac:dyDescent="0.15">
      <c r="A16" s="74"/>
      <c r="B16" s="14">
        <v>12</v>
      </c>
      <c r="C16" s="44" t="s">
        <v>181</v>
      </c>
      <c r="D16" s="32" t="s">
        <v>38</v>
      </c>
      <c r="E16" s="32">
        <v>1821</v>
      </c>
      <c r="F16" s="45">
        <f t="shared" si="0"/>
        <v>5232</v>
      </c>
      <c r="G16" s="46">
        <f t="shared" si="1"/>
        <v>6</v>
      </c>
      <c r="H16" s="47">
        <v>752</v>
      </c>
      <c r="I16" s="47">
        <v>418</v>
      </c>
      <c r="L16" s="36">
        <v>1166</v>
      </c>
      <c r="M16" s="80"/>
      <c r="O16" s="80"/>
      <c r="S16" s="80"/>
      <c r="T16" s="80"/>
      <c r="U16" s="47">
        <v>905</v>
      </c>
      <c r="Z16" s="47">
        <v>641</v>
      </c>
      <c r="AA16" s="47">
        <v>1074</v>
      </c>
      <c r="AD16" s="36"/>
      <c r="AE16" s="36"/>
      <c r="AI16" s="36"/>
      <c r="AJ16" s="36"/>
      <c r="AL16" s="36"/>
      <c r="AP16" s="36"/>
      <c r="AQ16" s="36">
        <v>449</v>
      </c>
      <c r="AR16" s="36"/>
      <c r="AS16" s="36"/>
      <c r="AT16" s="36"/>
      <c r="AU16" s="36">
        <v>204</v>
      </c>
      <c r="AV16" s="36"/>
      <c r="AW16" s="36"/>
      <c r="AY16" s="36"/>
      <c r="BB16" s="36"/>
      <c r="BC16" s="36"/>
      <c r="BD16" s="36"/>
      <c r="BE16" s="36"/>
      <c r="BF16" s="36"/>
      <c r="BG16" s="36"/>
      <c r="BH16" s="36">
        <v>400</v>
      </c>
      <c r="BI16" s="36"/>
      <c r="BJ16" s="36"/>
      <c r="BK16" s="36">
        <v>612</v>
      </c>
      <c r="BL16" s="36">
        <v>204</v>
      </c>
      <c r="BM16" s="32"/>
      <c r="BN16" s="37">
        <f t="shared" si="2"/>
        <v>694</v>
      </c>
      <c r="BO16" s="37">
        <f t="shared" si="3"/>
        <v>0</v>
      </c>
      <c r="BP16" s="37">
        <f t="shared" si="4"/>
        <v>0</v>
      </c>
      <c r="BQ16" s="37">
        <f t="shared" si="5"/>
        <v>0</v>
      </c>
      <c r="BR16" s="48">
        <f t="shared" si="6"/>
        <v>5232</v>
      </c>
      <c r="BS16" s="39">
        <f t="shared" si="7"/>
        <v>12</v>
      </c>
      <c r="BT16" s="49">
        <f t="shared" si="8"/>
        <v>6</v>
      </c>
      <c r="BU16" s="50">
        <f t="shared" si="9"/>
        <v>1</v>
      </c>
      <c r="BV16" s="42">
        <f t="shared" si="10"/>
        <v>1166</v>
      </c>
      <c r="BW16" s="42">
        <f t="shared" si="11"/>
        <v>1074</v>
      </c>
      <c r="BX16" s="42">
        <f t="shared" si="12"/>
        <v>905</v>
      </c>
      <c r="BY16" s="42">
        <f t="shared" si="13"/>
        <v>752</v>
      </c>
      <c r="BZ16" s="42">
        <f t="shared" si="14"/>
        <v>694</v>
      </c>
      <c r="CA16" s="42">
        <f t="shared" si="15"/>
        <v>641</v>
      </c>
      <c r="CF16" s="47">
        <v>694</v>
      </c>
      <c r="CL16" s="51">
        <f t="shared" si="16"/>
        <v>694</v>
      </c>
    </row>
    <row r="17" spans="1:90" s="47" customFormat="1" ht="9" x14ac:dyDescent="0.15">
      <c r="A17" s="74"/>
      <c r="B17" s="14">
        <v>13</v>
      </c>
      <c r="C17" s="44" t="s">
        <v>132</v>
      </c>
      <c r="D17" s="32" t="s">
        <v>85</v>
      </c>
      <c r="E17" s="32">
        <v>54972</v>
      </c>
      <c r="F17" s="45">
        <f t="shared" si="0"/>
        <v>5050</v>
      </c>
      <c r="G17" s="46">
        <f t="shared" si="1"/>
        <v>6</v>
      </c>
      <c r="H17" s="47">
        <v>610</v>
      </c>
      <c r="I17" s="47">
        <v>757</v>
      </c>
      <c r="L17" s="36">
        <v>946</v>
      </c>
      <c r="M17" s="80"/>
      <c r="N17" s="47">
        <v>399</v>
      </c>
      <c r="O17" s="80"/>
      <c r="S17" s="80"/>
      <c r="T17" s="80"/>
      <c r="U17" s="47">
        <v>526</v>
      </c>
      <c r="V17" s="47">
        <v>186</v>
      </c>
      <c r="Z17" s="47">
        <v>1516</v>
      </c>
      <c r="AA17" s="47">
        <v>234</v>
      </c>
      <c r="AD17" s="36"/>
      <c r="AE17" s="36"/>
      <c r="AI17" s="36"/>
      <c r="AJ17" s="36"/>
      <c r="AL17" s="36"/>
      <c r="AP17" s="36"/>
      <c r="AQ17" s="36"/>
      <c r="AR17" s="36"/>
      <c r="AS17" s="36"/>
      <c r="AT17" s="36">
        <v>594</v>
      </c>
      <c r="AU17" s="36"/>
      <c r="AV17" s="36"/>
      <c r="AW17" s="36"/>
      <c r="AY17" s="36"/>
      <c r="BB17" s="36"/>
      <c r="BC17" s="36"/>
      <c r="BD17" s="36"/>
      <c r="BE17" s="36"/>
      <c r="BF17" s="36"/>
      <c r="BG17" s="36"/>
      <c r="BH17" s="36">
        <v>627</v>
      </c>
      <c r="BI17" s="36"/>
      <c r="BJ17" s="36"/>
      <c r="BK17" s="36">
        <v>380</v>
      </c>
      <c r="BL17" s="36"/>
      <c r="BM17" s="32"/>
      <c r="BN17" s="37">
        <f t="shared" si="2"/>
        <v>0</v>
      </c>
      <c r="BO17" s="37">
        <f t="shared" si="3"/>
        <v>0</v>
      </c>
      <c r="BP17" s="37">
        <f t="shared" si="4"/>
        <v>0</v>
      </c>
      <c r="BQ17" s="37">
        <f t="shared" si="5"/>
        <v>0</v>
      </c>
      <c r="BR17" s="48">
        <f t="shared" si="6"/>
        <v>5050</v>
      </c>
      <c r="BS17" s="39">
        <f t="shared" si="7"/>
        <v>13</v>
      </c>
      <c r="BT17" s="49">
        <f t="shared" si="8"/>
        <v>6</v>
      </c>
      <c r="BU17" s="50">
        <f t="shared" si="9"/>
        <v>0</v>
      </c>
      <c r="BV17" s="42">
        <f t="shared" si="10"/>
        <v>1516</v>
      </c>
      <c r="BW17" s="42">
        <f t="shared" si="11"/>
        <v>946</v>
      </c>
      <c r="BX17" s="42">
        <f t="shared" si="12"/>
        <v>757</v>
      </c>
      <c r="BY17" s="42">
        <f t="shared" si="13"/>
        <v>627</v>
      </c>
      <c r="BZ17" s="42">
        <f t="shared" si="14"/>
        <v>610</v>
      </c>
      <c r="CA17" s="42">
        <f t="shared" si="15"/>
        <v>594</v>
      </c>
      <c r="CL17" s="51">
        <f t="shared" si="16"/>
        <v>0</v>
      </c>
    </row>
    <row r="18" spans="1:90" s="47" customFormat="1" ht="9" x14ac:dyDescent="0.15">
      <c r="A18" s="75"/>
      <c r="B18" s="14">
        <v>14</v>
      </c>
      <c r="C18" s="44" t="s">
        <v>965</v>
      </c>
      <c r="D18" s="32" t="s">
        <v>406</v>
      </c>
      <c r="E18" s="32"/>
      <c r="F18" s="45">
        <f t="shared" si="0"/>
        <v>5037</v>
      </c>
      <c r="G18" s="46">
        <f t="shared" si="1"/>
        <v>6</v>
      </c>
      <c r="I18" s="47">
        <v>527</v>
      </c>
      <c r="M18" s="80"/>
      <c r="N18" s="47">
        <v>414</v>
      </c>
      <c r="O18" s="80"/>
      <c r="S18" s="80"/>
      <c r="T18" s="80"/>
      <c r="U18" s="47">
        <v>897</v>
      </c>
      <c r="Z18" s="47">
        <v>1006</v>
      </c>
      <c r="AA18" s="47">
        <v>1563</v>
      </c>
      <c r="AD18" s="36"/>
      <c r="AE18" s="36">
        <v>208</v>
      </c>
      <c r="AI18" s="36"/>
      <c r="AJ18" s="36"/>
      <c r="AL18" s="36"/>
      <c r="AP18" s="36"/>
      <c r="AQ18" s="36"/>
      <c r="AR18" s="36"/>
      <c r="AS18" s="36"/>
      <c r="AT18" s="36"/>
      <c r="AU18" s="36"/>
      <c r="AV18" s="36"/>
      <c r="AW18" s="36"/>
      <c r="AY18" s="36"/>
      <c r="BB18" s="36"/>
      <c r="BC18" s="36"/>
      <c r="BD18" s="36"/>
      <c r="BE18" s="36"/>
      <c r="BF18" s="36"/>
      <c r="BG18" s="36"/>
      <c r="BH18" s="36">
        <v>630</v>
      </c>
      <c r="BI18" s="36"/>
      <c r="BJ18" s="36"/>
      <c r="BK18" s="36"/>
      <c r="BL18" s="36"/>
      <c r="BM18" s="32"/>
      <c r="BN18" s="37">
        <f t="shared" si="2"/>
        <v>0</v>
      </c>
      <c r="BO18" s="37">
        <f t="shared" si="3"/>
        <v>0</v>
      </c>
      <c r="BP18" s="37">
        <f t="shared" si="4"/>
        <v>0</v>
      </c>
      <c r="BQ18" s="37">
        <f t="shared" si="5"/>
        <v>0</v>
      </c>
      <c r="BR18" s="48">
        <f t="shared" si="6"/>
        <v>5037</v>
      </c>
      <c r="BS18" s="39">
        <f t="shared" si="7"/>
        <v>14</v>
      </c>
      <c r="BT18" s="49">
        <f t="shared" si="8"/>
        <v>6</v>
      </c>
      <c r="BU18" s="50">
        <f t="shared" si="9"/>
        <v>0</v>
      </c>
      <c r="BV18" s="42">
        <f t="shared" si="10"/>
        <v>1563</v>
      </c>
      <c r="BW18" s="42">
        <f t="shared" si="11"/>
        <v>1006</v>
      </c>
      <c r="BX18" s="42">
        <f t="shared" si="12"/>
        <v>897</v>
      </c>
      <c r="BY18" s="42">
        <f t="shared" si="13"/>
        <v>630</v>
      </c>
      <c r="BZ18" s="42">
        <f t="shared" si="14"/>
        <v>527</v>
      </c>
      <c r="CA18" s="42">
        <f t="shared" si="15"/>
        <v>414</v>
      </c>
      <c r="CL18" s="51">
        <f t="shared" si="16"/>
        <v>0</v>
      </c>
    </row>
    <row r="19" spans="1:90" s="47" customFormat="1" ht="9" x14ac:dyDescent="0.15">
      <c r="A19" s="75"/>
      <c r="B19" s="14">
        <v>15</v>
      </c>
      <c r="C19" s="44" t="s">
        <v>48</v>
      </c>
      <c r="D19" s="32" t="s">
        <v>49</v>
      </c>
      <c r="E19" s="32"/>
      <c r="F19" s="45">
        <f t="shared" si="0"/>
        <v>4935</v>
      </c>
      <c r="G19" s="46">
        <f t="shared" si="1"/>
        <v>6</v>
      </c>
      <c r="M19" s="80"/>
      <c r="O19" s="80"/>
      <c r="S19" s="80"/>
      <c r="T19" s="80"/>
      <c r="U19" s="47">
        <v>1326</v>
      </c>
      <c r="V19" s="47">
        <v>272</v>
      </c>
      <c r="Z19" s="47">
        <v>645</v>
      </c>
      <c r="AA19" s="47">
        <v>242</v>
      </c>
      <c r="AD19" s="36"/>
      <c r="AE19" s="36"/>
      <c r="AI19" s="36"/>
      <c r="AJ19" s="36"/>
      <c r="AL19" s="36"/>
      <c r="AP19" s="36"/>
      <c r="AQ19" s="36">
        <v>724</v>
      </c>
      <c r="AR19" s="36"/>
      <c r="AS19" s="36"/>
      <c r="AT19" s="36">
        <v>528</v>
      </c>
      <c r="AU19" s="36"/>
      <c r="AV19" s="36"/>
      <c r="AW19" s="36"/>
      <c r="AY19" s="36"/>
      <c r="BB19" s="36">
        <v>216</v>
      </c>
      <c r="BC19" s="36"/>
      <c r="BD19" s="36"/>
      <c r="BE19" s="36"/>
      <c r="BF19" s="36"/>
      <c r="BG19" s="36"/>
      <c r="BH19" s="36">
        <v>1440</v>
      </c>
      <c r="BI19" s="36"/>
      <c r="BJ19" s="36">
        <v>180</v>
      </c>
      <c r="BK19" s="35"/>
      <c r="BL19" s="35"/>
      <c r="BM19" s="32"/>
      <c r="BN19" s="37">
        <f t="shared" si="2"/>
        <v>0</v>
      </c>
      <c r="BO19" s="37">
        <f t="shared" si="3"/>
        <v>0</v>
      </c>
      <c r="BP19" s="37">
        <f t="shared" si="4"/>
        <v>0</v>
      </c>
      <c r="BQ19" s="37">
        <f t="shared" si="5"/>
        <v>0</v>
      </c>
      <c r="BR19" s="48">
        <f t="shared" si="6"/>
        <v>4935</v>
      </c>
      <c r="BS19" s="39">
        <f t="shared" si="7"/>
        <v>15</v>
      </c>
      <c r="BT19" s="49">
        <f t="shared" si="8"/>
        <v>6</v>
      </c>
      <c r="BU19" s="50">
        <f t="shared" si="9"/>
        <v>0</v>
      </c>
      <c r="BV19" s="42">
        <f t="shared" si="10"/>
        <v>1440</v>
      </c>
      <c r="BW19" s="42">
        <f t="shared" si="11"/>
        <v>1326</v>
      </c>
      <c r="BX19" s="42">
        <f t="shared" si="12"/>
        <v>724</v>
      </c>
      <c r="BY19" s="42">
        <f t="shared" si="13"/>
        <v>645</v>
      </c>
      <c r="BZ19" s="42">
        <f t="shared" si="14"/>
        <v>528</v>
      </c>
      <c r="CA19" s="42">
        <f t="shared" si="15"/>
        <v>272</v>
      </c>
      <c r="CL19" s="51">
        <f t="shared" si="16"/>
        <v>0</v>
      </c>
    </row>
    <row r="20" spans="1:90" s="47" customFormat="1" ht="9" x14ac:dyDescent="0.15">
      <c r="A20" s="74"/>
      <c r="B20" s="14">
        <v>16</v>
      </c>
      <c r="C20" s="44" t="s">
        <v>187</v>
      </c>
      <c r="D20" s="32" t="s">
        <v>47</v>
      </c>
      <c r="E20" s="32">
        <v>102493</v>
      </c>
      <c r="F20" s="45">
        <f t="shared" si="0"/>
        <v>4765</v>
      </c>
      <c r="G20" s="46">
        <f t="shared" si="1"/>
        <v>6</v>
      </c>
      <c r="L20" s="47">
        <v>97</v>
      </c>
      <c r="M20" s="80"/>
      <c r="N20" s="47">
        <v>1332</v>
      </c>
      <c r="O20" s="80"/>
      <c r="S20" s="80"/>
      <c r="T20" s="80"/>
      <c r="U20" s="47">
        <v>518</v>
      </c>
      <c r="Z20" s="47">
        <v>589</v>
      </c>
      <c r="AA20" s="47">
        <v>643</v>
      </c>
      <c r="AD20" s="36"/>
      <c r="AE20" s="36"/>
      <c r="AI20" s="36"/>
      <c r="AJ20" s="36"/>
      <c r="AL20" s="36"/>
      <c r="AP20" s="36"/>
      <c r="AQ20" s="36">
        <v>1059</v>
      </c>
      <c r="AR20" s="36"/>
      <c r="AS20" s="36"/>
      <c r="AT20" s="36">
        <v>175</v>
      </c>
      <c r="AU20" s="36"/>
      <c r="AV20" s="36"/>
      <c r="AW20" s="36"/>
      <c r="AY20" s="36"/>
      <c r="BB20" s="36"/>
      <c r="BC20" s="36"/>
      <c r="BD20" s="36"/>
      <c r="BE20" s="36"/>
      <c r="BF20" s="36"/>
      <c r="BG20" s="36"/>
      <c r="BH20" s="36">
        <v>624</v>
      </c>
      <c r="BI20" s="36"/>
      <c r="BJ20" s="36"/>
      <c r="BK20" s="36"/>
      <c r="BL20" s="36">
        <v>414</v>
      </c>
      <c r="BM20" s="32"/>
      <c r="BN20" s="37">
        <f t="shared" si="2"/>
        <v>0</v>
      </c>
      <c r="BO20" s="37">
        <f t="shared" si="3"/>
        <v>0</v>
      </c>
      <c r="BP20" s="37">
        <f t="shared" si="4"/>
        <v>0</v>
      </c>
      <c r="BQ20" s="37">
        <f t="shared" si="5"/>
        <v>0</v>
      </c>
      <c r="BR20" s="48">
        <f t="shared" si="6"/>
        <v>4765</v>
      </c>
      <c r="BS20" s="39">
        <f t="shared" si="7"/>
        <v>16</v>
      </c>
      <c r="BT20" s="49">
        <f t="shared" si="8"/>
        <v>6</v>
      </c>
      <c r="BU20" s="50">
        <f t="shared" si="9"/>
        <v>0</v>
      </c>
      <c r="BV20" s="42">
        <f t="shared" si="10"/>
        <v>1332</v>
      </c>
      <c r="BW20" s="42">
        <f t="shared" si="11"/>
        <v>1059</v>
      </c>
      <c r="BX20" s="42">
        <f t="shared" si="12"/>
        <v>643</v>
      </c>
      <c r="BY20" s="42">
        <f t="shared" si="13"/>
        <v>624</v>
      </c>
      <c r="BZ20" s="42">
        <f t="shared" si="14"/>
        <v>589</v>
      </c>
      <c r="CA20" s="42">
        <f t="shared" si="15"/>
        <v>518</v>
      </c>
      <c r="CL20" s="51">
        <f t="shared" si="16"/>
        <v>0</v>
      </c>
    </row>
    <row r="21" spans="1:90" s="47" customFormat="1" ht="9" x14ac:dyDescent="0.15">
      <c r="A21" s="74"/>
      <c r="B21" s="14">
        <v>17</v>
      </c>
      <c r="C21" s="44" t="s">
        <v>224</v>
      </c>
      <c r="D21" s="32" t="s">
        <v>550</v>
      </c>
      <c r="E21" s="32">
        <v>57445</v>
      </c>
      <c r="F21" s="45">
        <f t="shared" si="0"/>
        <v>4699</v>
      </c>
      <c r="G21" s="46">
        <f t="shared" si="1"/>
        <v>6</v>
      </c>
      <c r="L21" s="36">
        <v>752</v>
      </c>
      <c r="M21" s="80"/>
      <c r="N21" s="47">
        <v>959</v>
      </c>
      <c r="O21" s="80"/>
      <c r="S21" s="80"/>
      <c r="T21" s="80"/>
      <c r="U21" s="47">
        <v>554</v>
      </c>
      <c r="Z21" s="47">
        <v>198</v>
      </c>
      <c r="AA21" s="47">
        <v>1059</v>
      </c>
      <c r="AD21" s="36"/>
      <c r="AE21" s="36"/>
      <c r="AI21" s="36"/>
      <c r="AJ21" s="36"/>
      <c r="AL21" s="36"/>
      <c r="AP21" s="36"/>
      <c r="AQ21" s="36">
        <v>442</v>
      </c>
      <c r="AR21" s="36"/>
      <c r="AS21" s="36"/>
      <c r="AT21" s="36"/>
      <c r="AU21" s="36">
        <v>128</v>
      </c>
      <c r="AV21" s="36"/>
      <c r="AW21" s="36"/>
      <c r="AY21" s="36"/>
      <c r="BB21" s="36"/>
      <c r="BC21" s="36"/>
      <c r="BD21" s="36"/>
      <c r="BE21" s="36">
        <v>248</v>
      </c>
      <c r="BF21" s="36"/>
      <c r="BG21" s="36"/>
      <c r="BH21" s="36">
        <v>933</v>
      </c>
      <c r="BI21" s="36"/>
      <c r="BJ21" s="36"/>
      <c r="BK21" s="36"/>
      <c r="BL21" s="36">
        <v>45</v>
      </c>
      <c r="BM21" s="32"/>
      <c r="BN21" s="37">
        <f t="shared" si="2"/>
        <v>0</v>
      </c>
      <c r="BO21" s="37">
        <f t="shared" si="3"/>
        <v>0</v>
      </c>
      <c r="BP21" s="37">
        <f t="shared" si="4"/>
        <v>0</v>
      </c>
      <c r="BQ21" s="37">
        <f t="shared" si="5"/>
        <v>0</v>
      </c>
      <c r="BR21" s="48">
        <f t="shared" si="6"/>
        <v>4699</v>
      </c>
      <c r="BS21" s="39">
        <f t="shared" si="7"/>
        <v>17</v>
      </c>
      <c r="BT21" s="49">
        <f t="shared" si="8"/>
        <v>6</v>
      </c>
      <c r="BU21" s="50">
        <f t="shared" si="9"/>
        <v>0</v>
      </c>
      <c r="BV21" s="42">
        <f t="shared" si="10"/>
        <v>1059</v>
      </c>
      <c r="BW21" s="42">
        <f t="shared" si="11"/>
        <v>959</v>
      </c>
      <c r="BX21" s="42">
        <f t="shared" si="12"/>
        <v>933</v>
      </c>
      <c r="BY21" s="42">
        <f t="shared" si="13"/>
        <v>752</v>
      </c>
      <c r="BZ21" s="42">
        <f t="shared" si="14"/>
        <v>554</v>
      </c>
      <c r="CA21" s="42">
        <f t="shared" si="15"/>
        <v>442</v>
      </c>
      <c r="CL21" s="51">
        <f t="shared" si="16"/>
        <v>0</v>
      </c>
    </row>
    <row r="22" spans="1:90" s="47" customFormat="1" ht="9" x14ac:dyDescent="0.15">
      <c r="A22" s="74"/>
      <c r="B22" s="14">
        <v>18</v>
      </c>
      <c r="C22" s="44" t="s">
        <v>617</v>
      </c>
      <c r="D22" s="32" t="s">
        <v>38</v>
      </c>
      <c r="E22" s="32">
        <v>54156</v>
      </c>
      <c r="F22" s="45">
        <f t="shared" si="0"/>
        <v>4656</v>
      </c>
      <c r="G22" s="46">
        <f t="shared" si="1"/>
        <v>6</v>
      </c>
      <c r="H22" s="47">
        <v>195</v>
      </c>
      <c r="I22" s="47">
        <v>649</v>
      </c>
      <c r="L22" s="36">
        <v>319</v>
      </c>
      <c r="M22" s="80"/>
      <c r="N22" s="47">
        <v>119</v>
      </c>
      <c r="O22" s="80"/>
      <c r="S22" s="80"/>
      <c r="T22" s="80"/>
      <c r="U22" s="47">
        <v>542</v>
      </c>
      <c r="Z22" s="47">
        <v>585</v>
      </c>
      <c r="AA22" s="47">
        <v>672</v>
      </c>
      <c r="AD22" s="36"/>
      <c r="AE22" s="36"/>
      <c r="AH22" s="36"/>
      <c r="AI22" s="36"/>
      <c r="AJ22" s="36"/>
      <c r="AK22" s="36"/>
      <c r="AL22" s="36"/>
      <c r="AP22" s="36"/>
      <c r="AQ22" s="36">
        <v>1056</v>
      </c>
      <c r="AR22" s="36"/>
      <c r="AS22" s="36"/>
      <c r="AT22" s="36"/>
      <c r="AU22" s="36"/>
      <c r="AV22" s="36"/>
      <c r="AW22" s="36"/>
      <c r="AY22" s="36"/>
      <c r="BB22" s="36"/>
      <c r="BC22" s="36"/>
      <c r="BD22" s="36"/>
      <c r="BE22" s="36"/>
      <c r="BF22" s="36"/>
      <c r="BG22" s="36"/>
      <c r="BH22" s="36">
        <v>1152</v>
      </c>
      <c r="BI22" s="36"/>
      <c r="BJ22" s="36"/>
      <c r="BK22" s="36"/>
      <c r="BL22" s="36"/>
      <c r="BM22" s="32"/>
      <c r="BN22" s="37">
        <f t="shared" si="2"/>
        <v>0</v>
      </c>
      <c r="BO22" s="37">
        <f t="shared" si="3"/>
        <v>0</v>
      </c>
      <c r="BP22" s="37">
        <f t="shared" si="4"/>
        <v>0</v>
      </c>
      <c r="BQ22" s="37">
        <f t="shared" si="5"/>
        <v>0</v>
      </c>
      <c r="BR22" s="48">
        <f t="shared" si="6"/>
        <v>4656</v>
      </c>
      <c r="BS22" s="39">
        <f t="shared" si="7"/>
        <v>18</v>
      </c>
      <c r="BT22" s="49">
        <f t="shared" si="8"/>
        <v>6</v>
      </c>
      <c r="BU22" s="50">
        <f t="shared" si="9"/>
        <v>0</v>
      </c>
      <c r="BV22" s="42">
        <f t="shared" si="10"/>
        <v>1152</v>
      </c>
      <c r="BW22" s="42">
        <f t="shared" si="11"/>
        <v>1056</v>
      </c>
      <c r="BX22" s="42">
        <f t="shared" si="12"/>
        <v>672</v>
      </c>
      <c r="BY22" s="42">
        <f t="shared" si="13"/>
        <v>649</v>
      </c>
      <c r="BZ22" s="42">
        <f t="shared" si="14"/>
        <v>585</v>
      </c>
      <c r="CA22" s="42">
        <f t="shared" si="15"/>
        <v>542</v>
      </c>
      <c r="CL22" s="51">
        <f t="shared" si="16"/>
        <v>0</v>
      </c>
    </row>
    <row r="23" spans="1:90" s="47" customFormat="1" ht="9" x14ac:dyDescent="0.15">
      <c r="A23" s="74"/>
      <c r="B23" s="14">
        <v>19</v>
      </c>
      <c r="C23" s="44" t="s">
        <v>190</v>
      </c>
      <c r="D23" s="32" t="s">
        <v>160</v>
      </c>
      <c r="E23" s="32">
        <v>58734</v>
      </c>
      <c r="F23" s="45">
        <f t="shared" si="0"/>
        <v>3975</v>
      </c>
      <c r="G23" s="46">
        <f t="shared" si="1"/>
        <v>6</v>
      </c>
      <c r="H23" s="47">
        <v>473</v>
      </c>
      <c r="I23" s="47">
        <v>535</v>
      </c>
      <c r="L23" s="36">
        <v>522</v>
      </c>
      <c r="M23" s="80"/>
      <c r="N23" s="47">
        <v>148</v>
      </c>
      <c r="O23" s="80"/>
      <c r="S23" s="80"/>
      <c r="T23" s="80"/>
      <c r="U23" s="47">
        <v>571</v>
      </c>
      <c r="Z23" s="47">
        <v>1020</v>
      </c>
      <c r="AA23" s="47">
        <v>624</v>
      </c>
      <c r="AD23" s="36"/>
      <c r="AE23" s="36"/>
      <c r="AI23" s="36">
        <v>305</v>
      </c>
      <c r="AJ23" s="36"/>
      <c r="AL23" s="36"/>
      <c r="AP23" s="36"/>
      <c r="AQ23" s="36">
        <v>455</v>
      </c>
      <c r="AR23" s="36"/>
      <c r="AS23" s="36"/>
      <c r="AT23" s="36"/>
      <c r="AU23" s="36"/>
      <c r="AV23" s="36"/>
      <c r="AW23" s="36"/>
      <c r="AY23" s="36"/>
      <c r="BB23" s="36"/>
      <c r="BC23" s="36"/>
      <c r="BD23" s="36"/>
      <c r="BE23" s="36">
        <v>592</v>
      </c>
      <c r="BF23" s="36"/>
      <c r="BG23" s="36"/>
      <c r="BH23" s="36">
        <v>633</v>
      </c>
      <c r="BI23" s="36"/>
      <c r="BJ23" s="36"/>
      <c r="BK23" s="36"/>
      <c r="BL23" s="36"/>
      <c r="BM23" s="32"/>
      <c r="BN23" s="37">
        <f t="shared" si="2"/>
        <v>0</v>
      </c>
      <c r="BO23" s="37">
        <f t="shared" si="3"/>
        <v>0</v>
      </c>
      <c r="BP23" s="37">
        <f t="shared" si="4"/>
        <v>0</v>
      </c>
      <c r="BQ23" s="37">
        <f t="shared" si="5"/>
        <v>0</v>
      </c>
      <c r="BR23" s="48">
        <f t="shared" si="6"/>
        <v>3975</v>
      </c>
      <c r="BS23" s="39">
        <f t="shared" si="7"/>
        <v>19</v>
      </c>
      <c r="BT23" s="49">
        <f t="shared" si="8"/>
        <v>6</v>
      </c>
      <c r="BU23" s="50">
        <f t="shared" si="9"/>
        <v>0</v>
      </c>
      <c r="BV23" s="42">
        <f t="shared" si="10"/>
        <v>1020</v>
      </c>
      <c r="BW23" s="42">
        <f t="shared" si="11"/>
        <v>633</v>
      </c>
      <c r="BX23" s="42">
        <f t="shared" si="12"/>
        <v>624</v>
      </c>
      <c r="BY23" s="42">
        <f t="shared" si="13"/>
        <v>592</v>
      </c>
      <c r="BZ23" s="42">
        <f t="shared" si="14"/>
        <v>571</v>
      </c>
      <c r="CA23" s="42">
        <f t="shared" si="15"/>
        <v>535</v>
      </c>
      <c r="CL23" s="51">
        <f t="shared" si="16"/>
        <v>0</v>
      </c>
    </row>
    <row r="24" spans="1:90" s="47" customFormat="1" ht="9" x14ac:dyDescent="0.15">
      <c r="A24" s="74" t="s">
        <v>620</v>
      </c>
      <c r="B24" s="14">
        <v>20</v>
      </c>
      <c r="C24" s="44" t="s">
        <v>618</v>
      </c>
      <c r="D24" s="32" t="s">
        <v>619</v>
      </c>
      <c r="E24" s="32"/>
      <c r="F24" s="45">
        <f t="shared" si="0"/>
        <v>3928</v>
      </c>
      <c r="G24" s="46">
        <f t="shared" si="1"/>
        <v>4</v>
      </c>
      <c r="M24" s="80"/>
      <c r="O24" s="80"/>
      <c r="S24" s="80"/>
      <c r="T24" s="80"/>
      <c r="U24" s="47">
        <v>534</v>
      </c>
      <c r="V24" s="47">
        <v>184</v>
      </c>
      <c r="Z24" s="47">
        <v>2106</v>
      </c>
      <c r="AD24" s="36"/>
      <c r="AE24" s="36"/>
      <c r="AH24" s="36"/>
      <c r="AI24" s="36"/>
      <c r="AJ24" s="36"/>
      <c r="AK24" s="36"/>
      <c r="AL24" s="36"/>
      <c r="AP24" s="36"/>
      <c r="AQ24" s="36"/>
      <c r="AR24" s="36"/>
      <c r="AS24" s="36"/>
      <c r="AT24" s="36"/>
      <c r="AU24" s="36"/>
      <c r="AV24" s="36"/>
      <c r="AW24" s="36"/>
      <c r="AY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>
        <v>1104</v>
      </c>
      <c r="BL24" s="36"/>
      <c r="BM24" s="32"/>
      <c r="BN24" s="37">
        <f t="shared" si="2"/>
        <v>0</v>
      </c>
      <c r="BO24" s="37">
        <f t="shared" si="3"/>
        <v>0</v>
      </c>
      <c r="BP24" s="37">
        <f t="shared" si="4"/>
        <v>0</v>
      </c>
      <c r="BQ24" s="37">
        <f t="shared" si="5"/>
        <v>0</v>
      </c>
      <c r="BR24" s="48">
        <f t="shared" si="6"/>
        <v>3928</v>
      </c>
      <c r="BS24" s="39">
        <f t="shared" si="7"/>
        <v>20</v>
      </c>
      <c r="BT24" s="49">
        <f t="shared" si="8"/>
        <v>4</v>
      </c>
      <c r="BU24" s="50">
        <f t="shared" si="9"/>
        <v>0</v>
      </c>
      <c r="BV24" s="42">
        <f t="shared" si="10"/>
        <v>2106</v>
      </c>
      <c r="BW24" s="42">
        <f t="shared" si="11"/>
        <v>1104</v>
      </c>
      <c r="BX24" s="42">
        <f t="shared" si="12"/>
        <v>534</v>
      </c>
      <c r="BY24" s="42">
        <f t="shared" si="13"/>
        <v>184</v>
      </c>
      <c r="BZ24" s="42">
        <f t="shared" si="14"/>
        <v>0</v>
      </c>
      <c r="CA24" s="42">
        <f t="shared" si="15"/>
        <v>0</v>
      </c>
      <c r="CL24" s="51">
        <f t="shared" si="16"/>
        <v>0</v>
      </c>
    </row>
    <row r="25" spans="1:90" s="47" customFormat="1" ht="9" x14ac:dyDescent="0.15">
      <c r="A25" s="75"/>
      <c r="B25" s="14">
        <v>21</v>
      </c>
      <c r="C25" s="44" t="s">
        <v>44</v>
      </c>
      <c r="D25" s="32" t="s">
        <v>435</v>
      </c>
      <c r="E25" s="32">
        <v>408</v>
      </c>
      <c r="F25" s="45">
        <f t="shared" si="0"/>
        <v>3873</v>
      </c>
      <c r="G25" s="46">
        <f t="shared" si="1"/>
        <v>6</v>
      </c>
      <c r="L25" s="36">
        <v>312</v>
      </c>
      <c r="M25" s="80"/>
      <c r="N25" s="47">
        <v>654</v>
      </c>
      <c r="O25" s="80"/>
      <c r="S25" s="80"/>
      <c r="T25" s="80"/>
      <c r="U25" s="47">
        <v>563</v>
      </c>
      <c r="AA25" s="47">
        <v>1558</v>
      </c>
      <c r="AD25" s="36"/>
      <c r="AE25" s="36"/>
      <c r="AI25" s="36"/>
      <c r="AJ25" s="36"/>
      <c r="AL25" s="36"/>
      <c r="AP25" s="36"/>
      <c r="AQ25" s="36">
        <v>164</v>
      </c>
      <c r="AR25" s="36"/>
      <c r="AS25" s="36"/>
      <c r="AT25" s="36"/>
      <c r="AU25" s="36"/>
      <c r="AV25" s="36"/>
      <c r="AW25" s="36"/>
      <c r="AY25" s="36"/>
      <c r="BB25" s="36"/>
      <c r="BC25" s="36"/>
      <c r="BD25" s="36"/>
      <c r="BE25" s="36"/>
      <c r="BF25" s="36"/>
      <c r="BG25" s="36"/>
      <c r="BH25" s="36">
        <v>622</v>
      </c>
      <c r="BI25" s="36"/>
      <c r="BJ25" s="36"/>
      <c r="BK25" s="36"/>
      <c r="BL25" s="36"/>
      <c r="BM25" s="32"/>
      <c r="BN25" s="37">
        <f t="shared" si="2"/>
        <v>0</v>
      </c>
      <c r="BO25" s="37">
        <f t="shared" si="3"/>
        <v>0</v>
      </c>
      <c r="BP25" s="37">
        <f t="shared" si="4"/>
        <v>0</v>
      </c>
      <c r="BQ25" s="37">
        <f t="shared" si="5"/>
        <v>0</v>
      </c>
      <c r="BR25" s="48">
        <f t="shared" si="6"/>
        <v>3873</v>
      </c>
      <c r="BS25" s="39">
        <f t="shared" si="7"/>
        <v>21</v>
      </c>
      <c r="BT25" s="49">
        <f t="shared" si="8"/>
        <v>6</v>
      </c>
      <c r="BU25" s="50">
        <f t="shared" si="9"/>
        <v>0</v>
      </c>
      <c r="BV25" s="42">
        <f t="shared" si="10"/>
        <v>1558</v>
      </c>
      <c r="BW25" s="42">
        <f t="shared" si="11"/>
        <v>654</v>
      </c>
      <c r="BX25" s="42">
        <f t="shared" si="12"/>
        <v>622</v>
      </c>
      <c r="BY25" s="42">
        <f t="shared" si="13"/>
        <v>563</v>
      </c>
      <c r="BZ25" s="42">
        <f t="shared" si="14"/>
        <v>312</v>
      </c>
      <c r="CA25" s="42">
        <f t="shared" si="15"/>
        <v>164</v>
      </c>
      <c r="CL25" s="51">
        <f t="shared" si="16"/>
        <v>0</v>
      </c>
    </row>
    <row r="26" spans="1:90" s="47" customFormat="1" ht="9" x14ac:dyDescent="0.15">
      <c r="A26" s="75"/>
      <c r="B26" s="14">
        <v>22</v>
      </c>
      <c r="C26" s="44" t="s">
        <v>51</v>
      </c>
      <c r="D26" s="32" t="s">
        <v>52</v>
      </c>
      <c r="E26" s="32">
        <v>93444</v>
      </c>
      <c r="F26" s="45">
        <f t="shared" si="0"/>
        <v>3664</v>
      </c>
      <c r="G26" s="46">
        <f t="shared" si="1"/>
        <v>6</v>
      </c>
      <c r="L26" s="36">
        <v>276</v>
      </c>
      <c r="M26" s="80"/>
      <c r="N26" s="47">
        <v>384</v>
      </c>
      <c r="O26" s="80"/>
      <c r="R26" s="47">
        <v>120</v>
      </c>
      <c r="S26" s="80"/>
      <c r="T26" s="80"/>
      <c r="U26" s="47">
        <v>881</v>
      </c>
      <c r="V26" s="47">
        <v>336</v>
      </c>
      <c r="X26" s="47">
        <v>216</v>
      </c>
      <c r="Z26" s="47">
        <v>594</v>
      </c>
      <c r="AA26" s="47">
        <v>1050</v>
      </c>
      <c r="AB26" s="47">
        <v>252</v>
      </c>
      <c r="AD26" s="36"/>
      <c r="AE26" s="36">
        <v>115</v>
      </c>
      <c r="AI26" s="36">
        <v>186</v>
      </c>
      <c r="AJ26" s="36"/>
      <c r="AL26" s="36"/>
      <c r="AP26" s="36"/>
      <c r="AQ26" s="36">
        <v>419</v>
      </c>
      <c r="AR26" s="36"/>
      <c r="AS26" s="36"/>
      <c r="AT26" s="36">
        <v>289</v>
      </c>
      <c r="AU26" s="36"/>
      <c r="AV26" s="36"/>
      <c r="AW26" s="36"/>
      <c r="AY26" s="36"/>
      <c r="BB26" s="36"/>
      <c r="BC26" s="36"/>
      <c r="BD26" s="36"/>
      <c r="BE26" s="36">
        <v>252</v>
      </c>
      <c r="BF26" s="36"/>
      <c r="BG26" s="36"/>
      <c r="BH26" s="36">
        <v>144</v>
      </c>
      <c r="BI26" s="36"/>
      <c r="BJ26" s="36"/>
      <c r="BK26" s="36"/>
      <c r="BL26" s="36"/>
      <c r="BM26" s="32"/>
      <c r="BN26" s="37">
        <f t="shared" si="2"/>
        <v>0</v>
      </c>
      <c r="BO26" s="37">
        <f t="shared" si="3"/>
        <v>0</v>
      </c>
      <c r="BP26" s="37">
        <f t="shared" si="4"/>
        <v>0</v>
      </c>
      <c r="BQ26" s="37">
        <f t="shared" si="5"/>
        <v>0</v>
      </c>
      <c r="BR26" s="48">
        <f t="shared" si="6"/>
        <v>3664</v>
      </c>
      <c r="BS26" s="39">
        <f t="shared" si="7"/>
        <v>22</v>
      </c>
      <c r="BT26" s="49">
        <f t="shared" si="8"/>
        <v>6</v>
      </c>
      <c r="BU26" s="50">
        <f t="shared" si="9"/>
        <v>0</v>
      </c>
      <c r="BV26" s="42">
        <f t="shared" si="10"/>
        <v>1050</v>
      </c>
      <c r="BW26" s="42">
        <f t="shared" si="11"/>
        <v>881</v>
      </c>
      <c r="BX26" s="42">
        <f t="shared" si="12"/>
        <v>594</v>
      </c>
      <c r="BY26" s="42">
        <f t="shared" si="13"/>
        <v>419</v>
      </c>
      <c r="BZ26" s="42">
        <f t="shared" si="14"/>
        <v>384</v>
      </c>
      <c r="CA26" s="42">
        <f t="shared" si="15"/>
        <v>336</v>
      </c>
      <c r="CL26" s="51">
        <f t="shared" si="16"/>
        <v>0</v>
      </c>
    </row>
    <row r="27" spans="1:90" s="47" customFormat="1" ht="9" x14ac:dyDescent="0.15">
      <c r="A27" s="74"/>
      <c r="B27" s="14">
        <v>23</v>
      </c>
      <c r="C27" s="44" t="s">
        <v>441</v>
      </c>
      <c r="D27" s="32" t="s">
        <v>442</v>
      </c>
      <c r="E27" s="32">
        <v>97905</v>
      </c>
      <c r="F27" s="45">
        <f t="shared" si="0"/>
        <v>3581</v>
      </c>
      <c r="G27" s="46">
        <f t="shared" si="1"/>
        <v>6</v>
      </c>
      <c r="L27" s="36">
        <v>932</v>
      </c>
      <c r="M27" s="80"/>
      <c r="O27" s="80"/>
      <c r="S27" s="80"/>
      <c r="T27" s="80"/>
      <c r="V27" s="47">
        <v>378</v>
      </c>
      <c r="AA27" s="47">
        <v>1045</v>
      </c>
      <c r="AD27" s="36"/>
      <c r="AE27" s="36"/>
      <c r="AH27" s="36"/>
      <c r="AI27" s="36">
        <v>193</v>
      </c>
      <c r="AJ27" s="36"/>
      <c r="AK27" s="36"/>
      <c r="AL27" s="36"/>
      <c r="AP27" s="36"/>
      <c r="AQ27" s="36"/>
      <c r="AR27" s="36"/>
      <c r="AS27" s="36"/>
      <c r="AT27" s="36"/>
      <c r="AU27" s="36"/>
      <c r="AV27" s="36"/>
      <c r="AW27" s="36"/>
      <c r="AY27" s="36"/>
      <c r="BB27" s="36"/>
      <c r="BC27" s="36"/>
      <c r="BD27" s="36"/>
      <c r="BE27" s="36">
        <v>736</v>
      </c>
      <c r="BF27" s="36"/>
      <c r="BG27" s="36"/>
      <c r="BH27" s="36"/>
      <c r="BI27" s="36"/>
      <c r="BJ27" s="36"/>
      <c r="BK27" s="36"/>
      <c r="BL27" s="36">
        <v>297</v>
      </c>
      <c r="BM27" s="32"/>
      <c r="BN27" s="37">
        <f t="shared" si="2"/>
        <v>0</v>
      </c>
      <c r="BO27" s="37">
        <f t="shared" si="3"/>
        <v>0</v>
      </c>
      <c r="BP27" s="37">
        <f t="shared" si="4"/>
        <v>0</v>
      </c>
      <c r="BQ27" s="37">
        <f t="shared" si="5"/>
        <v>0</v>
      </c>
      <c r="BR27" s="48">
        <f t="shared" si="6"/>
        <v>3581</v>
      </c>
      <c r="BS27" s="39">
        <f t="shared" si="7"/>
        <v>23</v>
      </c>
      <c r="BT27" s="49">
        <f t="shared" si="8"/>
        <v>6</v>
      </c>
      <c r="BU27" s="50">
        <f t="shared" si="9"/>
        <v>0</v>
      </c>
      <c r="BV27" s="42">
        <f t="shared" si="10"/>
        <v>1045</v>
      </c>
      <c r="BW27" s="42">
        <f t="shared" si="11"/>
        <v>932</v>
      </c>
      <c r="BX27" s="42">
        <f t="shared" si="12"/>
        <v>736</v>
      </c>
      <c r="BY27" s="42">
        <f t="shared" si="13"/>
        <v>378</v>
      </c>
      <c r="BZ27" s="42">
        <f t="shared" si="14"/>
        <v>297</v>
      </c>
      <c r="CA27" s="42">
        <f t="shared" si="15"/>
        <v>193</v>
      </c>
      <c r="CL27" s="51">
        <f t="shared" si="16"/>
        <v>0</v>
      </c>
    </row>
    <row r="28" spans="1:90" s="47" customFormat="1" ht="9" x14ac:dyDescent="0.15">
      <c r="A28" s="75"/>
      <c r="B28" s="14">
        <v>24</v>
      </c>
      <c r="C28" s="44" t="s">
        <v>41</v>
      </c>
      <c r="D28" s="32" t="s">
        <v>42</v>
      </c>
      <c r="E28" s="32">
        <v>92611</v>
      </c>
      <c r="F28" s="45">
        <f t="shared" si="0"/>
        <v>3577</v>
      </c>
      <c r="G28" s="46">
        <f t="shared" si="1"/>
        <v>6</v>
      </c>
      <c r="H28" s="47">
        <v>752</v>
      </c>
      <c r="I28" s="47">
        <v>291</v>
      </c>
      <c r="L28" s="36">
        <v>300</v>
      </c>
      <c r="M28" s="80"/>
      <c r="N28" s="47">
        <v>408</v>
      </c>
      <c r="O28" s="80"/>
      <c r="S28" s="80"/>
      <c r="T28" s="80"/>
      <c r="U28" s="47">
        <v>550</v>
      </c>
      <c r="V28" s="47">
        <v>180</v>
      </c>
      <c r="Z28" s="47">
        <v>1024</v>
      </c>
      <c r="AA28" s="47">
        <v>232</v>
      </c>
      <c r="AD28" s="36"/>
      <c r="AE28" s="36"/>
      <c r="AI28" s="36">
        <v>191</v>
      </c>
      <c r="AJ28" s="36"/>
      <c r="AL28" s="36"/>
      <c r="AM28" s="51"/>
      <c r="AN28" s="51"/>
      <c r="AO28" s="51"/>
      <c r="AP28" s="36"/>
      <c r="AQ28" s="36">
        <v>446</v>
      </c>
      <c r="AR28" s="36"/>
      <c r="AS28" s="36"/>
      <c r="AT28" s="36">
        <v>290</v>
      </c>
      <c r="AU28" s="36"/>
      <c r="AV28" s="36"/>
      <c r="AW28" s="36"/>
      <c r="AY28" s="36"/>
      <c r="BB28" s="36"/>
      <c r="BC28" s="36"/>
      <c r="BD28" s="36"/>
      <c r="BE28" s="36">
        <v>397</v>
      </c>
      <c r="BF28" s="36"/>
      <c r="BG28" s="36"/>
      <c r="BH28" s="36"/>
      <c r="BI28" s="36"/>
      <c r="BJ28" s="36"/>
      <c r="BK28" s="36"/>
      <c r="BL28" s="36"/>
      <c r="BM28" s="32"/>
      <c r="BN28" s="37">
        <f t="shared" si="2"/>
        <v>262</v>
      </c>
      <c r="BO28" s="37">
        <f t="shared" si="3"/>
        <v>0</v>
      </c>
      <c r="BP28" s="37">
        <f t="shared" si="4"/>
        <v>0</v>
      </c>
      <c r="BQ28" s="37">
        <f t="shared" si="5"/>
        <v>0</v>
      </c>
      <c r="BR28" s="48">
        <f t="shared" si="6"/>
        <v>3577</v>
      </c>
      <c r="BS28" s="39">
        <f t="shared" si="7"/>
        <v>24</v>
      </c>
      <c r="BT28" s="49">
        <f t="shared" si="8"/>
        <v>6</v>
      </c>
      <c r="BU28" s="50">
        <f t="shared" si="9"/>
        <v>1</v>
      </c>
      <c r="BV28" s="42">
        <f t="shared" si="10"/>
        <v>1024</v>
      </c>
      <c r="BW28" s="42">
        <f t="shared" si="11"/>
        <v>752</v>
      </c>
      <c r="BX28" s="42">
        <f t="shared" si="12"/>
        <v>550</v>
      </c>
      <c r="BY28" s="42">
        <f t="shared" si="13"/>
        <v>446</v>
      </c>
      <c r="BZ28" s="42">
        <f t="shared" si="14"/>
        <v>408</v>
      </c>
      <c r="CA28" s="42">
        <f t="shared" si="15"/>
        <v>397</v>
      </c>
      <c r="CC28" s="47">
        <v>262</v>
      </c>
      <c r="CL28" s="51">
        <f t="shared" si="16"/>
        <v>262</v>
      </c>
    </row>
    <row r="29" spans="1:90" s="47" customFormat="1" ht="9" x14ac:dyDescent="0.15">
      <c r="A29" s="74"/>
      <c r="B29" s="14">
        <v>25</v>
      </c>
      <c r="C29" s="44" t="s">
        <v>203</v>
      </c>
      <c r="D29" s="32" t="s">
        <v>149</v>
      </c>
      <c r="E29" s="32">
        <v>93762</v>
      </c>
      <c r="F29" s="45">
        <f t="shared" si="0"/>
        <v>3541</v>
      </c>
      <c r="G29" s="46">
        <f t="shared" si="1"/>
        <v>6</v>
      </c>
      <c r="L29" s="36">
        <v>288</v>
      </c>
      <c r="M29" s="80"/>
      <c r="N29" s="47">
        <v>115</v>
      </c>
      <c r="O29" s="80"/>
      <c r="S29" s="80"/>
      <c r="T29" s="80"/>
      <c r="U29" s="47">
        <v>530</v>
      </c>
      <c r="V29" s="47">
        <v>185</v>
      </c>
      <c r="X29" s="47">
        <v>240</v>
      </c>
      <c r="Z29" s="47">
        <v>599</v>
      </c>
      <c r="AA29" s="47">
        <v>1055</v>
      </c>
      <c r="AB29" s="47">
        <v>182</v>
      </c>
      <c r="AD29" s="36"/>
      <c r="AE29" s="36">
        <v>234</v>
      </c>
      <c r="AI29" s="36">
        <v>560</v>
      </c>
      <c r="AJ29" s="36"/>
      <c r="AK29" s="47">
        <v>400</v>
      </c>
      <c r="AL29" s="36"/>
      <c r="AP29" s="36"/>
      <c r="AQ29" s="36">
        <v>162</v>
      </c>
      <c r="AR29" s="36">
        <v>139</v>
      </c>
      <c r="AS29" s="36"/>
      <c r="AT29" s="36">
        <v>65</v>
      </c>
      <c r="AU29" s="36">
        <v>368</v>
      </c>
      <c r="AV29" s="36"/>
      <c r="AW29" s="36">
        <v>260</v>
      </c>
      <c r="AY29" s="36">
        <v>234</v>
      </c>
      <c r="BB29" s="36">
        <v>106</v>
      </c>
      <c r="BC29" s="36"/>
      <c r="BD29" s="36"/>
      <c r="BE29" s="36">
        <v>88</v>
      </c>
      <c r="BF29" s="36"/>
      <c r="BG29" s="36"/>
      <c r="BH29" s="36">
        <v>397</v>
      </c>
      <c r="BI29" s="36"/>
      <c r="BJ29" s="36"/>
      <c r="BK29" s="36"/>
      <c r="BL29" s="36"/>
      <c r="BM29" s="32"/>
      <c r="BN29" s="37">
        <f t="shared" si="2"/>
        <v>0</v>
      </c>
      <c r="BO29" s="37">
        <f t="shared" si="3"/>
        <v>0</v>
      </c>
      <c r="BP29" s="37">
        <f t="shared" si="4"/>
        <v>0</v>
      </c>
      <c r="BQ29" s="37">
        <f t="shared" si="5"/>
        <v>0</v>
      </c>
      <c r="BR29" s="48">
        <f t="shared" si="6"/>
        <v>3541</v>
      </c>
      <c r="BS29" s="39">
        <f t="shared" si="7"/>
        <v>25</v>
      </c>
      <c r="BT29" s="49">
        <f t="shared" si="8"/>
        <v>6</v>
      </c>
      <c r="BU29" s="50">
        <f t="shared" si="9"/>
        <v>0</v>
      </c>
      <c r="BV29" s="42">
        <f t="shared" si="10"/>
        <v>1055</v>
      </c>
      <c r="BW29" s="42">
        <f t="shared" si="11"/>
        <v>599</v>
      </c>
      <c r="BX29" s="42">
        <f t="shared" si="12"/>
        <v>560</v>
      </c>
      <c r="BY29" s="42">
        <f t="shared" si="13"/>
        <v>530</v>
      </c>
      <c r="BZ29" s="42">
        <f t="shared" si="14"/>
        <v>400</v>
      </c>
      <c r="CA29" s="42">
        <f t="shared" si="15"/>
        <v>397</v>
      </c>
      <c r="CL29" s="51">
        <f t="shared" si="16"/>
        <v>0</v>
      </c>
    </row>
    <row r="30" spans="1:90" s="47" customFormat="1" ht="9" x14ac:dyDescent="0.15">
      <c r="A30" s="74"/>
      <c r="B30" s="14">
        <v>26</v>
      </c>
      <c r="C30" s="44" t="s">
        <v>367</v>
      </c>
      <c r="D30" s="32" t="s">
        <v>311</v>
      </c>
      <c r="E30" s="32"/>
      <c r="F30" s="45">
        <f t="shared" si="0"/>
        <v>3440</v>
      </c>
      <c r="G30" s="46">
        <f t="shared" si="1"/>
        <v>6</v>
      </c>
      <c r="M30" s="80"/>
      <c r="O30" s="80"/>
      <c r="S30" s="80"/>
      <c r="T30" s="80"/>
      <c r="Z30" s="47">
        <v>608</v>
      </c>
      <c r="AD30" s="36">
        <v>340</v>
      </c>
      <c r="AE30" s="36"/>
      <c r="AH30" s="36"/>
      <c r="AI30" s="36"/>
      <c r="AJ30" s="36"/>
      <c r="AK30" s="36"/>
      <c r="AL30" s="36"/>
      <c r="AN30" s="47">
        <v>246</v>
      </c>
      <c r="AP30" s="36"/>
      <c r="AQ30" s="36">
        <v>718</v>
      </c>
      <c r="AR30" s="36"/>
      <c r="AS30" s="36"/>
      <c r="AT30" s="36"/>
      <c r="AU30" s="36"/>
      <c r="AV30" s="36"/>
      <c r="AW30" s="36"/>
      <c r="AY30" s="36"/>
      <c r="BB30" s="36"/>
      <c r="BC30" s="36"/>
      <c r="BD30" s="36"/>
      <c r="BE30" s="36">
        <v>598</v>
      </c>
      <c r="BF30" s="36"/>
      <c r="BG30" s="36"/>
      <c r="BH30" s="36">
        <v>930</v>
      </c>
      <c r="BI30" s="36"/>
      <c r="BJ30" s="36"/>
      <c r="BK30" s="36"/>
      <c r="BL30" s="36"/>
      <c r="BM30" s="32"/>
      <c r="BN30" s="37">
        <f t="shared" si="2"/>
        <v>0</v>
      </c>
      <c r="BO30" s="37">
        <f t="shared" si="3"/>
        <v>0</v>
      </c>
      <c r="BP30" s="37">
        <f t="shared" si="4"/>
        <v>0</v>
      </c>
      <c r="BQ30" s="37">
        <f t="shared" si="5"/>
        <v>0</v>
      </c>
      <c r="BR30" s="48">
        <f t="shared" si="6"/>
        <v>3440</v>
      </c>
      <c r="BS30" s="39">
        <f t="shared" si="7"/>
        <v>26</v>
      </c>
      <c r="BT30" s="49">
        <f t="shared" si="8"/>
        <v>6</v>
      </c>
      <c r="BU30" s="50">
        <f t="shared" si="9"/>
        <v>0</v>
      </c>
      <c r="BV30" s="42">
        <f t="shared" si="10"/>
        <v>930</v>
      </c>
      <c r="BW30" s="42">
        <f t="shared" si="11"/>
        <v>718</v>
      </c>
      <c r="BX30" s="42">
        <f t="shared" si="12"/>
        <v>608</v>
      </c>
      <c r="BY30" s="42">
        <f t="shared" si="13"/>
        <v>598</v>
      </c>
      <c r="BZ30" s="42">
        <f t="shared" si="14"/>
        <v>340</v>
      </c>
      <c r="CA30" s="42">
        <f t="shared" si="15"/>
        <v>246</v>
      </c>
      <c r="CL30" s="51">
        <f t="shared" si="16"/>
        <v>0</v>
      </c>
    </row>
    <row r="31" spans="1:90" s="47" customFormat="1" ht="9" x14ac:dyDescent="0.15">
      <c r="A31" s="74"/>
      <c r="B31" s="14">
        <v>27</v>
      </c>
      <c r="C31" s="44" t="s">
        <v>303</v>
      </c>
      <c r="D31" s="32" t="s">
        <v>218</v>
      </c>
      <c r="E31" s="32">
        <v>99967</v>
      </c>
      <c r="F31" s="45">
        <f t="shared" si="0"/>
        <v>3425</v>
      </c>
      <c r="G31" s="46">
        <f t="shared" si="1"/>
        <v>6</v>
      </c>
      <c r="L31" s="36">
        <v>726</v>
      </c>
      <c r="M31" s="80"/>
      <c r="N31" s="47">
        <v>146</v>
      </c>
      <c r="O31" s="80"/>
      <c r="R31" s="47">
        <v>83</v>
      </c>
      <c r="S31" s="80"/>
      <c r="T31" s="80"/>
      <c r="V31" s="47">
        <v>183</v>
      </c>
      <c r="Z31" s="47">
        <v>1029</v>
      </c>
      <c r="AA31" s="47">
        <v>222</v>
      </c>
      <c r="AD31" s="36"/>
      <c r="AE31" s="36">
        <v>113</v>
      </c>
      <c r="AI31" s="36"/>
      <c r="AJ31" s="36"/>
      <c r="AK31" s="47">
        <v>450</v>
      </c>
      <c r="AL31" s="36"/>
      <c r="AO31" s="47">
        <v>72</v>
      </c>
      <c r="AP31" s="36"/>
      <c r="AQ31" s="36">
        <v>160</v>
      </c>
      <c r="AR31" s="36"/>
      <c r="AS31" s="36"/>
      <c r="AT31" s="36">
        <v>184</v>
      </c>
      <c r="AU31" s="36">
        <v>201</v>
      </c>
      <c r="AV31" s="36"/>
      <c r="AW31" s="36"/>
      <c r="AY31" s="36"/>
      <c r="BB31" s="36"/>
      <c r="BC31" s="36"/>
      <c r="BD31" s="36"/>
      <c r="BE31" s="36">
        <v>233</v>
      </c>
      <c r="BF31" s="36"/>
      <c r="BG31" s="36"/>
      <c r="BH31" s="36">
        <v>394</v>
      </c>
      <c r="BI31" s="36">
        <v>72</v>
      </c>
      <c r="BJ31" s="36"/>
      <c r="BK31" s="36">
        <v>593</v>
      </c>
      <c r="BL31" s="36"/>
      <c r="BM31" s="32"/>
      <c r="BN31" s="37">
        <f t="shared" si="2"/>
        <v>0</v>
      </c>
      <c r="BO31" s="37">
        <f t="shared" si="3"/>
        <v>0</v>
      </c>
      <c r="BP31" s="37">
        <f t="shared" si="4"/>
        <v>0</v>
      </c>
      <c r="BQ31" s="37">
        <f t="shared" si="5"/>
        <v>0</v>
      </c>
      <c r="BR31" s="48">
        <f t="shared" si="6"/>
        <v>3425</v>
      </c>
      <c r="BS31" s="39">
        <f t="shared" si="7"/>
        <v>27</v>
      </c>
      <c r="BT31" s="49">
        <f t="shared" si="8"/>
        <v>6</v>
      </c>
      <c r="BU31" s="50">
        <f t="shared" si="9"/>
        <v>0</v>
      </c>
      <c r="BV31" s="42">
        <f t="shared" si="10"/>
        <v>1029</v>
      </c>
      <c r="BW31" s="42">
        <f t="shared" si="11"/>
        <v>726</v>
      </c>
      <c r="BX31" s="42">
        <f t="shared" si="12"/>
        <v>593</v>
      </c>
      <c r="BY31" s="42">
        <f t="shared" si="13"/>
        <v>450</v>
      </c>
      <c r="BZ31" s="42">
        <f t="shared" si="14"/>
        <v>394</v>
      </c>
      <c r="CA31" s="42">
        <f t="shared" si="15"/>
        <v>233</v>
      </c>
      <c r="CL31" s="51">
        <f t="shared" si="16"/>
        <v>0</v>
      </c>
    </row>
    <row r="32" spans="1:90" s="47" customFormat="1" ht="9" x14ac:dyDescent="0.15">
      <c r="A32" s="74"/>
      <c r="B32" s="14">
        <v>28</v>
      </c>
      <c r="C32" s="44" t="s">
        <v>202</v>
      </c>
      <c r="D32" s="32" t="s">
        <v>160</v>
      </c>
      <c r="E32" s="32">
        <v>98606</v>
      </c>
      <c r="F32" s="45">
        <f t="shared" si="0"/>
        <v>3390</v>
      </c>
      <c r="G32" s="46">
        <f t="shared" si="1"/>
        <v>6</v>
      </c>
      <c r="H32" s="47">
        <v>594</v>
      </c>
      <c r="I32" s="47">
        <v>288</v>
      </c>
      <c r="L32" s="36">
        <v>503</v>
      </c>
      <c r="M32" s="80"/>
      <c r="O32" s="80"/>
      <c r="S32" s="80"/>
      <c r="T32" s="80"/>
      <c r="U32" s="47">
        <v>558</v>
      </c>
      <c r="V32" s="47">
        <v>336</v>
      </c>
      <c r="Z32" s="47">
        <v>229</v>
      </c>
      <c r="AA32" s="47">
        <v>619</v>
      </c>
      <c r="AD32" s="36"/>
      <c r="AE32" s="36"/>
      <c r="AI32" s="36"/>
      <c r="AJ32" s="36"/>
      <c r="AL32" s="36"/>
      <c r="AP32" s="36"/>
      <c r="AQ32" s="36">
        <v>715</v>
      </c>
      <c r="AR32" s="36"/>
      <c r="AS32" s="36"/>
      <c r="AT32" s="36">
        <v>291</v>
      </c>
      <c r="AU32" s="36"/>
      <c r="AV32" s="36"/>
      <c r="AW32" s="36"/>
      <c r="AY32" s="36"/>
      <c r="BB32" s="36">
        <v>192</v>
      </c>
      <c r="BC32" s="36"/>
      <c r="BD32" s="36"/>
      <c r="BE32" s="36">
        <v>401</v>
      </c>
      <c r="BF32" s="36"/>
      <c r="BG32" s="36"/>
      <c r="BH32" s="36">
        <v>133</v>
      </c>
      <c r="BI32" s="36"/>
      <c r="BJ32" s="36"/>
      <c r="BK32" s="36"/>
      <c r="BL32" s="36"/>
      <c r="BM32" s="32"/>
      <c r="BN32" s="37">
        <f t="shared" si="2"/>
        <v>0</v>
      </c>
      <c r="BO32" s="37">
        <f t="shared" si="3"/>
        <v>0</v>
      </c>
      <c r="BP32" s="37">
        <f t="shared" si="4"/>
        <v>0</v>
      </c>
      <c r="BQ32" s="37">
        <f t="shared" si="5"/>
        <v>0</v>
      </c>
      <c r="BR32" s="48">
        <f t="shared" si="6"/>
        <v>3390</v>
      </c>
      <c r="BS32" s="39">
        <f t="shared" si="7"/>
        <v>28</v>
      </c>
      <c r="BT32" s="49">
        <f t="shared" si="8"/>
        <v>6</v>
      </c>
      <c r="BU32" s="50">
        <f t="shared" si="9"/>
        <v>0</v>
      </c>
      <c r="BV32" s="42">
        <f t="shared" si="10"/>
        <v>715</v>
      </c>
      <c r="BW32" s="42">
        <f t="shared" si="11"/>
        <v>619</v>
      </c>
      <c r="BX32" s="42">
        <f t="shared" si="12"/>
        <v>594</v>
      </c>
      <c r="BY32" s="42">
        <f t="shared" si="13"/>
        <v>558</v>
      </c>
      <c r="BZ32" s="42">
        <f t="shared" si="14"/>
        <v>503</v>
      </c>
      <c r="CA32" s="42">
        <f t="shared" si="15"/>
        <v>401</v>
      </c>
      <c r="CL32" s="51">
        <f t="shared" si="16"/>
        <v>0</v>
      </c>
    </row>
    <row r="33" spans="1:90" s="47" customFormat="1" ht="9" x14ac:dyDescent="0.15">
      <c r="A33" s="74" t="s">
        <v>111</v>
      </c>
      <c r="B33" s="14">
        <v>29</v>
      </c>
      <c r="C33" s="44" t="s">
        <v>161</v>
      </c>
      <c r="D33" s="32" t="s">
        <v>38</v>
      </c>
      <c r="E33" s="32"/>
      <c r="F33" s="45">
        <f t="shared" si="0"/>
        <v>3235</v>
      </c>
      <c r="G33" s="46">
        <f t="shared" si="1"/>
        <v>5</v>
      </c>
      <c r="M33" s="80"/>
      <c r="N33" s="47">
        <v>116</v>
      </c>
      <c r="O33" s="80"/>
      <c r="S33" s="80"/>
      <c r="T33" s="80"/>
      <c r="U33" s="47">
        <v>877</v>
      </c>
      <c r="Z33" s="47">
        <v>1506</v>
      </c>
      <c r="AD33" s="36"/>
      <c r="AE33" s="36"/>
      <c r="AI33" s="36"/>
      <c r="AJ33" s="36"/>
      <c r="AL33" s="36"/>
      <c r="AN33" s="47">
        <v>304</v>
      </c>
      <c r="AP33" s="36"/>
      <c r="AQ33" s="36">
        <v>432</v>
      </c>
      <c r="AR33" s="36"/>
      <c r="AS33" s="36"/>
      <c r="AT33" s="36"/>
      <c r="AU33" s="36"/>
      <c r="AV33" s="36"/>
      <c r="AW33" s="36"/>
      <c r="AY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2"/>
      <c r="BN33" s="37">
        <f t="shared" si="2"/>
        <v>0</v>
      </c>
      <c r="BO33" s="37">
        <f t="shared" si="3"/>
        <v>0</v>
      </c>
      <c r="BP33" s="37">
        <f t="shared" si="4"/>
        <v>0</v>
      </c>
      <c r="BQ33" s="37">
        <f t="shared" si="5"/>
        <v>0</v>
      </c>
      <c r="BR33" s="48">
        <f t="shared" si="6"/>
        <v>3235</v>
      </c>
      <c r="BS33" s="39">
        <f t="shared" si="7"/>
        <v>29</v>
      </c>
      <c r="BT33" s="49">
        <f t="shared" si="8"/>
        <v>5</v>
      </c>
      <c r="BU33" s="50">
        <f t="shared" si="9"/>
        <v>0</v>
      </c>
      <c r="BV33" s="42">
        <f t="shared" si="10"/>
        <v>1506</v>
      </c>
      <c r="BW33" s="42">
        <f t="shared" si="11"/>
        <v>877</v>
      </c>
      <c r="BX33" s="42">
        <f t="shared" si="12"/>
        <v>432</v>
      </c>
      <c r="BY33" s="42">
        <f t="shared" si="13"/>
        <v>304</v>
      </c>
      <c r="BZ33" s="42">
        <f t="shared" si="14"/>
        <v>116</v>
      </c>
      <c r="CA33" s="42">
        <f t="shared" si="15"/>
        <v>0</v>
      </c>
      <c r="CL33" s="51">
        <f t="shared" si="16"/>
        <v>0</v>
      </c>
    </row>
    <row r="34" spans="1:90" s="47" customFormat="1" ht="9" x14ac:dyDescent="0.15">
      <c r="A34" s="74"/>
      <c r="B34" s="14">
        <v>30</v>
      </c>
      <c r="C34" s="44" t="s">
        <v>365</v>
      </c>
      <c r="D34" s="32" t="s">
        <v>366</v>
      </c>
      <c r="E34" s="32">
        <v>96554</v>
      </c>
      <c r="F34" s="45">
        <f t="shared" si="0"/>
        <v>3167</v>
      </c>
      <c r="G34" s="46">
        <f t="shared" si="1"/>
        <v>6</v>
      </c>
      <c r="H34" s="47">
        <v>621</v>
      </c>
      <c r="I34" s="47">
        <v>284</v>
      </c>
      <c r="L34" s="36">
        <v>290</v>
      </c>
      <c r="M34" s="80"/>
      <c r="O34" s="80"/>
      <c r="S34" s="80"/>
      <c r="T34" s="80"/>
      <c r="U34" s="47">
        <v>522</v>
      </c>
      <c r="AA34" s="47">
        <v>648</v>
      </c>
      <c r="AD34" s="36"/>
      <c r="AE34" s="36"/>
      <c r="AH34" s="36"/>
      <c r="AI34" s="36"/>
      <c r="AJ34" s="36"/>
      <c r="AK34" s="36"/>
      <c r="AL34" s="36"/>
      <c r="AP34" s="36"/>
      <c r="AQ34" s="36">
        <v>711</v>
      </c>
      <c r="AR34" s="36"/>
      <c r="AS34" s="36"/>
      <c r="AT34" s="36"/>
      <c r="AU34" s="36"/>
      <c r="AV34" s="36"/>
      <c r="AW34" s="36"/>
      <c r="AY34" s="36"/>
      <c r="BB34" s="36"/>
      <c r="BC34" s="36"/>
      <c r="BD34" s="36"/>
      <c r="BE34" s="36"/>
      <c r="BF34" s="36"/>
      <c r="BG34" s="36"/>
      <c r="BH34" s="36">
        <v>136</v>
      </c>
      <c r="BI34" s="36"/>
      <c r="BJ34" s="36"/>
      <c r="BK34" s="36">
        <v>375</v>
      </c>
      <c r="BL34" s="36"/>
      <c r="BM34" s="32"/>
      <c r="BN34" s="37">
        <f t="shared" si="2"/>
        <v>0</v>
      </c>
      <c r="BO34" s="37">
        <f t="shared" si="3"/>
        <v>0</v>
      </c>
      <c r="BP34" s="37">
        <f t="shared" si="4"/>
        <v>0</v>
      </c>
      <c r="BQ34" s="37">
        <f t="shared" si="5"/>
        <v>0</v>
      </c>
      <c r="BR34" s="48">
        <f t="shared" si="6"/>
        <v>3167</v>
      </c>
      <c r="BS34" s="39">
        <f t="shared" si="7"/>
        <v>30</v>
      </c>
      <c r="BT34" s="49">
        <f t="shared" si="8"/>
        <v>6</v>
      </c>
      <c r="BU34" s="50">
        <f t="shared" si="9"/>
        <v>0</v>
      </c>
      <c r="BV34" s="42">
        <f t="shared" si="10"/>
        <v>711</v>
      </c>
      <c r="BW34" s="42">
        <f t="shared" si="11"/>
        <v>648</v>
      </c>
      <c r="BX34" s="42">
        <f t="shared" si="12"/>
        <v>621</v>
      </c>
      <c r="BY34" s="42">
        <f t="shared" si="13"/>
        <v>522</v>
      </c>
      <c r="BZ34" s="42">
        <f t="shared" si="14"/>
        <v>375</v>
      </c>
      <c r="CA34" s="42">
        <f t="shared" si="15"/>
        <v>290</v>
      </c>
      <c r="CL34" s="51">
        <f t="shared" si="16"/>
        <v>0</v>
      </c>
    </row>
    <row r="35" spans="1:90" s="47" customFormat="1" ht="9" x14ac:dyDescent="0.15">
      <c r="A35" s="74"/>
      <c r="B35" s="14">
        <v>31</v>
      </c>
      <c r="C35" s="44" t="s">
        <v>159</v>
      </c>
      <c r="D35" s="32" t="s">
        <v>160</v>
      </c>
      <c r="E35" s="32">
        <v>55987</v>
      </c>
      <c r="F35" s="45">
        <f t="shared" si="0"/>
        <v>3109</v>
      </c>
      <c r="G35" s="46">
        <f t="shared" si="1"/>
        <v>6</v>
      </c>
      <c r="H35" s="47">
        <v>340</v>
      </c>
      <c r="L35" s="36">
        <v>510</v>
      </c>
      <c r="M35" s="80"/>
      <c r="N35" s="47">
        <v>375</v>
      </c>
      <c r="O35" s="80"/>
      <c r="S35" s="80"/>
      <c r="T35" s="80"/>
      <c r="U35" s="47">
        <v>889</v>
      </c>
      <c r="V35" s="47">
        <v>39</v>
      </c>
      <c r="Z35" s="47">
        <v>166</v>
      </c>
      <c r="AA35" s="47">
        <v>181</v>
      </c>
      <c r="AD35" s="36">
        <v>220</v>
      </c>
      <c r="AE35" s="36"/>
      <c r="AI35" s="36">
        <v>67</v>
      </c>
      <c r="AJ35" s="36"/>
      <c r="AL35" s="36"/>
      <c r="AN35" s="47">
        <v>101</v>
      </c>
      <c r="AP35" s="36"/>
      <c r="AQ35" s="36">
        <v>708</v>
      </c>
      <c r="AR35" s="36"/>
      <c r="AS35" s="36"/>
      <c r="AT35" s="36">
        <v>287</v>
      </c>
      <c r="AU35" s="36"/>
      <c r="AV35" s="36"/>
      <c r="AW35" s="36"/>
      <c r="AY35" s="36"/>
      <c r="BB35" s="36"/>
      <c r="BC35" s="36"/>
      <c r="BD35" s="36"/>
      <c r="BE35" s="36"/>
      <c r="BF35" s="35"/>
      <c r="BG35" s="35"/>
      <c r="BH35" s="35">
        <v>139</v>
      </c>
      <c r="BI35" s="35"/>
      <c r="BJ35" s="35"/>
      <c r="BK35" s="35"/>
      <c r="BL35" s="35"/>
      <c r="BM35" s="32"/>
      <c r="BN35" s="37">
        <f t="shared" si="2"/>
        <v>0</v>
      </c>
      <c r="BO35" s="37">
        <f t="shared" si="3"/>
        <v>0</v>
      </c>
      <c r="BP35" s="37">
        <f t="shared" si="4"/>
        <v>0</v>
      </c>
      <c r="BQ35" s="37">
        <f t="shared" si="5"/>
        <v>0</v>
      </c>
      <c r="BR35" s="48">
        <f t="shared" si="6"/>
        <v>3109</v>
      </c>
      <c r="BS35" s="39">
        <f t="shared" si="7"/>
        <v>31</v>
      </c>
      <c r="BT35" s="49">
        <f t="shared" si="8"/>
        <v>6</v>
      </c>
      <c r="BU35" s="50">
        <f t="shared" si="9"/>
        <v>0</v>
      </c>
      <c r="BV35" s="42">
        <f t="shared" si="10"/>
        <v>889</v>
      </c>
      <c r="BW35" s="42">
        <f t="shared" si="11"/>
        <v>708</v>
      </c>
      <c r="BX35" s="42">
        <f t="shared" si="12"/>
        <v>510</v>
      </c>
      <c r="BY35" s="42">
        <f t="shared" si="13"/>
        <v>375</v>
      </c>
      <c r="BZ35" s="42">
        <f t="shared" si="14"/>
        <v>340</v>
      </c>
      <c r="CA35" s="42">
        <f t="shared" si="15"/>
        <v>287</v>
      </c>
      <c r="CL35" s="51">
        <f t="shared" si="16"/>
        <v>0</v>
      </c>
    </row>
    <row r="36" spans="1:90" s="47" customFormat="1" ht="9" x14ac:dyDescent="0.15">
      <c r="A36" s="74"/>
      <c r="B36" s="14">
        <v>32</v>
      </c>
      <c r="C36" s="44" t="s">
        <v>280</v>
      </c>
      <c r="D36" s="32" t="s">
        <v>374</v>
      </c>
      <c r="E36" s="32"/>
      <c r="F36" s="45">
        <f t="shared" si="0"/>
        <v>3039</v>
      </c>
      <c r="G36" s="46">
        <f t="shared" si="1"/>
        <v>6</v>
      </c>
      <c r="M36" s="80"/>
      <c r="N36" s="47">
        <v>390</v>
      </c>
      <c r="O36" s="80"/>
      <c r="S36" s="80"/>
      <c r="T36" s="80"/>
      <c r="Z36" s="47">
        <v>1010</v>
      </c>
      <c r="AA36" s="47">
        <v>634</v>
      </c>
      <c r="AD36" s="36"/>
      <c r="AE36" s="36"/>
      <c r="AI36" s="36">
        <v>455</v>
      </c>
      <c r="AJ36" s="36"/>
      <c r="AL36" s="36"/>
      <c r="AP36" s="36"/>
      <c r="AQ36" s="36">
        <v>439</v>
      </c>
      <c r="AR36" s="36"/>
      <c r="AS36" s="36"/>
      <c r="AT36" s="36"/>
      <c r="AU36" s="36"/>
      <c r="AV36" s="36"/>
      <c r="AW36" s="36"/>
      <c r="AY36" s="36">
        <v>111</v>
      </c>
      <c r="BB36" s="36"/>
      <c r="BC36" s="36"/>
      <c r="BD36" s="36"/>
      <c r="BE36" s="36">
        <v>76</v>
      </c>
      <c r="BF36" s="36"/>
      <c r="BG36" s="36"/>
      <c r="BH36" s="36"/>
      <c r="BI36" s="36"/>
      <c r="BJ36" s="36"/>
      <c r="BK36" s="36"/>
      <c r="BL36" s="36"/>
      <c r="BM36" s="32"/>
      <c r="BN36" s="37">
        <f t="shared" si="2"/>
        <v>0</v>
      </c>
      <c r="BO36" s="37">
        <f t="shared" si="3"/>
        <v>0</v>
      </c>
      <c r="BP36" s="37">
        <f t="shared" si="4"/>
        <v>0</v>
      </c>
      <c r="BQ36" s="37">
        <f t="shared" si="5"/>
        <v>0</v>
      </c>
      <c r="BR36" s="48">
        <f t="shared" si="6"/>
        <v>3039</v>
      </c>
      <c r="BS36" s="39">
        <f t="shared" si="7"/>
        <v>32</v>
      </c>
      <c r="BT36" s="49">
        <f t="shared" si="8"/>
        <v>6</v>
      </c>
      <c r="BU36" s="50">
        <f t="shared" si="9"/>
        <v>0</v>
      </c>
      <c r="BV36" s="42">
        <f t="shared" si="10"/>
        <v>1010</v>
      </c>
      <c r="BW36" s="42">
        <f t="shared" si="11"/>
        <v>634</v>
      </c>
      <c r="BX36" s="42">
        <f t="shared" si="12"/>
        <v>455</v>
      </c>
      <c r="BY36" s="42">
        <f t="shared" si="13"/>
        <v>439</v>
      </c>
      <c r="BZ36" s="42">
        <f t="shared" si="14"/>
        <v>390</v>
      </c>
      <c r="CA36" s="42">
        <f t="shared" si="15"/>
        <v>111</v>
      </c>
      <c r="CL36" s="51">
        <f t="shared" si="16"/>
        <v>0</v>
      </c>
    </row>
    <row r="37" spans="1:90" s="47" customFormat="1" ht="9" x14ac:dyDescent="0.15">
      <c r="A37" s="74" t="s">
        <v>856</v>
      </c>
      <c r="B37" s="14">
        <v>33</v>
      </c>
      <c r="C37" s="44" t="s">
        <v>857</v>
      </c>
      <c r="D37" s="32" t="s">
        <v>366</v>
      </c>
      <c r="E37" s="32">
        <v>124561</v>
      </c>
      <c r="F37" s="45">
        <f t="shared" si="0"/>
        <v>2886</v>
      </c>
      <c r="G37" s="46">
        <f t="shared" si="1"/>
        <v>6</v>
      </c>
      <c r="H37" s="47">
        <v>452</v>
      </c>
      <c r="I37" s="47">
        <v>408</v>
      </c>
      <c r="L37" s="36">
        <v>285</v>
      </c>
      <c r="M37" s="80"/>
      <c r="O37" s="80"/>
      <c r="S37" s="80"/>
      <c r="T37" s="80"/>
      <c r="AD37" s="36"/>
      <c r="AE37" s="36"/>
      <c r="AH37" s="36"/>
      <c r="AI37" s="36"/>
      <c r="AJ37" s="36"/>
      <c r="AK37" s="36"/>
      <c r="AL37" s="36"/>
      <c r="AP37" s="36"/>
      <c r="AQ37" s="36">
        <v>159</v>
      </c>
      <c r="AR37" s="36"/>
      <c r="AS37" s="36"/>
      <c r="AT37" s="36"/>
      <c r="AU37" s="36"/>
      <c r="AV37" s="36"/>
      <c r="AW37" s="36"/>
      <c r="AY37" s="36"/>
      <c r="BB37" s="36"/>
      <c r="BC37" s="36"/>
      <c r="BD37" s="36"/>
      <c r="BE37" s="36">
        <v>736</v>
      </c>
      <c r="BF37" s="36"/>
      <c r="BG37" s="36"/>
      <c r="BH37" s="36">
        <v>619</v>
      </c>
      <c r="BI37" s="36"/>
      <c r="BJ37" s="36"/>
      <c r="BK37" s="36">
        <v>386</v>
      </c>
      <c r="BL37" s="36"/>
      <c r="BM37" s="32"/>
      <c r="BN37" s="37">
        <f t="shared" si="2"/>
        <v>0</v>
      </c>
      <c r="BO37" s="37">
        <f t="shared" si="3"/>
        <v>0</v>
      </c>
      <c r="BP37" s="37">
        <f t="shared" si="4"/>
        <v>0</v>
      </c>
      <c r="BQ37" s="37">
        <f t="shared" si="5"/>
        <v>0</v>
      </c>
      <c r="BR37" s="48">
        <f t="shared" si="6"/>
        <v>2886</v>
      </c>
      <c r="BS37" s="39">
        <f t="shared" si="7"/>
        <v>33</v>
      </c>
      <c r="BT37" s="49">
        <f t="shared" si="8"/>
        <v>6</v>
      </c>
      <c r="BU37" s="50">
        <f t="shared" si="9"/>
        <v>0</v>
      </c>
      <c r="BV37" s="42">
        <f t="shared" si="10"/>
        <v>736</v>
      </c>
      <c r="BW37" s="42">
        <f t="shared" si="11"/>
        <v>619</v>
      </c>
      <c r="BX37" s="42">
        <f t="shared" si="12"/>
        <v>452</v>
      </c>
      <c r="BY37" s="42">
        <f t="shared" si="13"/>
        <v>408</v>
      </c>
      <c r="BZ37" s="42">
        <f t="shared" si="14"/>
        <v>386</v>
      </c>
      <c r="CA37" s="42">
        <f t="shared" si="15"/>
        <v>285</v>
      </c>
      <c r="CL37" s="51">
        <f t="shared" si="16"/>
        <v>0</v>
      </c>
    </row>
    <row r="38" spans="1:90" s="47" customFormat="1" ht="9" x14ac:dyDescent="0.15">
      <c r="A38" s="74"/>
      <c r="B38" s="14">
        <v>34</v>
      </c>
      <c r="C38" s="44" t="s">
        <v>702</v>
      </c>
      <c r="D38" s="32" t="s">
        <v>47</v>
      </c>
      <c r="E38" s="32">
        <v>108151</v>
      </c>
      <c r="F38" s="45">
        <f t="shared" si="0"/>
        <v>2869</v>
      </c>
      <c r="G38" s="46">
        <f t="shared" si="1"/>
        <v>6</v>
      </c>
      <c r="L38" s="36">
        <v>706</v>
      </c>
      <c r="M38" s="80"/>
      <c r="O38" s="80"/>
      <c r="S38" s="80"/>
      <c r="T38" s="80"/>
      <c r="V38" s="47">
        <v>113</v>
      </c>
      <c r="AD38" s="36"/>
      <c r="AE38" s="36"/>
      <c r="AH38" s="36"/>
      <c r="AI38" s="36">
        <v>183</v>
      </c>
      <c r="AJ38" s="36"/>
      <c r="AK38" s="36"/>
      <c r="AL38" s="36"/>
      <c r="AN38" s="47">
        <v>166</v>
      </c>
      <c r="AO38" s="47">
        <v>80</v>
      </c>
      <c r="AP38" s="36"/>
      <c r="AQ38" s="36">
        <v>721</v>
      </c>
      <c r="AR38" s="36">
        <v>256</v>
      </c>
      <c r="AS38" s="36"/>
      <c r="AT38" s="36">
        <v>293</v>
      </c>
      <c r="AU38" s="36">
        <v>299</v>
      </c>
      <c r="AV38" s="36"/>
      <c r="AW38" s="36"/>
      <c r="AY38" s="36">
        <v>169</v>
      </c>
      <c r="BB38" s="36"/>
      <c r="BC38" s="36"/>
      <c r="BD38" s="36"/>
      <c r="BE38" s="36">
        <v>594</v>
      </c>
      <c r="BF38" s="36"/>
      <c r="BG38" s="36"/>
      <c r="BH38" s="36"/>
      <c r="BI38" s="36"/>
      <c r="BJ38" s="36"/>
      <c r="BK38" s="36"/>
      <c r="BL38" s="36"/>
      <c r="BM38" s="32"/>
      <c r="BN38" s="37">
        <f t="shared" si="2"/>
        <v>0</v>
      </c>
      <c r="BO38" s="37">
        <f t="shared" si="3"/>
        <v>0</v>
      </c>
      <c r="BP38" s="37">
        <f t="shared" si="4"/>
        <v>0</v>
      </c>
      <c r="BQ38" s="37">
        <f t="shared" si="5"/>
        <v>0</v>
      </c>
      <c r="BR38" s="48">
        <f t="shared" si="6"/>
        <v>2869</v>
      </c>
      <c r="BS38" s="39">
        <f t="shared" si="7"/>
        <v>34</v>
      </c>
      <c r="BT38" s="49">
        <f t="shared" si="8"/>
        <v>6</v>
      </c>
      <c r="BU38" s="50">
        <f t="shared" si="9"/>
        <v>0</v>
      </c>
      <c r="BV38" s="42">
        <f t="shared" si="10"/>
        <v>721</v>
      </c>
      <c r="BW38" s="42">
        <f t="shared" si="11"/>
        <v>706</v>
      </c>
      <c r="BX38" s="42">
        <f t="shared" si="12"/>
        <v>594</v>
      </c>
      <c r="BY38" s="42">
        <f t="shared" si="13"/>
        <v>299</v>
      </c>
      <c r="BZ38" s="42">
        <f t="shared" si="14"/>
        <v>293</v>
      </c>
      <c r="CA38" s="42">
        <f t="shared" si="15"/>
        <v>256</v>
      </c>
      <c r="CL38" s="51">
        <f t="shared" si="16"/>
        <v>0</v>
      </c>
    </row>
    <row r="39" spans="1:90" s="47" customFormat="1" ht="9" x14ac:dyDescent="0.15">
      <c r="A39" s="74"/>
      <c r="B39" s="14">
        <v>35</v>
      </c>
      <c r="C39" s="44" t="s">
        <v>475</v>
      </c>
      <c r="D39" s="32" t="s">
        <v>215</v>
      </c>
      <c r="E39" s="32">
        <v>98630</v>
      </c>
      <c r="F39" s="45">
        <f t="shared" si="0"/>
        <v>2782</v>
      </c>
      <c r="G39" s="46">
        <f t="shared" si="1"/>
        <v>4</v>
      </c>
      <c r="L39" s="36">
        <v>718</v>
      </c>
      <c r="M39" s="80"/>
      <c r="N39" s="47">
        <v>1184</v>
      </c>
      <c r="O39" s="80"/>
      <c r="S39" s="80"/>
      <c r="T39" s="80"/>
      <c r="Z39" s="47">
        <v>636</v>
      </c>
      <c r="AD39" s="36"/>
      <c r="AE39" s="36"/>
      <c r="AH39" s="36"/>
      <c r="AI39" s="36"/>
      <c r="AJ39" s="36"/>
      <c r="AK39" s="36"/>
      <c r="AL39" s="36"/>
      <c r="AP39" s="36"/>
      <c r="AQ39" s="36"/>
      <c r="AR39" s="36"/>
      <c r="AS39" s="36"/>
      <c r="AT39" s="36"/>
      <c r="AU39" s="36"/>
      <c r="AV39" s="36"/>
      <c r="AW39" s="36"/>
      <c r="AY39" s="36"/>
      <c r="BB39" s="36"/>
      <c r="BC39" s="36"/>
      <c r="BD39" s="36"/>
      <c r="BE39" s="36">
        <v>244</v>
      </c>
      <c r="BF39" s="36"/>
      <c r="BG39" s="36"/>
      <c r="BH39" s="36"/>
      <c r="BI39" s="36"/>
      <c r="BJ39" s="36"/>
      <c r="BK39" s="36"/>
      <c r="BL39" s="36"/>
      <c r="BM39" s="32"/>
      <c r="BN39" s="37">
        <f t="shared" si="2"/>
        <v>0</v>
      </c>
      <c r="BO39" s="37">
        <f t="shared" si="3"/>
        <v>0</v>
      </c>
      <c r="BP39" s="37">
        <f t="shared" si="4"/>
        <v>0</v>
      </c>
      <c r="BQ39" s="37">
        <f t="shared" si="5"/>
        <v>0</v>
      </c>
      <c r="BR39" s="48">
        <f t="shared" si="6"/>
        <v>2782</v>
      </c>
      <c r="BS39" s="39">
        <f t="shared" si="7"/>
        <v>35</v>
      </c>
      <c r="BT39" s="49">
        <f t="shared" si="8"/>
        <v>4</v>
      </c>
      <c r="BU39" s="50">
        <f t="shared" si="9"/>
        <v>0</v>
      </c>
      <c r="BV39" s="42">
        <f t="shared" si="10"/>
        <v>1184</v>
      </c>
      <c r="BW39" s="42">
        <f t="shared" si="11"/>
        <v>718</v>
      </c>
      <c r="BX39" s="42">
        <f t="shared" si="12"/>
        <v>636</v>
      </c>
      <c r="BY39" s="42">
        <f t="shared" si="13"/>
        <v>244</v>
      </c>
      <c r="BZ39" s="42">
        <f t="shared" si="14"/>
        <v>0</v>
      </c>
      <c r="CA39" s="42">
        <f t="shared" si="15"/>
        <v>0</v>
      </c>
      <c r="CL39" s="51">
        <f t="shared" si="16"/>
        <v>0</v>
      </c>
    </row>
    <row r="40" spans="1:90" s="47" customFormat="1" ht="9" x14ac:dyDescent="0.15">
      <c r="A40" s="74"/>
      <c r="B40" s="14">
        <v>36</v>
      </c>
      <c r="C40" s="44" t="s">
        <v>527</v>
      </c>
      <c r="D40" s="32" t="s">
        <v>196</v>
      </c>
      <c r="E40" s="32">
        <v>45459</v>
      </c>
      <c r="F40" s="45">
        <f t="shared" si="0"/>
        <v>2687</v>
      </c>
      <c r="G40" s="46">
        <f t="shared" si="1"/>
        <v>6</v>
      </c>
      <c r="L40" s="36">
        <v>265</v>
      </c>
      <c r="M40" s="80"/>
      <c r="O40" s="80"/>
      <c r="S40" s="80"/>
      <c r="T40" s="80"/>
      <c r="U40" s="47">
        <v>191</v>
      </c>
      <c r="AA40" s="47">
        <v>653</v>
      </c>
      <c r="AD40" s="36"/>
      <c r="AE40" s="36"/>
      <c r="AH40" s="36"/>
      <c r="AI40" s="36">
        <v>67</v>
      </c>
      <c r="AJ40" s="36"/>
      <c r="AK40" s="36"/>
      <c r="AL40" s="36"/>
      <c r="AP40" s="36"/>
      <c r="AQ40" s="36">
        <v>1312</v>
      </c>
      <c r="AR40" s="36"/>
      <c r="AS40" s="36"/>
      <c r="AT40" s="36"/>
      <c r="AU40" s="36">
        <v>199</v>
      </c>
      <c r="AV40" s="36"/>
      <c r="AW40" s="36"/>
      <c r="AY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2"/>
      <c r="BN40" s="37">
        <f t="shared" si="2"/>
        <v>0</v>
      </c>
      <c r="BO40" s="37">
        <f t="shared" si="3"/>
        <v>0</v>
      </c>
      <c r="BP40" s="37">
        <f t="shared" si="4"/>
        <v>0</v>
      </c>
      <c r="BQ40" s="37">
        <f t="shared" si="5"/>
        <v>0</v>
      </c>
      <c r="BR40" s="48">
        <f t="shared" si="6"/>
        <v>2687</v>
      </c>
      <c r="BS40" s="39">
        <f t="shared" si="7"/>
        <v>36</v>
      </c>
      <c r="BT40" s="49">
        <f t="shared" si="8"/>
        <v>6</v>
      </c>
      <c r="BU40" s="50">
        <f t="shared" si="9"/>
        <v>0</v>
      </c>
      <c r="BV40" s="42">
        <f t="shared" si="10"/>
        <v>1312</v>
      </c>
      <c r="BW40" s="42">
        <f t="shared" si="11"/>
        <v>653</v>
      </c>
      <c r="BX40" s="42">
        <f t="shared" si="12"/>
        <v>265</v>
      </c>
      <c r="BY40" s="42">
        <f t="shared" si="13"/>
        <v>199</v>
      </c>
      <c r="BZ40" s="42">
        <f t="shared" si="14"/>
        <v>191</v>
      </c>
      <c r="CA40" s="42">
        <f t="shared" si="15"/>
        <v>67</v>
      </c>
      <c r="CL40" s="51">
        <f t="shared" si="16"/>
        <v>0</v>
      </c>
    </row>
    <row r="41" spans="1:90" s="47" customFormat="1" ht="9" x14ac:dyDescent="0.15">
      <c r="A41" s="74"/>
      <c r="B41" s="14">
        <v>37</v>
      </c>
      <c r="C41" s="44" t="s">
        <v>322</v>
      </c>
      <c r="D41" s="32" t="s">
        <v>200</v>
      </c>
      <c r="E41" s="32">
        <v>99714</v>
      </c>
      <c r="F41" s="45">
        <f t="shared" si="0"/>
        <v>2687</v>
      </c>
      <c r="G41" s="46">
        <f t="shared" si="1"/>
        <v>6</v>
      </c>
      <c r="H41" s="47">
        <v>346</v>
      </c>
      <c r="I41" s="47">
        <v>413</v>
      </c>
      <c r="L41" s="36">
        <v>298</v>
      </c>
      <c r="M41" s="80"/>
      <c r="N41" s="47">
        <v>636</v>
      </c>
      <c r="O41" s="80"/>
      <c r="P41" s="47">
        <v>206</v>
      </c>
      <c r="S41" s="80"/>
      <c r="T41" s="80"/>
      <c r="U41" s="47">
        <v>146</v>
      </c>
      <c r="V41" s="47">
        <v>112</v>
      </c>
      <c r="Z41" s="47">
        <v>177</v>
      </c>
      <c r="AD41" s="36">
        <v>150</v>
      </c>
      <c r="AE41" s="36"/>
      <c r="AF41" s="47">
        <v>216</v>
      </c>
      <c r="AH41" s="36"/>
      <c r="AI41" s="36">
        <v>179</v>
      </c>
      <c r="AJ41" s="36"/>
      <c r="AK41" s="36"/>
      <c r="AL41" s="36"/>
      <c r="AN41" s="47">
        <v>34</v>
      </c>
      <c r="AP41" s="36"/>
      <c r="AQ41" s="36"/>
      <c r="AR41" s="36">
        <v>320</v>
      </c>
      <c r="AS41" s="36"/>
      <c r="AT41" s="36"/>
      <c r="AU41" s="36"/>
      <c r="AV41" s="36"/>
      <c r="AW41" s="36"/>
      <c r="AY41" s="36">
        <v>208</v>
      </c>
      <c r="BB41" s="36"/>
      <c r="BC41" s="36"/>
      <c r="BD41" s="36"/>
      <c r="BE41" s="36"/>
      <c r="BF41" s="36"/>
      <c r="BG41" s="36">
        <v>180</v>
      </c>
      <c r="BH41" s="36">
        <v>371</v>
      </c>
      <c r="BI41" s="36"/>
      <c r="BJ41" s="36"/>
      <c r="BK41" s="36">
        <v>601</v>
      </c>
      <c r="BL41" s="36"/>
      <c r="BM41" s="32"/>
      <c r="BN41" s="37">
        <f t="shared" si="2"/>
        <v>0</v>
      </c>
      <c r="BO41" s="37">
        <f t="shared" si="3"/>
        <v>0</v>
      </c>
      <c r="BP41" s="37">
        <f t="shared" si="4"/>
        <v>0</v>
      </c>
      <c r="BQ41" s="37">
        <f t="shared" si="5"/>
        <v>0</v>
      </c>
      <c r="BR41" s="48">
        <f t="shared" si="6"/>
        <v>2687</v>
      </c>
      <c r="BS41" s="39">
        <f t="shared" si="7"/>
        <v>37</v>
      </c>
      <c r="BT41" s="49">
        <f t="shared" si="8"/>
        <v>6</v>
      </c>
      <c r="BU41" s="50">
        <f t="shared" si="9"/>
        <v>0</v>
      </c>
      <c r="BV41" s="42">
        <f t="shared" si="10"/>
        <v>636</v>
      </c>
      <c r="BW41" s="42">
        <f t="shared" si="11"/>
        <v>601</v>
      </c>
      <c r="BX41" s="42">
        <f t="shared" si="12"/>
        <v>413</v>
      </c>
      <c r="BY41" s="42">
        <f t="shared" si="13"/>
        <v>371</v>
      </c>
      <c r="BZ41" s="42">
        <f t="shared" si="14"/>
        <v>346</v>
      </c>
      <c r="CA41" s="42">
        <f t="shared" si="15"/>
        <v>320</v>
      </c>
      <c r="CL41" s="51">
        <f t="shared" si="16"/>
        <v>0</v>
      </c>
    </row>
    <row r="42" spans="1:90" s="47" customFormat="1" ht="9" x14ac:dyDescent="0.15">
      <c r="A42" s="74"/>
      <c r="B42" s="14">
        <v>38</v>
      </c>
      <c r="C42" s="44" t="s">
        <v>656</v>
      </c>
      <c r="D42" s="32" t="s">
        <v>657</v>
      </c>
      <c r="E42" s="32">
        <v>97906</v>
      </c>
      <c r="F42" s="45">
        <f t="shared" si="0"/>
        <v>2520</v>
      </c>
      <c r="G42" s="46">
        <f t="shared" si="1"/>
        <v>6</v>
      </c>
      <c r="L42" s="36">
        <v>532</v>
      </c>
      <c r="M42" s="80"/>
      <c r="N42" s="47">
        <v>393</v>
      </c>
      <c r="O42" s="80"/>
      <c r="S42" s="80"/>
      <c r="T42" s="80"/>
      <c r="AA42" s="47">
        <v>609</v>
      </c>
      <c r="AD42" s="36"/>
      <c r="AE42" s="36"/>
      <c r="AH42" s="36"/>
      <c r="AI42" s="36"/>
      <c r="AJ42" s="36"/>
      <c r="AK42" s="36"/>
      <c r="AL42" s="36"/>
      <c r="AN42" s="47">
        <v>168</v>
      </c>
      <c r="AP42" s="36"/>
      <c r="AQ42" s="36">
        <v>423</v>
      </c>
      <c r="AR42" s="36"/>
      <c r="AS42" s="36"/>
      <c r="AT42" s="36"/>
      <c r="AU42" s="36"/>
      <c r="AV42" s="36"/>
      <c r="AW42" s="36"/>
      <c r="AY42" s="36"/>
      <c r="BB42" s="36"/>
      <c r="BC42" s="36"/>
      <c r="BD42" s="36"/>
      <c r="BE42" s="36">
        <v>395</v>
      </c>
      <c r="BF42" s="36"/>
      <c r="BG42" s="36"/>
      <c r="BH42" s="36"/>
      <c r="BI42" s="36"/>
      <c r="BJ42" s="36"/>
      <c r="BK42" s="36"/>
      <c r="BL42" s="36"/>
      <c r="BM42" s="32"/>
      <c r="BN42" s="37">
        <f t="shared" si="2"/>
        <v>0</v>
      </c>
      <c r="BO42" s="37">
        <f t="shared" si="3"/>
        <v>0</v>
      </c>
      <c r="BP42" s="37">
        <f t="shared" si="4"/>
        <v>0</v>
      </c>
      <c r="BQ42" s="37">
        <f t="shared" si="5"/>
        <v>0</v>
      </c>
      <c r="BR42" s="48">
        <f t="shared" si="6"/>
        <v>2520</v>
      </c>
      <c r="BS42" s="39">
        <f t="shared" si="7"/>
        <v>38</v>
      </c>
      <c r="BT42" s="49">
        <f t="shared" si="8"/>
        <v>6</v>
      </c>
      <c r="BU42" s="50">
        <f t="shared" si="9"/>
        <v>0</v>
      </c>
      <c r="BV42" s="42">
        <f t="shared" si="10"/>
        <v>609</v>
      </c>
      <c r="BW42" s="42">
        <f t="shared" si="11"/>
        <v>532</v>
      </c>
      <c r="BX42" s="42">
        <f t="shared" si="12"/>
        <v>423</v>
      </c>
      <c r="BY42" s="42">
        <f t="shared" si="13"/>
        <v>395</v>
      </c>
      <c r="BZ42" s="42">
        <f t="shared" si="14"/>
        <v>393</v>
      </c>
      <c r="CA42" s="42">
        <f t="shared" si="15"/>
        <v>168</v>
      </c>
      <c r="CL42" s="51">
        <f t="shared" si="16"/>
        <v>0</v>
      </c>
    </row>
    <row r="43" spans="1:90" s="47" customFormat="1" ht="9" x14ac:dyDescent="0.15">
      <c r="A43" s="75"/>
      <c r="B43" s="14">
        <v>39</v>
      </c>
      <c r="C43" s="44" t="s">
        <v>62</v>
      </c>
      <c r="D43" s="32" t="s">
        <v>473</v>
      </c>
      <c r="E43" s="32">
        <v>30301</v>
      </c>
      <c r="F43" s="45">
        <f t="shared" si="0"/>
        <v>2484</v>
      </c>
      <c r="G43" s="46">
        <f t="shared" si="1"/>
        <v>6</v>
      </c>
      <c r="H43" s="47">
        <v>312</v>
      </c>
      <c r="I43" s="47">
        <v>178</v>
      </c>
      <c r="L43" s="47">
        <v>85</v>
      </c>
      <c r="M43" s="80"/>
      <c r="O43" s="80"/>
      <c r="P43" s="47">
        <v>94</v>
      </c>
      <c r="S43" s="80"/>
      <c r="T43" s="80"/>
      <c r="U43" s="47">
        <v>177</v>
      </c>
      <c r="V43" s="47">
        <v>183</v>
      </c>
      <c r="Z43" s="47">
        <v>222</v>
      </c>
      <c r="AA43" s="47">
        <v>605</v>
      </c>
      <c r="AB43" s="47">
        <v>180</v>
      </c>
      <c r="AD43" s="36">
        <v>306</v>
      </c>
      <c r="AE43" s="36"/>
      <c r="AF43" s="47">
        <v>155</v>
      </c>
      <c r="AI43" s="36">
        <v>450</v>
      </c>
      <c r="AJ43" s="36"/>
      <c r="AL43" s="36"/>
      <c r="AN43" s="47">
        <v>164</v>
      </c>
      <c r="AP43" s="36"/>
      <c r="AQ43" s="36">
        <v>426</v>
      </c>
      <c r="AR43" s="36"/>
      <c r="AS43" s="36"/>
      <c r="AT43" s="36">
        <v>62</v>
      </c>
      <c r="AU43" s="36"/>
      <c r="AV43" s="36"/>
      <c r="AW43" s="35"/>
      <c r="AY43" s="35"/>
      <c r="BB43" s="35"/>
      <c r="BC43" s="35"/>
      <c r="BD43" s="36"/>
      <c r="BE43" s="36"/>
      <c r="BF43" s="36"/>
      <c r="BG43" s="36"/>
      <c r="BH43" s="36">
        <v>385</v>
      </c>
      <c r="BI43" s="36"/>
      <c r="BJ43" s="36">
        <v>47</v>
      </c>
      <c r="BK43" s="36"/>
      <c r="BL43" s="36"/>
      <c r="BM43" s="32"/>
      <c r="BN43" s="37">
        <f t="shared" si="2"/>
        <v>0</v>
      </c>
      <c r="BO43" s="37">
        <f t="shared" si="3"/>
        <v>0</v>
      </c>
      <c r="BP43" s="37">
        <f t="shared" si="4"/>
        <v>0</v>
      </c>
      <c r="BQ43" s="37">
        <f t="shared" si="5"/>
        <v>0</v>
      </c>
      <c r="BR43" s="48">
        <f t="shared" si="6"/>
        <v>2484</v>
      </c>
      <c r="BS43" s="39">
        <f t="shared" si="7"/>
        <v>39</v>
      </c>
      <c r="BT43" s="49">
        <f t="shared" si="8"/>
        <v>6</v>
      </c>
      <c r="BU43" s="50">
        <f t="shared" si="9"/>
        <v>0</v>
      </c>
      <c r="BV43" s="42">
        <f t="shared" si="10"/>
        <v>605</v>
      </c>
      <c r="BW43" s="42">
        <f t="shared" si="11"/>
        <v>450</v>
      </c>
      <c r="BX43" s="42">
        <f t="shared" si="12"/>
        <v>426</v>
      </c>
      <c r="BY43" s="42">
        <f t="shared" si="13"/>
        <v>385</v>
      </c>
      <c r="BZ43" s="42">
        <f t="shared" si="14"/>
        <v>312</v>
      </c>
      <c r="CA43" s="42">
        <f t="shared" si="15"/>
        <v>306</v>
      </c>
      <c r="CL43" s="51">
        <f t="shared" si="16"/>
        <v>0</v>
      </c>
    </row>
    <row r="44" spans="1:90" s="47" customFormat="1" ht="9" x14ac:dyDescent="0.15">
      <c r="A44" s="75"/>
      <c r="B44" s="14">
        <v>40</v>
      </c>
      <c r="C44" s="44" t="s">
        <v>70</v>
      </c>
      <c r="D44" s="32" t="s">
        <v>287</v>
      </c>
      <c r="E44" s="32">
        <v>50735</v>
      </c>
      <c r="F44" s="45">
        <f t="shared" si="0"/>
        <v>2381</v>
      </c>
      <c r="G44" s="46">
        <f t="shared" si="1"/>
        <v>6</v>
      </c>
      <c r="H44" s="47">
        <v>468</v>
      </c>
      <c r="I44" s="47">
        <v>164</v>
      </c>
      <c r="L44" s="36">
        <v>315</v>
      </c>
      <c r="M44" s="80"/>
      <c r="O44" s="80"/>
      <c r="S44" s="80"/>
      <c r="T44" s="80"/>
      <c r="U44" s="47">
        <v>893</v>
      </c>
      <c r="AD44" s="36"/>
      <c r="AE44" s="36"/>
      <c r="AF44" s="36"/>
      <c r="AG44" s="36"/>
      <c r="AI44" s="36"/>
      <c r="AJ44" s="36"/>
      <c r="AL44" s="36"/>
      <c r="AP44" s="36"/>
      <c r="AQ44" s="36">
        <v>150</v>
      </c>
      <c r="AR44" s="36"/>
      <c r="AS44" s="36"/>
      <c r="AT44" s="36"/>
      <c r="AU44" s="36"/>
      <c r="AV44" s="36"/>
      <c r="AW44" s="36"/>
      <c r="AY44" s="36"/>
      <c r="BB44" s="36"/>
      <c r="BC44" s="36"/>
      <c r="BD44" s="36"/>
      <c r="BE44" s="36"/>
      <c r="BF44" s="36"/>
      <c r="BG44" s="36"/>
      <c r="BH44" s="36">
        <v>391</v>
      </c>
      <c r="BI44" s="36"/>
      <c r="BJ44" s="36"/>
      <c r="BK44" s="36"/>
      <c r="BL44" s="36"/>
      <c r="BM44" s="32"/>
      <c r="BN44" s="37">
        <f t="shared" si="2"/>
        <v>0</v>
      </c>
      <c r="BO44" s="37">
        <f t="shared" si="3"/>
        <v>0</v>
      </c>
      <c r="BP44" s="37">
        <f t="shared" si="4"/>
        <v>0</v>
      </c>
      <c r="BQ44" s="37">
        <f t="shared" si="5"/>
        <v>0</v>
      </c>
      <c r="BR44" s="48">
        <f t="shared" si="6"/>
        <v>2381</v>
      </c>
      <c r="BS44" s="39">
        <f t="shared" si="7"/>
        <v>40</v>
      </c>
      <c r="BT44" s="49">
        <f t="shared" si="8"/>
        <v>6</v>
      </c>
      <c r="BU44" s="50">
        <f t="shared" si="9"/>
        <v>0</v>
      </c>
      <c r="BV44" s="42">
        <f t="shared" si="10"/>
        <v>893</v>
      </c>
      <c r="BW44" s="42">
        <f t="shared" si="11"/>
        <v>468</v>
      </c>
      <c r="BX44" s="42">
        <f t="shared" si="12"/>
        <v>391</v>
      </c>
      <c r="BY44" s="42">
        <f t="shared" si="13"/>
        <v>315</v>
      </c>
      <c r="BZ44" s="42">
        <f t="shared" si="14"/>
        <v>164</v>
      </c>
      <c r="CA44" s="42">
        <f t="shared" si="15"/>
        <v>150</v>
      </c>
      <c r="CL44" s="51">
        <f t="shared" si="16"/>
        <v>0</v>
      </c>
    </row>
    <row r="45" spans="1:90" s="47" customFormat="1" ht="9" x14ac:dyDescent="0.15">
      <c r="A45" s="74"/>
      <c r="B45" s="14">
        <v>41</v>
      </c>
      <c r="C45" s="44" t="s">
        <v>198</v>
      </c>
      <c r="D45" s="32" t="s">
        <v>199</v>
      </c>
      <c r="E45" s="32">
        <v>55913</v>
      </c>
      <c r="F45" s="45">
        <f t="shared" si="0"/>
        <v>2327</v>
      </c>
      <c r="G45" s="46">
        <f t="shared" si="1"/>
        <v>5</v>
      </c>
      <c r="J45" s="47">
        <v>260</v>
      </c>
      <c r="M45" s="80"/>
      <c r="O45" s="80"/>
      <c r="Q45" s="47">
        <v>300</v>
      </c>
      <c r="S45" s="80"/>
      <c r="T45" s="80"/>
      <c r="U45" s="47">
        <v>885</v>
      </c>
      <c r="Z45" s="47">
        <v>219</v>
      </c>
      <c r="AA45" s="47">
        <v>663</v>
      </c>
      <c r="AD45" s="36"/>
      <c r="AE45" s="36"/>
      <c r="AI45" s="36"/>
      <c r="AJ45" s="36"/>
      <c r="AL45" s="36"/>
      <c r="AP45" s="36"/>
      <c r="AQ45" s="36"/>
      <c r="AR45" s="36"/>
      <c r="AS45" s="36"/>
      <c r="AT45" s="36"/>
      <c r="AU45" s="36"/>
      <c r="AV45" s="36"/>
      <c r="AW45" s="36"/>
      <c r="AY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2"/>
      <c r="BN45" s="37">
        <f t="shared" si="2"/>
        <v>0</v>
      </c>
      <c r="BO45" s="37">
        <f t="shared" si="3"/>
        <v>0</v>
      </c>
      <c r="BP45" s="37">
        <f t="shared" si="4"/>
        <v>0</v>
      </c>
      <c r="BQ45" s="37">
        <f t="shared" si="5"/>
        <v>0</v>
      </c>
      <c r="BR45" s="48">
        <f t="shared" si="6"/>
        <v>2327</v>
      </c>
      <c r="BS45" s="39">
        <f t="shared" si="7"/>
        <v>41</v>
      </c>
      <c r="BT45" s="49">
        <f t="shared" si="8"/>
        <v>5</v>
      </c>
      <c r="BU45" s="50">
        <f t="shared" si="9"/>
        <v>0</v>
      </c>
      <c r="BV45" s="42">
        <f t="shared" si="10"/>
        <v>885</v>
      </c>
      <c r="BW45" s="42">
        <f t="shared" si="11"/>
        <v>663</v>
      </c>
      <c r="BX45" s="42">
        <f t="shared" si="12"/>
        <v>300</v>
      </c>
      <c r="BY45" s="42">
        <f t="shared" si="13"/>
        <v>260</v>
      </c>
      <c r="BZ45" s="42">
        <f t="shared" si="14"/>
        <v>219</v>
      </c>
      <c r="CA45" s="42">
        <f t="shared" si="15"/>
        <v>0</v>
      </c>
      <c r="CL45" s="51">
        <f t="shared" si="16"/>
        <v>0</v>
      </c>
    </row>
    <row r="46" spans="1:90" s="47" customFormat="1" ht="9" x14ac:dyDescent="0.15">
      <c r="A46" s="74"/>
      <c r="B46" s="14">
        <v>42</v>
      </c>
      <c r="C46" s="44" t="s">
        <v>289</v>
      </c>
      <c r="D46" s="32" t="s">
        <v>68</v>
      </c>
      <c r="E46" s="32">
        <v>94022</v>
      </c>
      <c r="F46" s="45">
        <f t="shared" si="0"/>
        <v>2316</v>
      </c>
      <c r="G46" s="46">
        <f t="shared" si="1"/>
        <v>4</v>
      </c>
      <c r="I46" s="47">
        <v>396</v>
      </c>
      <c r="J46" s="47">
        <v>158</v>
      </c>
      <c r="L46" s="36">
        <v>1580</v>
      </c>
      <c r="M46" s="80"/>
      <c r="O46" s="80"/>
      <c r="Q46" s="47">
        <v>182</v>
      </c>
      <c r="S46" s="80"/>
      <c r="T46" s="80"/>
      <c r="AD46" s="36"/>
      <c r="AE46" s="36"/>
      <c r="AH46" s="36"/>
      <c r="AI46" s="36"/>
      <c r="AJ46" s="36"/>
      <c r="AK46" s="36"/>
      <c r="AL46" s="36"/>
      <c r="AP46" s="36"/>
      <c r="AQ46" s="36"/>
      <c r="AR46" s="36"/>
      <c r="AS46" s="36"/>
      <c r="AT46" s="36"/>
      <c r="AU46" s="36"/>
      <c r="AV46" s="36"/>
      <c r="AW46" s="36"/>
      <c r="AY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2"/>
      <c r="BN46" s="37">
        <f t="shared" si="2"/>
        <v>0</v>
      </c>
      <c r="BO46" s="37">
        <f t="shared" si="3"/>
        <v>0</v>
      </c>
      <c r="BP46" s="37">
        <f t="shared" si="4"/>
        <v>0</v>
      </c>
      <c r="BQ46" s="37">
        <f t="shared" si="5"/>
        <v>0</v>
      </c>
      <c r="BR46" s="48">
        <f t="shared" si="6"/>
        <v>2316</v>
      </c>
      <c r="BS46" s="39">
        <f t="shared" si="7"/>
        <v>42</v>
      </c>
      <c r="BT46" s="49">
        <f t="shared" si="8"/>
        <v>4</v>
      </c>
      <c r="BU46" s="50">
        <f t="shared" si="9"/>
        <v>0</v>
      </c>
      <c r="BV46" s="42">
        <f t="shared" si="10"/>
        <v>1580</v>
      </c>
      <c r="BW46" s="42">
        <f t="shared" si="11"/>
        <v>396</v>
      </c>
      <c r="BX46" s="42">
        <f t="shared" si="12"/>
        <v>182</v>
      </c>
      <c r="BY46" s="42">
        <f t="shared" si="13"/>
        <v>158</v>
      </c>
      <c r="BZ46" s="42">
        <f t="shared" si="14"/>
        <v>0</v>
      </c>
      <c r="CA46" s="42">
        <f t="shared" si="15"/>
        <v>0</v>
      </c>
      <c r="CL46" s="51">
        <f t="shared" si="16"/>
        <v>0</v>
      </c>
    </row>
    <row r="47" spans="1:90" s="47" customFormat="1" ht="9" x14ac:dyDescent="0.15">
      <c r="A47" s="74"/>
      <c r="B47" s="14">
        <v>43</v>
      </c>
      <c r="C47" s="44" t="s">
        <v>80</v>
      </c>
      <c r="D47" s="32" t="s">
        <v>38</v>
      </c>
      <c r="E47" s="32">
        <v>56205</v>
      </c>
      <c r="F47" s="45">
        <f t="shared" si="0"/>
        <v>2235</v>
      </c>
      <c r="G47" s="46">
        <f t="shared" si="1"/>
        <v>6</v>
      </c>
      <c r="H47" s="47">
        <v>203</v>
      </c>
      <c r="I47" s="47">
        <v>519</v>
      </c>
      <c r="L47" s="36">
        <v>270</v>
      </c>
      <c r="M47" s="80"/>
      <c r="N47" s="47">
        <v>402</v>
      </c>
      <c r="O47" s="80"/>
      <c r="S47" s="80"/>
      <c r="T47" s="80"/>
      <c r="U47" s="47">
        <v>165</v>
      </c>
      <c r="Z47" s="47">
        <v>203</v>
      </c>
      <c r="AA47" s="47">
        <v>638</v>
      </c>
      <c r="AD47" s="36"/>
      <c r="AE47" s="36"/>
      <c r="AI47" s="36">
        <v>196</v>
      </c>
      <c r="AJ47" s="36"/>
      <c r="AL47" s="36"/>
      <c r="AN47" s="47">
        <v>37</v>
      </c>
      <c r="AP47" s="36"/>
      <c r="AQ47" s="36"/>
      <c r="AR47" s="36"/>
      <c r="AS47" s="36"/>
      <c r="AT47" s="36"/>
      <c r="AU47" s="36"/>
      <c r="AV47" s="36"/>
      <c r="AW47" s="36"/>
      <c r="AY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2"/>
      <c r="BN47" s="37">
        <f t="shared" si="2"/>
        <v>0</v>
      </c>
      <c r="BO47" s="37">
        <f t="shared" si="3"/>
        <v>0</v>
      </c>
      <c r="BP47" s="37">
        <f t="shared" si="4"/>
        <v>0</v>
      </c>
      <c r="BQ47" s="37">
        <f t="shared" si="5"/>
        <v>0</v>
      </c>
      <c r="BR47" s="48">
        <f t="shared" si="6"/>
        <v>2235</v>
      </c>
      <c r="BS47" s="39">
        <f t="shared" si="7"/>
        <v>43</v>
      </c>
      <c r="BT47" s="49">
        <f t="shared" si="8"/>
        <v>6</v>
      </c>
      <c r="BU47" s="50">
        <f t="shared" si="9"/>
        <v>0</v>
      </c>
      <c r="BV47" s="42">
        <f t="shared" si="10"/>
        <v>638</v>
      </c>
      <c r="BW47" s="42">
        <f t="shared" si="11"/>
        <v>519</v>
      </c>
      <c r="BX47" s="42">
        <f t="shared" si="12"/>
        <v>402</v>
      </c>
      <c r="BY47" s="42">
        <f t="shared" si="13"/>
        <v>270</v>
      </c>
      <c r="BZ47" s="42">
        <f t="shared" si="14"/>
        <v>203</v>
      </c>
      <c r="CA47" s="42">
        <f t="shared" si="15"/>
        <v>203</v>
      </c>
      <c r="CL47" s="51">
        <f t="shared" si="16"/>
        <v>0</v>
      </c>
    </row>
    <row r="48" spans="1:90" s="47" customFormat="1" ht="9" x14ac:dyDescent="0.15">
      <c r="A48" s="74" t="s">
        <v>183</v>
      </c>
      <c r="B48" s="14">
        <v>44</v>
      </c>
      <c r="C48" s="44" t="s">
        <v>884</v>
      </c>
      <c r="D48" s="32" t="s">
        <v>215</v>
      </c>
      <c r="E48" s="32">
        <v>126783</v>
      </c>
      <c r="F48" s="45">
        <f t="shared" si="0"/>
        <v>2177</v>
      </c>
      <c r="G48" s="46">
        <f t="shared" si="1"/>
        <v>6</v>
      </c>
      <c r="H48" s="47">
        <v>329</v>
      </c>
      <c r="I48" s="47">
        <v>390</v>
      </c>
      <c r="L48" s="36">
        <v>304</v>
      </c>
      <c r="M48" s="80"/>
      <c r="O48" s="80"/>
      <c r="S48" s="80"/>
      <c r="T48" s="80"/>
      <c r="AD48" s="36"/>
      <c r="AE48" s="36"/>
      <c r="AH48" s="36"/>
      <c r="AI48" s="36"/>
      <c r="AJ48" s="36"/>
      <c r="AK48" s="36"/>
      <c r="AL48" s="36"/>
      <c r="AP48" s="36"/>
      <c r="AQ48" s="36"/>
      <c r="AR48" s="36"/>
      <c r="AS48" s="36"/>
      <c r="AT48" s="36"/>
      <c r="AU48" s="36">
        <v>414</v>
      </c>
      <c r="AV48" s="36"/>
      <c r="AW48" s="36"/>
      <c r="AY48" s="36"/>
      <c r="BB48" s="36"/>
      <c r="BC48" s="36"/>
      <c r="BD48" s="36"/>
      <c r="BE48" s="36"/>
      <c r="BF48" s="36"/>
      <c r="BG48" s="36"/>
      <c r="BH48" s="36">
        <v>368</v>
      </c>
      <c r="BI48" s="36"/>
      <c r="BJ48" s="36"/>
      <c r="BK48" s="36">
        <v>372</v>
      </c>
      <c r="BL48" s="36">
        <v>119</v>
      </c>
      <c r="BM48" s="32"/>
      <c r="BN48" s="37">
        <f t="shared" si="2"/>
        <v>0</v>
      </c>
      <c r="BO48" s="37">
        <f t="shared" si="3"/>
        <v>0</v>
      </c>
      <c r="BP48" s="37">
        <f t="shared" si="4"/>
        <v>0</v>
      </c>
      <c r="BQ48" s="37">
        <f t="shared" si="5"/>
        <v>0</v>
      </c>
      <c r="BR48" s="48">
        <f t="shared" si="6"/>
        <v>2177</v>
      </c>
      <c r="BS48" s="39">
        <f t="shared" si="7"/>
        <v>44</v>
      </c>
      <c r="BT48" s="49">
        <f t="shared" si="8"/>
        <v>6</v>
      </c>
      <c r="BU48" s="50">
        <f t="shared" si="9"/>
        <v>0</v>
      </c>
      <c r="BV48" s="42">
        <f t="shared" si="10"/>
        <v>414</v>
      </c>
      <c r="BW48" s="42">
        <f t="shared" si="11"/>
        <v>390</v>
      </c>
      <c r="BX48" s="42">
        <f t="shared" si="12"/>
        <v>372</v>
      </c>
      <c r="BY48" s="42">
        <f t="shared" si="13"/>
        <v>368</v>
      </c>
      <c r="BZ48" s="42">
        <f t="shared" si="14"/>
        <v>329</v>
      </c>
      <c r="CA48" s="42">
        <f t="shared" si="15"/>
        <v>304</v>
      </c>
      <c r="CL48" s="51">
        <f t="shared" si="16"/>
        <v>0</v>
      </c>
    </row>
    <row r="49" spans="1:115" s="47" customFormat="1" ht="9" x14ac:dyDescent="0.15">
      <c r="A49" s="74"/>
      <c r="B49" s="14">
        <v>45</v>
      </c>
      <c r="C49" s="44" t="s">
        <v>252</v>
      </c>
      <c r="D49" s="32" t="s">
        <v>47</v>
      </c>
      <c r="E49" s="32">
        <v>42678</v>
      </c>
      <c r="F49" s="45">
        <f t="shared" si="0"/>
        <v>2148</v>
      </c>
      <c r="G49" s="46">
        <f t="shared" si="1"/>
        <v>5</v>
      </c>
      <c r="H49" s="47">
        <v>206</v>
      </c>
      <c r="L49" s="36">
        <v>486</v>
      </c>
      <c r="M49" s="80"/>
      <c r="N49" s="47">
        <v>1184</v>
      </c>
      <c r="O49" s="80"/>
      <c r="S49" s="80"/>
      <c r="T49" s="80"/>
      <c r="Z49" s="47">
        <v>182</v>
      </c>
      <c r="AD49" s="36"/>
      <c r="AE49" s="36"/>
      <c r="AH49" s="47">
        <v>90</v>
      </c>
      <c r="AI49" s="36"/>
      <c r="AJ49" s="36"/>
      <c r="AL49" s="36"/>
      <c r="AP49" s="36"/>
      <c r="AQ49" s="36"/>
      <c r="AR49" s="36"/>
      <c r="AS49" s="36"/>
      <c r="AT49" s="36"/>
      <c r="AU49" s="36"/>
      <c r="AV49" s="36"/>
      <c r="AW49" s="36"/>
      <c r="AY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2"/>
      <c r="BN49" s="37">
        <f t="shared" si="2"/>
        <v>0</v>
      </c>
      <c r="BO49" s="37">
        <f t="shared" si="3"/>
        <v>0</v>
      </c>
      <c r="BP49" s="37">
        <f t="shared" si="4"/>
        <v>0</v>
      </c>
      <c r="BQ49" s="37">
        <f t="shared" si="5"/>
        <v>0</v>
      </c>
      <c r="BR49" s="48">
        <f t="shared" si="6"/>
        <v>2148</v>
      </c>
      <c r="BS49" s="39">
        <f t="shared" si="7"/>
        <v>45</v>
      </c>
      <c r="BT49" s="49">
        <f t="shared" si="8"/>
        <v>5</v>
      </c>
      <c r="BU49" s="50">
        <f t="shared" si="9"/>
        <v>0</v>
      </c>
      <c r="BV49" s="42">
        <f t="shared" si="10"/>
        <v>1184</v>
      </c>
      <c r="BW49" s="42">
        <f t="shared" si="11"/>
        <v>486</v>
      </c>
      <c r="BX49" s="42">
        <f t="shared" si="12"/>
        <v>206</v>
      </c>
      <c r="BY49" s="42">
        <f t="shared" si="13"/>
        <v>182</v>
      </c>
      <c r="BZ49" s="42">
        <f t="shared" si="14"/>
        <v>90</v>
      </c>
      <c r="CA49" s="42">
        <f t="shared" si="15"/>
        <v>0</v>
      </c>
      <c r="CL49" s="51">
        <f t="shared" si="16"/>
        <v>0</v>
      </c>
    </row>
    <row r="50" spans="1:115" s="47" customFormat="1" ht="9" x14ac:dyDescent="0.15">
      <c r="A50" s="74"/>
      <c r="B50" s="14">
        <v>46</v>
      </c>
      <c r="C50" s="44" t="s">
        <v>205</v>
      </c>
      <c r="D50" s="32" t="s">
        <v>152</v>
      </c>
      <c r="E50" s="32">
        <v>40127</v>
      </c>
      <c r="F50" s="45">
        <f t="shared" si="0"/>
        <v>2129</v>
      </c>
      <c r="G50" s="46">
        <f t="shared" si="1"/>
        <v>6</v>
      </c>
      <c r="I50" s="47">
        <v>512</v>
      </c>
      <c r="K50" s="47">
        <v>73</v>
      </c>
      <c r="M50" s="80"/>
      <c r="O50" s="80"/>
      <c r="P50" s="47">
        <v>280</v>
      </c>
      <c r="S50" s="80"/>
      <c r="T50" s="80"/>
      <c r="U50" s="47">
        <v>193</v>
      </c>
      <c r="Z50" s="47">
        <v>184</v>
      </c>
      <c r="AA50" s="47">
        <v>169</v>
      </c>
      <c r="AB50" s="47">
        <v>122</v>
      </c>
      <c r="AD50" s="36"/>
      <c r="AE50" s="36"/>
      <c r="AI50" s="36">
        <v>560</v>
      </c>
      <c r="AJ50" s="36"/>
      <c r="AK50" s="47">
        <v>400</v>
      </c>
      <c r="AL50" s="36"/>
      <c r="AP50" s="36"/>
      <c r="AQ50" s="36"/>
      <c r="AR50" s="36"/>
      <c r="AS50" s="36"/>
      <c r="AT50" s="36">
        <v>52</v>
      </c>
      <c r="AU50" s="36"/>
      <c r="AV50" s="36"/>
      <c r="AW50" s="36"/>
      <c r="AY50" s="36"/>
      <c r="BB50" s="36"/>
      <c r="BC50" s="36"/>
      <c r="BD50" s="36"/>
      <c r="BE50" s="36"/>
      <c r="BF50" s="36"/>
      <c r="BG50" s="36"/>
      <c r="BH50" s="36">
        <v>125</v>
      </c>
      <c r="BI50" s="36"/>
      <c r="BJ50" s="36"/>
      <c r="BK50" s="36"/>
      <c r="BL50" s="36"/>
      <c r="BM50" s="32"/>
      <c r="BN50" s="37">
        <f t="shared" si="2"/>
        <v>0</v>
      </c>
      <c r="BO50" s="37">
        <f t="shared" si="3"/>
        <v>0</v>
      </c>
      <c r="BP50" s="37">
        <f t="shared" si="4"/>
        <v>0</v>
      </c>
      <c r="BQ50" s="37">
        <f t="shared" si="5"/>
        <v>0</v>
      </c>
      <c r="BR50" s="48">
        <f t="shared" si="6"/>
        <v>2129</v>
      </c>
      <c r="BS50" s="39">
        <f t="shared" si="7"/>
        <v>46</v>
      </c>
      <c r="BT50" s="49">
        <f t="shared" si="8"/>
        <v>6</v>
      </c>
      <c r="BU50" s="50">
        <f t="shared" si="9"/>
        <v>0</v>
      </c>
      <c r="BV50" s="42">
        <f t="shared" si="10"/>
        <v>560</v>
      </c>
      <c r="BW50" s="42">
        <f t="shared" si="11"/>
        <v>512</v>
      </c>
      <c r="BX50" s="42">
        <f t="shared" si="12"/>
        <v>400</v>
      </c>
      <c r="BY50" s="42">
        <f t="shared" si="13"/>
        <v>280</v>
      </c>
      <c r="BZ50" s="42">
        <f t="shared" si="14"/>
        <v>193</v>
      </c>
      <c r="CA50" s="42">
        <f t="shared" si="15"/>
        <v>184</v>
      </c>
      <c r="CL50" s="51">
        <f t="shared" si="16"/>
        <v>0</v>
      </c>
    </row>
    <row r="51" spans="1:115" s="47" customFormat="1" ht="9" x14ac:dyDescent="0.15">
      <c r="A51" s="75"/>
      <c r="B51" s="14">
        <v>47</v>
      </c>
      <c r="C51" s="44" t="s">
        <v>89</v>
      </c>
      <c r="D51" s="32" t="s">
        <v>49</v>
      </c>
      <c r="E51" s="32"/>
      <c r="F51" s="45">
        <f t="shared" si="0"/>
        <v>2115</v>
      </c>
      <c r="G51" s="46">
        <f t="shared" si="1"/>
        <v>6</v>
      </c>
      <c r="H51" s="47">
        <v>479</v>
      </c>
      <c r="M51" s="80"/>
      <c r="O51" s="80"/>
      <c r="S51" s="80"/>
      <c r="T51" s="80"/>
      <c r="U51" s="47">
        <v>181</v>
      </c>
      <c r="Z51" s="47">
        <v>210</v>
      </c>
      <c r="AD51" s="36"/>
      <c r="AE51" s="36"/>
      <c r="AI51" s="36">
        <v>700</v>
      </c>
      <c r="AJ51" s="36"/>
      <c r="AL51" s="36"/>
      <c r="AP51" s="36"/>
      <c r="AQ51" s="36"/>
      <c r="AR51" s="36"/>
      <c r="AS51" s="36"/>
      <c r="AT51" s="36"/>
      <c r="AU51" s="36"/>
      <c r="AV51" s="36"/>
      <c r="AW51" s="36"/>
      <c r="AY51" s="36">
        <v>168</v>
      </c>
      <c r="BB51" s="36"/>
      <c r="BC51" s="36"/>
      <c r="BD51" s="36"/>
      <c r="BE51" s="36"/>
      <c r="BF51" s="36"/>
      <c r="BG51" s="36"/>
      <c r="BH51" s="36">
        <v>377</v>
      </c>
      <c r="BI51" s="36"/>
      <c r="BJ51" s="36">
        <v>162</v>
      </c>
      <c r="BK51" s="36"/>
      <c r="BL51" s="36"/>
      <c r="BM51" s="32"/>
      <c r="BN51" s="37">
        <f t="shared" si="2"/>
        <v>0</v>
      </c>
      <c r="BO51" s="37">
        <f t="shared" si="3"/>
        <v>0</v>
      </c>
      <c r="BP51" s="37">
        <f t="shared" si="4"/>
        <v>0</v>
      </c>
      <c r="BQ51" s="37">
        <f t="shared" si="5"/>
        <v>0</v>
      </c>
      <c r="BR51" s="48">
        <f t="shared" si="6"/>
        <v>2115</v>
      </c>
      <c r="BS51" s="39">
        <f t="shared" si="7"/>
        <v>47</v>
      </c>
      <c r="BT51" s="49">
        <f t="shared" si="8"/>
        <v>6</v>
      </c>
      <c r="BU51" s="50">
        <f t="shared" si="9"/>
        <v>0</v>
      </c>
      <c r="BV51" s="42">
        <f t="shared" si="10"/>
        <v>700</v>
      </c>
      <c r="BW51" s="42">
        <f t="shared" si="11"/>
        <v>479</v>
      </c>
      <c r="BX51" s="42">
        <f t="shared" si="12"/>
        <v>377</v>
      </c>
      <c r="BY51" s="42">
        <f t="shared" si="13"/>
        <v>210</v>
      </c>
      <c r="BZ51" s="42">
        <f t="shared" si="14"/>
        <v>181</v>
      </c>
      <c r="CA51" s="42">
        <f t="shared" si="15"/>
        <v>168</v>
      </c>
      <c r="CL51" s="51">
        <f t="shared" si="16"/>
        <v>0</v>
      </c>
    </row>
    <row r="52" spans="1:115" s="47" customFormat="1" ht="9" x14ac:dyDescent="0.15">
      <c r="A52" s="74"/>
      <c r="B52" s="14">
        <v>48</v>
      </c>
      <c r="C52" s="44" t="s">
        <v>179</v>
      </c>
      <c r="D52" s="32" t="s">
        <v>40</v>
      </c>
      <c r="E52" s="32"/>
      <c r="F52" s="45">
        <f t="shared" si="0"/>
        <v>2094</v>
      </c>
      <c r="G52" s="46">
        <f t="shared" si="1"/>
        <v>6</v>
      </c>
      <c r="I52" s="47">
        <v>280</v>
      </c>
      <c r="M52" s="80"/>
      <c r="O52" s="80"/>
      <c r="S52" s="80"/>
      <c r="T52" s="80"/>
      <c r="AA52" s="47">
        <v>220</v>
      </c>
      <c r="AD52" s="36"/>
      <c r="AE52" s="36"/>
      <c r="AI52" s="36"/>
      <c r="AJ52" s="36"/>
      <c r="AL52" s="36"/>
      <c r="AP52" s="36"/>
      <c r="AQ52" s="36"/>
      <c r="AR52" s="36"/>
      <c r="AS52" s="36"/>
      <c r="AT52" s="36"/>
      <c r="AU52" s="36"/>
      <c r="AV52" s="36"/>
      <c r="AW52" s="36"/>
      <c r="AY52" s="36"/>
      <c r="BB52" s="36"/>
      <c r="BC52" s="36"/>
      <c r="BD52" s="36"/>
      <c r="BE52" s="36">
        <v>92</v>
      </c>
      <c r="BF52" s="36"/>
      <c r="BG52" s="36"/>
      <c r="BH52" s="36">
        <v>927</v>
      </c>
      <c r="BI52" s="36"/>
      <c r="BJ52" s="36"/>
      <c r="BK52" s="36"/>
      <c r="BL52" s="36">
        <v>121</v>
      </c>
      <c r="BM52" s="32"/>
      <c r="BN52" s="37">
        <f t="shared" si="2"/>
        <v>454</v>
      </c>
      <c r="BO52" s="37">
        <f t="shared" si="3"/>
        <v>0</v>
      </c>
      <c r="BP52" s="37">
        <f t="shared" si="4"/>
        <v>0</v>
      </c>
      <c r="BQ52" s="37">
        <f t="shared" si="5"/>
        <v>0</v>
      </c>
      <c r="BR52" s="48">
        <f t="shared" si="6"/>
        <v>2094</v>
      </c>
      <c r="BS52" s="39">
        <f t="shared" si="7"/>
        <v>48</v>
      </c>
      <c r="BT52" s="49">
        <f t="shared" si="8"/>
        <v>6</v>
      </c>
      <c r="BU52" s="50">
        <f t="shared" si="9"/>
        <v>1</v>
      </c>
      <c r="BV52" s="42">
        <f t="shared" si="10"/>
        <v>927</v>
      </c>
      <c r="BW52" s="42">
        <f t="shared" si="11"/>
        <v>454</v>
      </c>
      <c r="BX52" s="42">
        <f t="shared" si="12"/>
        <v>280</v>
      </c>
      <c r="BY52" s="42">
        <f t="shared" si="13"/>
        <v>220</v>
      </c>
      <c r="BZ52" s="42">
        <f t="shared" si="14"/>
        <v>121</v>
      </c>
      <c r="CA52" s="42">
        <f t="shared" si="15"/>
        <v>92</v>
      </c>
      <c r="CB52" s="47">
        <v>454</v>
      </c>
      <c r="CL52" s="51">
        <f t="shared" si="16"/>
        <v>454</v>
      </c>
    </row>
    <row r="53" spans="1:115" s="47" customFormat="1" ht="9" x14ac:dyDescent="0.15">
      <c r="A53" s="74"/>
      <c r="B53" s="14">
        <v>49</v>
      </c>
      <c r="C53" s="44" t="s">
        <v>337</v>
      </c>
      <c r="D53" s="32" t="s">
        <v>215</v>
      </c>
      <c r="E53" s="32">
        <v>95258</v>
      </c>
      <c r="F53" s="45">
        <f t="shared" si="0"/>
        <v>2071</v>
      </c>
      <c r="G53" s="46">
        <f t="shared" si="1"/>
        <v>4</v>
      </c>
      <c r="L53" s="36">
        <v>514</v>
      </c>
      <c r="M53" s="80"/>
      <c r="N53" s="47">
        <v>953</v>
      </c>
      <c r="O53" s="80"/>
      <c r="S53" s="80"/>
      <c r="T53" s="80"/>
      <c r="AD53" s="36"/>
      <c r="AE53" s="36"/>
      <c r="AH53" s="36"/>
      <c r="AI53" s="36"/>
      <c r="AJ53" s="36"/>
      <c r="AK53" s="36"/>
      <c r="AL53" s="36"/>
      <c r="AP53" s="36"/>
      <c r="AQ53" s="36"/>
      <c r="AR53" s="36"/>
      <c r="AS53" s="36"/>
      <c r="AT53" s="36"/>
      <c r="AU53" s="36"/>
      <c r="AV53" s="36"/>
      <c r="AW53" s="36"/>
      <c r="AY53" s="36"/>
      <c r="BB53" s="36"/>
      <c r="BC53" s="36"/>
      <c r="BD53" s="36"/>
      <c r="BE53" s="36">
        <v>404</v>
      </c>
      <c r="BF53" s="36"/>
      <c r="BG53" s="36"/>
      <c r="BH53" s="36"/>
      <c r="BI53" s="36"/>
      <c r="BJ53" s="36"/>
      <c r="BK53" s="36"/>
      <c r="BL53" s="36">
        <v>200</v>
      </c>
      <c r="BM53" s="32"/>
      <c r="BN53" s="37">
        <f t="shared" si="2"/>
        <v>0</v>
      </c>
      <c r="BO53" s="37">
        <f t="shared" si="3"/>
        <v>0</v>
      </c>
      <c r="BP53" s="37">
        <f t="shared" si="4"/>
        <v>0</v>
      </c>
      <c r="BQ53" s="37">
        <f t="shared" si="5"/>
        <v>0</v>
      </c>
      <c r="BR53" s="48">
        <f t="shared" si="6"/>
        <v>2071</v>
      </c>
      <c r="BS53" s="39">
        <f t="shared" si="7"/>
        <v>49</v>
      </c>
      <c r="BT53" s="49">
        <f t="shared" si="8"/>
        <v>4</v>
      </c>
      <c r="BU53" s="50">
        <f t="shared" si="9"/>
        <v>0</v>
      </c>
      <c r="BV53" s="42">
        <f t="shared" si="10"/>
        <v>953</v>
      </c>
      <c r="BW53" s="42">
        <f t="shared" si="11"/>
        <v>514</v>
      </c>
      <c r="BX53" s="42">
        <f t="shared" si="12"/>
        <v>404</v>
      </c>
      <c r="BY53" s="42">
        <f t="shared" si="13"/>
        <v>200</v>
      </c>
      <c r="BZ53" s="42">
        <f t="shared" si="14"/>
        <v>0</v>
      </c>
      <c r="CA53" s="42">
        <f t="shared" si="15"/>
        <v>0</v>
      </c>
      <c r="CL53" s="51">
        <f t="shared" si="16"/>
        <v>0</v>
      </c>
    </row>
    <row r="54" spans="1:115" s="47" customFormat="1" ht="9" x14ac:dyDescent="0.15">
      <c r="A54" s="74"/>
      <c r="B54" s="14">
        <v>50</v>
      </c>
      <c r="C54" s="44" t="s">
        <v>451</v>
      </c>
      <c r="D54" s="32" t="s">
        <v>69</v>
      </c>
      <c r="E54" s="32"/>
      <c r="F54" s="45">
        <f t="shared" si="0"/>
        <v>2010</v>
      </c>
      <c r="G54" s="46">
        <f t="shared" si="1"/>
        <v>5</v>
      </c>
      <c r="I54" s="47">
        <v>286</v>
      </c>
      <c r="M54" s="80"/>
      <c r="N54" s="47">
        <v>405</v>
      </c>
      <c r="O54" s="80"/>
      <c r="S54" s="80"/>
      <c r="T54" s="80"/>
      <c r="U54" s="47">
        <v>546</v>
      </c>
      <c r="Z54" s="47">
        <v>631</v>
      </c>
      <c r="AD54" s="36"/>
      <c r="AE54" s="36"/>
      <c r="AI54" s="36"/>
      <c r="AJ54" s="36"/>
      <c r="AL54" s="36"/>
      <c r="AP54" s="36"/>
      <c r="AQ54" s="36"/>
      <c r="AR54" s="36"/>
      <c r="AS54" s="36"/>
      <c r="AT54" s="36"/>
      <c r="AU54" s="36"/>
      <c r="AV54" s="36"/>
      <c r="AW54" s="36"/>
      <c r="AY54" s="36"/>
      <c r="BB54" s="36"/>
      <c r="BC54" s="36"/>
      <c r="BD54" s="36"/>
      <c r="BE54" s="36"/>
      <c r="BF54" s="36"/>
      <c r="BG54" s="36"/>
      <c r="BH54" s="36">
        <v>142</v>
      </c>
      <c r="BI54" s="36"/>
      <c r="BJ54" s="36"/>
      <c r="BK54" s="36"/>
      <c r="BL54" s="36"/>
      <c r="BM54" s="32"/>
      <c r="BN54" s="37">
        <f t="shared" si="2"/>
        <v>0</v>
      </c>
      <c r="BO54" s="37">
        <f t="shared" si="3"/>
        <v>0</v>
      </c>
      <c r="BP54" s="37">
        <f t="shared" si="4"/>
        <v>0</v>
      </c>
      <c r="BQ54" s="37">
        <f t="shared" si="5"/>
        <v>0</v>
      </c>
      <c r="BR54" s="48">
        <f t="shared" si="6"/>
        <v>2010</v>
      </c>
      <c r="BS54" s="39">
        <f t="shared" si="7"/>
        <v>50</v>
      </c>
      <c r="BT54" s="49">
        <f t="shared" si="8"/>
        <v>5</v>
      </c>
      <c r="BU54" s="50">
        <f t="shared" si="9"/>
        <v>0</v>
      </c>
      <c r="BV54" s="42">
        <f t="shared" si="10"/>
        <v>631</v>
      </c>
      <c r="BW54" s="42">
        <f t="shared" si="11"/>
        <v>546</v>
      </c>
      <c r="BX54" s="42">
        <f t="shared" si="12"/>
        <v>405</v>
      </c>
      <c r="BY54" s="42">
        <f t="shared" si="13"/>
        <v>286</v>
      </c>
      <c r="BZ54" s="42">
        <f t="shared" si="14"/>
        <v>142</v>
      </c>
      <c r="CA54" s="42">
        <f t="shared" si="15"/>
        <v>0</v>
      </c>
      <c r="CL54" s="51">
        <f t="shared" si="16"/>
        <v>0</v>
      </c>
      <c r="DK54" s="36"/>
    </row>
    <row r="55" spans="1:115" s="47" customFormat="1" ht="9" x14ac:dyDescent="0.15">
      <c r="A55" s="74"/>
      <c r="B55" s="14">
        <v>51</v>
      </c>
      <c r="C55" s="44" t="s">
        <v>486</v>
      </c>
      <c r="D55" s="32" t="s">
        <v>487</v>
      </c>
      <c r="E55" s="32"/>
      <c r="F55" s="45">
        <f t="shared" si="0"/>
        <v>1986</v>
      </c>
      <c r="G55" s="46">
        <f t="shared" si="1"/>
        <v>6</v>
      </c>
      <c r="M55" s="80"/>
      <c r="O55" s="80"/>
      <c r="S55" s="80"/>
      <c r="T55" s="80"/>
      <c r="W55" s="47">
        <v>120</v>
      </c>
      <c r="Z55" s="47">
        <v>627</v>
      </c>
      <c r="AD55" s="36">
        <v>93</v>
      </c>
      <c r="AE55" s="36"/>
      <c r="AH55" s="36">
        <v>112</v>
      </c>
      <c r="AI55" s="36">
        <v>302</v>
      </c>
      <c r="AJ55" s="36"/>
      <c r="AK55" s="36">
        <v>322</v>
      </c>
      <c r="AL55" s="36"/>
      <c r="AP55" s="36"/>
      <c r="AQ55" s="36"/>
      <c r="AR55" s="36"/>
      <c r="AS55" s="36"/>
      <c r="AT55" s="36"/>
      <c r="AU55" s="36"/>
      <c r="AV55" s="36"/>
      <c r="AW55" s="36"/>
      <c r="AY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2"/>
      <c r="BN55" s="37">
        <f t="shared" si="2"/>
        <v>503</v>
      </c>
      <c r="BO55" s="37">
        <f t="shared" si="3"/>
        <v>0</v>
      </c>
      <c r="BP55" s="37">
        <f t="shared" si="4"/>
        <v>0</v>
      </c>
      <c r="BQ55" s="37">
        <f t="shared" si="5"/>
        <v>0</v>
      </c>
      <c r="BR55" s="48">
        <f t="shared" si="6"/>
        <v>1986</v>
      </c>
      <c r="BS55" s="39">
        <f t="shared" si="7"/>
        <v>51</v>
      </c>
      <c r="BT55" s="49">
        <f t="shared" si="8"/>
        <v>6</v>
      </c>
      <c r="BU55" s="50">
        <f t="shared" si="9"/>
        <v>1</v>
      </c>
      <c r="BV55" s="42">
        <f t="shared" si="10"/>
        <v>627</v>
      </c>
      <c r="BW55" s="42">
        <f t="shared" si="11"/>
        <v>503</v>
      </c>
      <c r="BX55" s="42">
        <f t="shared" si="12"/>
        <v>322</v>
      </c>
      <c r="BY55" s="42">
        <f t="shared" si="13"/>
        <v>302</v>
      </c>
      <c r="BZ55" s="42">
        <f t="shared" si="14"/>
        <v>120</v>
      </c>
      <c r="CA55" s="42">
        <f t="shared" si="15"/>
        <v>112</v>
      </c>
      <c r="CG55" s="47">
        <v>503</v>
      </c>
      <c r="CL55" s="51">
        <f t="shared" si="16"/>
        <v>503</v>
      </c>
    </row>
    <row r="56" spans="1:115" s="47" customFormat="1" ht="9" x14ac:dyDescent="0.15">
      <c r="A56" s="74"/>
      <c r="B56" s="14">
        <v>52</v>
      </c>
      <c r="C56" s="44" t="s">
        <v>574</v>
      </c>
      <c r="D56" s="32" t="s">
        <v>575</v>
      </c>
      <c r="E56" s="32">
        <v>113743</v>
      </c>
      <c r="F56" s="45">
        <f t="shared" si="0"/>
        <v>1953</v>
      </c>
      <c r="G56" s="46">
        <f t="shared" si="1"/>
        <v>6</v>
      </c>
      <c r="I56" s="47">
        <v>404</v>
      </c>
      <c r="L56" s="36">
        <v>492</v>
      </c>
      <c r="M56" s="80"/>
      <c r="O56" s="80"/>
      <c r="S56" s="80"/>
      <c r="T56" s="80"/>
      <c r="AD56" s="36"/>
      <c r="AE56" s="36"/>
      <c r="AF56" s="47">
        <v>104</v>
      </c>
      <c r="AH56" s="36"/>
      <c r="AI56" s="36">
        <v>64</v>
      </c>
      <c r="AJ56" s="36"/>
      <c r="AK56" s="36"/>
      <c r="AL56" s="36"/>
      <c r="AP56" s="36"/>
      <c r="AQ56" s="36">
        <v>410</v>
      </c>
      <c r="AR56" s="36"/>
      <c r="AS56" s="36"/>
      <c r="AT56" s="36">
        <v>174</v>
      </c>
      <c r="AU56" s="36"/>
      <c r="AV56" s="36"/>
      <c r="AW56" s="36"/>
      <c r="AY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>
        <v>369</v>
      </c>
      <c r="BL56" s="36"/>
      <c r="BM56" s="32"/>
      <c r="BN56" s="37">
        <f t="shared" si="2"/>
        <v>0</v>
      </c>
      <c r="BO56" s="37">
        <f t="shared" si="3"/>
        <v>0</v>
      </c>
      <c r="BP56" s="37">
        <f t="shared" si="4"/>
        <v>0</v>
      </c>
      <c r="BQ56" s="37">
        <f t="shared" si="5"/>
        <v>0</v>
      </c>
      <c r="BR56" s="48">
        <f t="shared" si="6"/>
        <v>1953</v>
      </c>
      <c r="BS56" s="39">
        <f t="shared" si="7"/>
        <v>52</v>
      </c>
      <c r="BT56" s="49">
        <f t="shared" si="8"/>
        <v>6</v>
      </c>
      <c r="BU56" s="50">
        <f t="shared" si="9"/>
        <v>0</v>
      </c>
      <c r="BV56" s="42">
        <f t="shared" si="10"/>
        <v>492</v>
      </c>
      <c r="BW56" s="42">
        <f t="shared" si="11"/>
        <v>410</v>
      </c>
      <c r="BX56" s="42">
        <f t="shared" si="12"/>
        <v>404</v>
      </c>
      <c r="BY56" s="42">
        <f t="shared" si="13"/>
        <v>369</v>
      </c>
      <c r="BZ56" s="42">
        <f t="shared" si="14"/>
        <v>174</v>
      </c>
      <c r="CA56" s="42">
        <f t="shared" si="15"/>
        <v>104</v>
      </c>
      <c r="CL56" s="51">
        <f t="shared" si="16"/>
        <v>0</v>
      </c>
    </row>
    <row r="57" spans="1:115" s="47" customFormat="1" ht="9" x14ac:dyDescent="0.15">
      <c r="A57" s="74"/>
      <c r="B57" s="14">
        <v>53</v>
      </c>
      <c r="C57" s="44" t="s">
        <v>331</v>
      </c>
      <c r="D57" s="32" t="s">
        <v>69</v>
      </c>
      <c r="E57" s="32">
        <v>100554</v>
      </c>
      <c r="F57" s="45">
        <f t="shared" si="0"/>
        <v>1943</v>
      </c>
      <c r="G57" s="46">
        <f t="shared" si="1"/>
        <v>4</v>
      </c>
      <c r="L57" s="36">
        <v>518</v>
      </c>
      <c r="M57" s="80"/>
      <c r="O57" s="80"/>
      <c r="S57" s="80"/>
      <c r="T57" s="80"/>
      <c r="V57" s="47">
        <v>115</v>
      </c>
      <c r="Z57" s="47">
        <v>1038</v>
      </c>
      <c r="AD57" s="36">
        <v>272</v>
      </c>
      <c r="AE57" s="36"/>
      <c r="AH57" s="36"/>
      <c r="AI57" s="36"/>
      <c r="AJ57" s="36"/>
      <c r="AK57" s="36"/>
      <c r="AL57" s="36"/>
      <c r="AP57" s="36"/>
      <c r="AQ57" s="36"/>
      <c r="AR57" s="36"/>
      <c r="AS57" s="36"/>
      <c r="AT57" s="36"/>
      <c r="AU57" s="36"/>
      <c r="AV57" s="36"/>
      <c r="AW57" s="36"/>
      <c r="AY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2"/>
      <c r="BN57" s="37">
        <f t="shared" si="2"/>
        <v>0</v>
      </c>
      <c r="BO57" s="37">
        <f t="shared" si="3"/>
        <v>0</v>
      </c>
      <c r="BP57" s="37">
        <f t="shared" si="4"/>
        <v>0</v>
      </c>
      <c r="BQ57" s="37">
        <f t="shared" si="5"/>
        <v>0</v>
      </c>
      <c r="BR57" s="48">
        <f t="shared" si="6"/>
        <v>1943</v>
      </c>
      <c r="BS57" s="39">
        <f t="shared" si="7"/>
        <v>53</v>
      </c>
      <c r="BT57" s="49">
        <f t="shared" si="8"/>
        <v>4</v>
      </c>
      <c r="BU57" s="50">
        <f t="shared" si="9"/>
        <v>0</v>
      </c>
      <c r="BV57" s="42">
        <f t="shared" si="10"/>
        <v>1038</v>
      </c>
      <c r="BW57" s="42">
        <f t="shared" si="11"/>
        <v>518</v>
      </c>
      <c r="BX57" s="42">
        <f t="shared" si="12"/>
        <v>272</v>
      </c>
      <c r="BY57" s="42">
        <f t="shared" si="13"/>
        <v>115</v>
      </c>
      <c r="BZ57" s="42">
        <f t="shared" si="14"/>
        <v>0</v>
      </c>
      <c r="CA57" s="42">
        <f t="shared" si="15"/>
        <v>0</v>
      </c>
      <c r="CL57" s="51">
        <f t="shared" si="16"/>
        <v>0</v>
      </c>
    </row>
    <row r="58" spans="1:115" s="47" customFormat="1" ht="9" x14ac:dyDescent="0.15">
      <c r="A58" s="74"/>
      <c r="B58" s="14">
        <v>54</v>
      </c>
      <c r="C58" s="44" t="s">
        <v>123</v>
      </c>
      <c r="D58" s="32" t="s">
        <v>65</v>
      </c>
      <c r="E58" s="32">
        <v>92999</v>
      </c>
      <c r="F58" s="45">
        <f t="shared" si="0"/>
        <v>1901</v>
      </c>
      <c r="G58" s="46">
        <f t="shared" si="1"/>
        <v>6</v>
      </c>
      <c r="H58" s="47">
        <v>464</v>
      </c>
      <c r="M58" s="80"/>
      <c r="N58" s="47">
        <v>387</v>
      </c>
      <c r="O58" s="80"/>
      <c r="P58" s="47">
        <v>241</v>
      </c>
      <c r="S58" s="80"/>
      <c r="T58" s="80"/>
      <c r="U58" s="47">
        <v>183</v>
      </c>
      <c r="Z58" s="47">
        <v>180</v>
      </c>
      <c r="AD58" s="36"/>
      <c r="AE58" s="36"/>
      <c r="AF58" s="47">
        <v>192</v>
      </c>
      <c r="AI58" s="36">
        <v>60</v>
      </c>
      <c r="AJ58" s="36"/>
      <c r="AL58" s="36"/>
      <c r="AN58" s="47">
        <v>247</v>
      </c>
      <c r="AP58" s="36"/>
      <c r="AQ58" s="36">
        <v>147</v>
      </c>
      <c r="AR58" s="36"/>
      <c r="AS58" s="36"/>
      <c r="AT58" s="36">
        <v>180</v>
      </c>
      <c r="AU58" s="36">
        <v>198</v>
      </c>
      <c r="AV58" s="36"/>
      <c r="AW58" s="36"/>
      <c r="AY58" s="36"/>
      <c r="BB58" s="36">
        <v>156</v>
      </c>
      <c r="BC58" s="36"/>
      <c r="BD58" s="36"/>
      <c r="BE58" s="36"/>
      <c r="BF58" s="35"/>
      <c r="BG58" s="35"/>
      <c r="BH58" s="35"/>
      <c r="BI58" s="35"/>
      <c r="BJ58" s="35">
        <v>115</v>
      </c>
      <c r="BK58" s="36">
        <v>364</v>
      </c>
      <c r="BL58" s="36"/>
      <c r="BM58" s="32"/>
      <c r="BN58" s="37">
        <f t="shared" si="2"/>
        <v>0</v>
      </c>
      <c r="BO58" s="37">
        <f t="shared" si="3"/>
        <v>0</v>
      </c>
      <c r="BP58" s="37">
        <f t="shared" si="4"/>
        <v>0</v>
      </c>
      <c r="BQ58" s="37">
        <f t="shared" si="5"/>
        <v>0</v>
      </c>
      <c r="BR58" s="48">
        <f t="shared" si="6"/>
        <v>1901</v>
      </c>
      <c r="BS58" s="39">
        <f t="shared" si="7"/>
        <v>54</v>
      </c>
      <c r="BT58" s="49">
        <f t="shared" si="8"/>
        <v>6</v>
      </c>
      <c r="BU58" s="50">
        <f t="shared" si="9"/>
        <v>0</v>
      </c>
      <c r="BV58" s="42">
        <f t="shared" si="10"/>
        <v>464</v>
      </c>
      <c r="BW58" s="42">
        <f t="shared" si="11"/>
        <v>387</v>
      </c>
      <c r="BX58" s="42">
        <f t="shared" si="12"/>
        <v>364</v>
      </c>
      <c r="BY58" s="42">
        <f t="shared" si="13"/>
        <v>247</v>
      </c>
      <c r="BZ58" s="42">
        <f t="shared" si="14"/>
        <v>241</v>
      </c>
      <c r="CA58" s="42">
        <f t="shared" si="15"/>
        <v>198</v>
      </c>
      <c r="CL58" s="51">
        <f t="shared" si="16"/>
        <v>0</v>
      </c>
    </row>
    <row r="59" spans="1:115" s="47" customFormat="1" ht="9" x14ac:dyDescent="0.15">
      <c r="A59" s="75"/>
      <c r="B59" s="14">
        <v>55</v>
      </c>
      <c r="C59" s="44" t="s">
        <v>57</v>
      </c>
      <c r="D59" s="32" t="s">
        <v>47</v>
      </c>
      <c r="E59" s="32">
        <v>2371</v>
      </c>
      <c r="F59" s="45">
        <f t="shared" si="0"/>
        <v>1841</v>
      </c>
      <c r="G59" s="46">
        <f t="shared" si="1"/>
        <v>6</v>
      </c>
      <c r="I59" s="47">
        <v>55</v>
      </c>
      <c r="L59" s="36">
        <v>294</v>
      </c>
      <c r="M59" s="80"/>
      <c r="N59" s="47">
        <v>381</v>
      </c>
      <c r="O59" s="80"/>
      <c r="P59" s="47">
        <v>95</v>
      </c>
      <c r="S59" s="80"/>
      <c r="T59" s="80"/>
      <c r="U59" s="47">
        <v>201</v>
      </c>
      <c r="V59" s="47">
        <v>182</v>
      </c>
      <c r="AD59" s="36">
        <v>218</v>
      </c>
      <c r="AE59" s="36"/>
      <c r="AI59" s="36">
        <v>69</v>
      </c>
      <c r="AJ59" s="36"/>
      <c r="AL59" s="36"/>
      <c r="AN59" s="47">
        <v>106</v>
      </c>
      <c r="AP59" s="36"/>
      <c r="AQ59" s="36">
        <v>134</v>
      </c>
      <c r="AR59" s="36">
        <v>137</v>
      </c>
      <c r="AS59" s="36"/>
      <c r="AT59" s="36"/>
      <c r="AU59" s="36"/>
      <c r="AV59" s="36"/>
      <c r="AW59" s="36"/>
      <c r="AY59" s="36"/>
      <c r="BB59" s="36">
        <v>192</v>
      </c>
      <c r="BC59" s="36"/>
      <c r="BD59" s="36"/>
      <c r="BE59" s="36"/>
      <c r="BF59" s="36"/>
      <c r="BG59" s="36">
        <v>117</v>
      </c>
      <c r="BH59" s="36">
        <v>380</v>
      </c>
      <c r="BI59" s="36"/>
      <c r="BJ59" s="36"/>
      <c r="BK59" s="36">
        <v>367</v>
      </c>
      <c r="BL59" s="36">
        <v>199</v>
      </c>
      <c r="BM59" s="32"/>
      <c r="BN59" s="37">
        <f t="shared" si="2"/>
        <v>0</v>
      </c>
      <c r="BO59" s="37">
        <f t="shared" si="3"/>
        <v>0</v>
      </c>
      <c r="BP59" s="37">
        <f t="shared" si="4"/>
        <v>0</v>
      </c>
      <c r="BQ59" s="37">
        <f t="shared" si="5"/>
        <v>0</v>
      </c>
      <c r="BR59" s="48">
        <f t="shared" si="6"/>
        <v>1841</v>
      </c>
      <c r="BS59" s="39">
        <f t="shared" si="7"/>
        <v>55</v>
      </c>
      <c r="BT59" s="49">
        <f t="shared" si="8"/>
        <v>6</v>
      </c>
      <c r="BU59" s="50">
        <f t="shared" si="9"/>
        <v>0</v>
      </c>
      <c r="BV59" s="42">
        <f t="shared" si="10"/>
        <v>381</v>
      </c>
      <c r="BW59" s="42">
        <f t="shared" si="11"/>
        <v>380</v>
      </c>
      <c r="BX59" s="42">
        <f t="shared" si="12"/>
        <v>367</v>
      </c>
      <c r="BY59" s="42">
        <f t="shared" si="13"/>
        <v>294</v>
      </c>
      <c r="BZ59" s="42">
        <f t="shared" si="14"/>
        <v>218</v>
      </c>
      <c r="CA59" s="42">
        <f t="shared" si="15"/>
        <v>201</v>
      </c>
      <c r="CL59" s="51">
        <f t="shared" si="16"/>
        <v>0</v>
      </c>
    </row>
    <row r="60" spans="1:115" s="47" customFormat="1" ht="9" x14ac:dyDescent="0.15">
      <c r="A60" s="74"/>
      <c r="B60" s="14">
        <v>56</v>
      </c>
      <c r="C60" s="44" t="s">
        <v>412</v>
      </c>
      <c r="D60" s="32" t="s">
        <v>40</v>
      </c>
      <c r="E60" s="32"/>
      <c r="F60" s="45">
        <f t="shared" si="0"/>
        <v>1648</v>
      </c>
      <c r="G60" s="46">
        <f t="shared" si="1"/>
        <v>6</v>
      </c>
      <c r="M60" s="80"/>
      <c r="N60" s="47">
        <v>103</v>
      </c>
      <c r="O60" s="80"/>
      <c r="S60" s="80"/>
      <c r="T60" s="80"/>
      <c r="U60" s="47">
        <v>173</v>
      </c>
      <c r="V60" s="47">
        <v>42</v>
      </c>
      <c r="Z60" s="47">
        <v>224</v>
      </c>
      <c r="AA60" s="47">
        <v>658</v>
      </c>
      <c r="AD60" s="36"/>
      <c r="AE60" s="36"/>
      <c r="AH60" s="36"/>
      <c r="AI60" s="36">
        <v>194</v>
      </c>
      <c r="AJ60" s="36"/>
      <c r="AK60" s="36">
        <v>220</v>
      </c>
      <c r="AL60" s="36"/>
      <c r="AP60" s="36"/>
      <c r="AQ60" s="36">
        <v>144</v>
      </c>
      <c r="AR60" s="36"/>
      <c r="AS60" s="36"/>
      <c r="AT60" s="36">
        <v>179</v>
      </c>
      <c r="AU60" s="36"/>
      <c r="AV60" s="36"/>
      <c r="AW60" s="36"/>
      <c r="AY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2"/>
      <c r="BN60" s="37">
        <f t="shared" si="2"/>
        <v>0</v>
      </c>
      <c r="BO60" s="37">
        <f t="shared" si="3"/>
        <v>0</v>
      </c>
      <c r="BP60" s="37">
        <f t="shared" si="4"/>
        <v>0</v>
      </c>
      <c r="BQ60" s="37">
        <f t="shared" si="5"/>
        <v>0</v>
      </c>
      <c r="BR60" s="48">
        <f t="shared" si="6"/>
        <v>1648</v>
      </c>
      <c r="BS60" s="39">
        <f t="shared" si="7"/>
        <v>56</v>
      </c>
      <c r="BT60" s="49">
        <f t="shared" si="8"/>
        <v>6</v>
      </c>
      <c r="BU60" s="50">
        <f t="shared" si="9"/>
        <v>0</v>
      </c>
      <c r="BV60" s="42">
        <f t="shared" si="10"/>
        <v>658</v>
      </c>
      <c r="BW60" s="42">
        <f t="shared" si="11"/>
        <v>224</v>
      </c>
      <c r="BX60" s="42">
        <f t="shared" si="12"/>
        <v>220</v>
      </c>
      <c r="BY60" s="42">
        <f t="shared" si="13"/>
        <v>194</v>
      </c>
      <c r="BZ60" s="42">
        <f t="shared" si="14"/>
        <v>179</v>
      </c>
      <c r="CA60" s="42">
        <f t="shared" si="15"/>
        <v>173</v>
      </c>
      <c r="CL60" s="51">
        <f t="shared" si="16"/>
        <v>0</v>
      </c>
    </row>
    <row r="61" spans="1:115" s="47" customFormat="1" ht="9" x14ac:dyDescent="0.15">
      <c r="A61" s="74" t="s">
        <v>552</v>
      </c>
      <c r="B61" s="14">
        <v>57</v>
      </c>
      <c r="C61" s="44" t="s">
        <v>753</v>
      </c>
      <c r="D61" s="32" t="s">
        <v>752</v>
      </c>
      <c r="E61" s="32"/>
      <c r="F61" s="45">
        <f t="shared" si="0"/>
        <v>1638</v>
      </c>
      <c r="G61" s="46">
        <f t="shared" si="1"/>
        <v>2</v>
      </c>
      <c r="M61" s="80"/>
      <c r="O61" s="80"/>
      <c r="S61" s="80"/>
      <c r="T61" s="80"/>
      <c r="Z61" s="47">
        <v>1034</v>
      </c>
      <c r="AD61" s="36"/>
      <c r="AE61" s="36"/>
      <c r="AH61" s="36"/>
      <c r="AI61" s="36"/>
      <c r="AJ61" s="36"/>
      <c r="AK61" s="36"/>
      <c r="AL61" s="36"/>
      <c r="AP61" s="36"/>
      <c r="AQ61" s="36"/>
      <c r="AR61" s="36"/>
      <c r="AS61" s="36"/>
      <c r="AT61" s="36"/>
      <c r="AU61" s="36"/>
      <c r="AV61" s="36"/>
      <c r="AW61" s="36"/>
      <c r="AY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>
        <v>604</v>
      </c>
      <c r="BL61" s="36"/>
      <c r="BM61" s="32"/>
      <c r="BN61" s="37">
        <f t="shared" si="2"/>
        <v>0</v>
      </c>
      <c r="BO61" s="37">
        <f t="shared" si="3"/>
        <v>0</v>
      </c>
      <c r="BP61" s="37">
        <f t="shared" si="4"/>
        <v>0</v>
      </c>
      <c r="BQ61" s="37">
        <f t="shared" si="5"/>
        <v>0</v>
      </c>
      <c r="BR61" s="48">
        <f t="shared" si="6"/>
        <v>1638</v>
      </c>
      <c r="BS61" s="39">
        <f t="shared" si="7"/>
        <v>57</v>
      </c>
      <c r="BT61" s="49">
        <f t="shared" si="8"/>
        <v>2</v>
      </c>
      <c r="BU61" s="50">
        <f t="shared" si="9"/>
        <v>0</v>
      </c>
      <c r="BV61" s="42">
        <f t="shared" si="10"/>
        <v>1034</v>
      </c>
      <c r="BW61" s="42">
        <f t="shared" si="11"/>
        <v>604</v>
      </c>
      <c r="BX61" s="42">
        <f t="shared" si="12"/>
        <v>0</v>
      </c>
      <c r="BY61" s="42">
        <f t="shared" si="13"/>
        <v>0</v>
      </c>
      <c r="BZ61" s="42">
        <f t="shared" si="14"/>
        <v>0</v>
      </c>
      <c r="CA61" s="42">
        <f t="shared" si="15"/>
        <v>0</v>
      </c>
      <c r="CL61" s="51">
        <f t="shared" si="16"/>
        <v>0</v>
      </c>
    </row>
    <row r="62" spans="1:115" s="47" customFormat="1" ht="9" x14ac:dyDescent="0.15">
      <c r="A62" s="74"/>
      <c r="B62" s="14">
        <v>58</v>
      </c>
      <c r="C62" s="44" t="s">
        <v>994</v>
      </c>
      <c r="D62" s="32" t="s">
        <v>46</v>
      </c>
      <c r="E62" s="32">
        <v>96878</v>
      </c>
      <c r="F62" s="45">
        <f t="shared" si="0"/>
        <v>1622</v>
      </c>
      <c r="G62" s="46">
        <f t="shared" si="1"/>
        <v>2</v>
      </c>
      <c r="I62" s="47">
        <v>880</v>
      </c>
      <c r="L62" s="36">
        <v>742</v>
      </c>
      <c r="M62" s="80"/>
      <c r="O62" s="80"/>
      <c r="S62" s="80"/>
      <c r="T62" s="80"/>
      <c r="AD62" s="36"/>
      <c r="AE62" s="36"/>
      <c r="AH62" s="36"/>
      <c r="AI62" s="36"/>
      <c r="AJ62" s="36"/>
      <c r="AK62" s="36"/>
      <c r="AL62" s="36"/>
      <c r="AP62" s="36"/>
      <c r="AQ62" s="36"/>
      <c r="AR62" s="36"/>
      <c r="AS62" s="36"/>
      <c r="AT62" s="36"/>
      <c r="AU62" s="36"/>
      <c r="AV62" s="36"/>
      <c r="AW62" s="36"/>
      <c r="AY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2"/>
      <c r="BN62" s="37">
        <f t="shared" si="2"/>
        <v>0</v>
      </c>
      <c r="BO62" s="37">
        <f t="shared" si="3"/>
        <v>0</v>
      </c>
      <c r="BP62" s="37">
        <f t="shared" si="4"/>
        <v>0</v>
      </c>
      <c r="BQ62" s="37">
        <f t="shared" si="5"/>
        <v>0</v>
      </c>
      <c r="BR62" s="48">
        <f t="shared" si="6"/>
        <v>1622</v>
      </c>
      <c r="BS62" s="39">
        <f t="shared" si="7"/>
        <v>58</v>
      </c>
      <c r="BT62" s="49">
        <f t="shared" si="8"/>
        <v>2</v>
      </c>
      <c r="BU62" s="50">
        <f t="shared" si="9"/>
        <v>0</v>
      </c>
      <c r="BV62" s="42">
        <f t="shared" si="10"/>
        <v>880</v>
      </c>
      <c r="BW62" s="42">
        <f t="shared" si="11"/>
        <v>742</v>
      </c>
      <c r="BX62" s="42">
        <f t="shared" si="12"/>
        <v>0</v>
      </c>
      <c r="BY62" s="42">
        <f t="shared" si="13"/>
        <v>0</v>
      </c>
      <c r="BZ62" s="42">
        <f t="shared" si="14"/>
        <v>0</v>
      </c>
      <c r="CA62" s="42">
        <f t="shared" si="15"/>
        <v>0</v>
      </c>
      <c r="CL62" s="51">
        <f t="shared" si="16"/>
        <v>0</v>
      </c>
    </row>
    <row r="63" spans="1:115" s="47" customFormat="1" ht="9" x14ac:dyDescent="0.15">
      <c r="A63" s="74"/>
      <c r="B63" s="14">
        <v>59</v>
      </c>
      <c r="C63" s="44" t="s">
        <v>332</v>
      </c>
      <c r="D63" s="32" t="s">
        <v>333</v>
      </c>
      <c r="E63" s="32">
        <v>99700</v>
      </c>
      <c r="F63" s="45">
        <f t="shared" si="0"/>
        <v>1611</v>
      </c>
      <c r="G63" s="46">
        <f t="shared" si="1"/>
        <v>6</v>
      </c>
      <c r="J63" s="47">
        <v>191</v>
      </c>
      <c r="L63" s="47">
        <v>80</v>
      </c>
      <c r="M63" s="80"/>
      <c r="O63" s="80"/>
      <c r="S63" s="80"/>
      <c r="T63" s="80"/>
      <c r="U63" s="47">
        <v>163</v>
      </c>
      <c r="Z63" s="47">
        <v>208</v>
      </c>
      <c r="AA63" s="47">
        <v>229</v>
      </c>
      <c r="AD63" s="36"/>
      <c r="AE63" s="36"/>
      <c r="AH63" s="36"/>
      <c r="AI63" s="36"/>
      <c r="AJ63" s="36"/>
      <c r="AK63" s="36"/>
      <c r="AL63" s="36"/>
      <c r="AP63" s="36"/>
      <c r="AQ63" s="36">
        <v>155</v>
      </c>
      <c r="AR63" s="36"/>
      <c r="AS63" s="36"/>
      <c r="AT63" s="36"/>
      <c r="AU63" s="36"/>
      <c r="AV63" s="36"/>
      <c r="AW63" s="36"/>
      <c r="AY63" s="36"/>
      <c r="BB63" s="36"/>
      <c r="BC63" s="36"/>
      <c r="BD63" s="36"/>
      <c r="BE63" s="36">
        <v>237</v>
      </c>
      <c r="BF63" s="36"/>
      <c r="BG63" s="36"/>
      <c r="BH63" s="36"/>
      <c r="BI63" s="36"/>
      <c r="BJ63" s="36"/>
      <c r="BK63" s="36">
        <v>378</v>
      </c>
      <c r="BL63" s="36">
        <v>368</v>
      </c>
      <c r="BM63" s="32"/>
      <c r="BN63" s="37">
        <f t="shared" si="2"/>
        <v>0</v>
      </c>
      <c r="BO63" s="37">
        <f t="shared" si="3"/>
        <v>0</v>
      </c>
      <c r="BP63" s="37">
        <f t="shared" si="4"/>
        <v>0</v>
      </c>
      <c r="BQ63" s="37">
        <f t="shared" si="5"/>
        <v>0</v>
      </c>
      <c r="BR63" s="48">
        <f t="shared" si="6"/>
        <v>1611</v>
      </c>
      <c r="BS63" s="39">
        <f t="shared" si="7"/>
        <v>59</v>
      </c>
      <c r="BT63" s="49">
        <f t="shared" si="8"/>
        <v>6</v>
      </c>
      <c r="BU63" s="50">
        <f t="shared" si="9"/>
        <v>0</v>
      </c>
      <c r="BV63" s="42">
        <f t="shared" si="10"/>
        <v>378</v>
      </c>
      <c r="BW63" s="42">
        <f t="shared" si="11"/>
        <v>368</v>
      </c>
      <c r="BX63" s="42">
        <f t="shared" si="12"/>
        <v>237</v>
      </c>
      <c r="BY63" s="42">
        <f t="shared" si="13"/>
        <v>229</v>
      </c>
      <c r="BZ63" s="42">
        <f t="shared" si="14"/>
        <v>208</v>
      </c>
      <c r="CA63" s="42">
        <f t="shared" si="15"/>
        <v>191</v>
      </c>
      <c r="CL63" s="51">
        <f t="shared" si="16"/>
        <v>0</v>
      </c>
    </row>
    <row r="64" spans="1:115" s="47" customFormat="1" ht="9" x14ac:dyDescent="0.15">
      <c r="A64" s="74"/>
      <c r="B64" s="14">
        <v>60</v>
      </c>
      <c r="C64" s="44" t="s">
        <v>153</v>
      </c>
      <c r="D64" s="32" t="s">
        <v>160</v>
      </c>
      <c r="E64" s="32">
        <v>94475</v>
      </c>
      <c r="F64" s="45">
        <f t="shared" si="0"/>
        <v>1588</v>
      </c>
      <c r="G64" s="46">
        <f t="shared" si="1"/>
        <v>6</v>
      </c>
      <c r="L64" s="36">
        <v>274</v>
      </c>
      <c r="M64" s="80"/>
      <c r="O64" s="80"/>
      <c r="S64" s="80"/>
      <c r="T64" s="80"/>
      <c r="AD64" s="36">
        <v>33</v>
      </c>
      <c r="AE64" s="36"/>
      <c r="AI64" s="36"/>
      <c r="AJ64" s="36"/>
      <c r="AL64" s="36"/>
      <c r="AN64" s="47">
        <v>165</v>
      </c>
      <c r="AP64" s="36"/>
      <c r="AQ64" s="36">
        <v>142</v>
      </c>
      <c r="AR64" s="36">
        <v>206</v>
      </c>
      <c r="AS64" s="36"/>
      <c r="AT64" s="36"/>
      <c r="AU64" s="36">
        <v>203</v>
      </c>
      <c r="AV64" s="36"/>
      <c r="AW64" s="36"/>
      <c r="AY64" s="36"/>
      <c r="BB64" s="36">
        <v>103</v>
      </c>
      <c r="BC64" s="36"/>
      <c r="BD64" s="36"/>
      <c r="BE64" s="36"/>
      <c r="BF64" s="35"/>
      <c r="BG64" s="35"/>
      <c r="BH64" s="35">
        <v>122</v>
      </c>
      <c r="BI64" s="35"/>
      <c r="BJ64" s="35"/>
      <c r="BK64" s="36">
        <v>598</v>
      </c>
      <c r="BL64" s="36">
        <v>124</v>
      </c>
      <c r="BM64" s="32"/>
      <c r="BN64" s="37">
        <f t="shared" si="2"/>
        <v>0</v>
      </c>
      <c r="BO64" s="37">
        <f t="shared" si="3"/>
        <v>0</v>
      </c>
      <c r="BP64" s="37">
        <f t="shared" si="4"/>
        <v>0</v>
      </c>
      <c r="BQ64" s="37">
        <f t="shared" si="5"/>
        <v>0</v>
      </c>
      <c r="BR64" s="48">
        <f t="shared" si="6"/>
        <v>1588</v>
      </c>
      <c r="BS64" s="39">
        <f t="shared" si="7"/>
        <v>60</v>
      </c>
      <c r="BT64" s="49">
        <f t="shared" si="8"/>
        <v>6</v>
      </c>
      <c r="BU64" s="50">
        <f t="shared" si="9"/>
        <v>0</v>
      </c>
      <c r="BV64" s="42">
        <f t="shared" si="10"/>
        <v>598</v>
      </c>
      <c r="BW64" s="42">
        <f t="shared" si="11"/>
        <v>274</v>
      </c>
      <c r="BX64" s="42">
        <f t="shared" si="12"/>
        <v>206</v>
      </c>
      <c r="BY64" s="42">
        <f t="shared" si="13"/>
        <v>203</v>
      </c>
      <c r="BZ64" s="42">
        <f t="shared" si="14"/>
        <v>165</v>
      </c>
      <c r="CA64" s="42">
        <f t="shared" si="15"/>
        <v>142</v>
      </c>
      <c r="CL64" s="51">
        <f t="shared" si="16"/>
        <v>0</v>
      </c>
    </row>
    <row r="65" spans="1:93" s="47" customFormat="1" ht="9" x14ac:dyDescent="0.15">
      <c r="A65" s="74"/>
      <c r="B65" s="14">
        <v>61</v>
      </c>
      <c r="C65" s="44" t="s">
        <v>195</v>
      </c>
      <c r="D65" s="32" t="s">
        <v>129</v>
      </c>
      <c r="E65" s="32">
        <v>98739</v>
      </c>
      <c r="F65" s="45">
        <f t="shared" si="0"/>
        <v>1578</v>
      </c>
      <c r="G65" s="46">
        <f t="shared" si="1"/>
        <v>6</v>
      </c>
      <c r="H65" s="47">
        <v>187</v>
      </c>
      <c r="I65" s="47">
        <v>274</v>
      </c>
      <c r="M65" s="80"/>
      <c r="N65" s="47">
        <v>134</v>
      </c>
      <c r="O65" s="80"/>
      <c r="P65" s="47">
        <v>126</v>
      </c>
      <c r="S65" s="80"/>
      <c r="T65" s="80"/>
      <c r="U65" s="47">
        <v>155</v>
      </c>
      <c r="V65" s="47">
        <v>116</v>
      </c>
      <c r="AD65" s="36">
        <v>95</v>
      </c>
      <c r="AE65" s="36"/>
      <c r="AF65" s="47">
        <v>103</v>
      </c>
      <c r="AI65" s="36"/>
      <c r="AJ65" s="36"/>
      <c r="AL65" s="36"/>
      <c r="AN65" s="47">
        <v>30</v>
      </c>
      <c r="AP65" s="36"/>
      <c r="AQ65" s="36"/>
      <c r="AR65" s="36">
        <v>86</v>
      </c>
      <c r="AS65" s="36"/>
      <c r="AT65" s="36"/>
      <c r="AU65" s="36">
        <v>122</v>
      </c>
      <c r="AV65" s="36"/>
      <c r="AW65" s="36"/>
      <c r="AY65" s="36">
        <v>114</v>
      </c>
      <c r="BB65" s="36">
        <v>103</v>
      </c>
      <c r="BC65" s="36"/>
      <c r="BD65" s="36"/>
      <c r="BE65" s="36">
        <v>241</v>
      </c>
      <c r="BF65" s="36"/>
      <c r="BG65" s="36"/>
      <c r="BH65" s="36">
        <v>360</v>
      </c>
      <c r="BI65" s="36"/>
      <c r="BJ65" s="36"/>
      <c r="BK65" s="36">
        <v>361</v>
      </c>
      <c r="BL65" s="36">
        <v>123</v>
      </c>
      <c r="BM65" s="32"/>
      <c r="BN65" s="37">
        <f t="shared" si="2"/>
        <v>0</v>
      </c>
      <c r="BO65" s="37">
        <f t="shared" si="3"/>
        <v>0</v>
      </c>
      <c r="BP65" s="37">
        <f t="shared" si="4"/>
        <v>0</v>
      </c>
      <c r="BQ65" s="37">
        <f t="shared" si="5"/>
        <v>0</v>
      </c>
      <c r="BR65" s="48">
        <f t="shared" si="6"/>
        <v>1578</v>
      </c>
      <c r="BS65" s="39">
        <f t="shared" si="7"/>
        <v>61</v>
      </c>
      <c r="BT65" s="49">
        <f t="shared" si="8"/>
        <v>6</v>
      </c>
      <c r="BU65" s="50">
        <f t="shared" si="9"/>
        <v>0</v>
      </c>
      <c r="BV65" s="42">
        <f t="shared" si="10"/>
        <v>361</v>
      </c>
      <c r="BW65" s="42">
        <f t="shared" si="11"/>
        <v>360</v>
      </c>
      <c r="BX65" s="42">
        <f t="shared" si="12"/>
        <v>274</v>
      </c>
      <c r="BY65" s="42">
        <f t="shared" si="13"/>
        <v>241</v>
      </c>
      <c r="BZ65" s="42">
        <f t="shared" si="14"/>
        <v>187</v>
      </c>
      <c r="CA65" s="42">
        <f t="shared" si="15"/>
        <v>155</v>
      </c>
      <c r="CL65" s="51">
        <f t="shared" si="16"/>
        <v>0</v>
      </c>
    </row>
    <row r="66" spans="1:93" s="47" customFormat="1" ht="9" x14ac:dyDescent="0.15">
      <c r="A66" s="74"/>
      <c r="B66" s="14">
        <v>62</v>
      </c>
      <c r="C66" s="44" t="s">
        <v>476</v>
      </c>
      <c r="D66" s="32" t="s">
        <v>47</v>
      </c>
      <c r="E66" s="32">
        <v>97865</v>
      </c>
      <c r="F66" s="45">
        <f t="shared" si="0"/>
        <v>1576</v>
      </c>
      <c r="G66" s="46">
        <f t="shared" si="1"/>
        <v>5</v>
      </c>
      <c r="L66" s="36">
        <v>700</v>
      </c>
      <c r="M66" s="80"/>
      <c r="N66" s="47">
        <v>131</v>
      </c>
      <c r="O66" s="80"/>
      <c r="S66" s="80"/>
      <c r="T66" s="80"/>
      <c r="AD66" s="36"/>
      <c r="AE66" s="36"/>
      <c r="AH66" s="36"/>
      <c r="AI66" s="36">
        <v>452</v>
      </c>
      <c r="AJ66" s="36"/>
      <c r="AK66" s="36"/>
      <c r="AL66" s="36"/>
      <c r="AP66" s="36"/>
      <c r="AQ66" s="36"/>
      <c r="AR66" s="36"/>
      <c r="AS66" s="36"/>
      <c r="AT66" s="36"/>
      <c r="AU66" s="36"/>
      <c r="AV66" s="36"/>
      <c r="AW66" s="36"/>
      <c r="AY66" s="36"/>
      <c r="BB66" s="36"/>
      <c r="BC66" s="36"/>
      <c r="BD66" s="36"/>
      <c r="BE66" s="36">
        <v>250</v>
      </c>
      <c r="BF66" s="36"/>
      <c r="BG66" s="36"/>
      <c r="BH66" s="36"/>
      <c r="BI66" s="36"/>
      <c r="BJ66" s="36"/>
      <c r="BK66" s="36"/>
      <c r="BL66" s="36">
        <v>43</v>
      </c>
      <c r="BM66" s="32"/>
      <c r="BN66" s="37">
        <f t="shared" si="2"/>
        <v>0</v>
      </c>
      <c r="BO66" s="37">
        <f t="shared" si="3"/>
        <v>0</v>
      </c>
      <c r="BP66" s="37">
        <f t="shared" si="4"/>
        <v>0</v>
      </c>
      <c r="BQ66" s="37">
        <f t="shared" si="5"/>
        <v>0</v>
      </c>
      <c r="BR66" s="48">
        <f t="shared" si="6"/>
        <v>1576</v>
      </c>
      <c r="BS66" s="39">
        <f t="shared" si="7"/>
        <v>62</v>
      </c>
      <c r="BT66" s="49">
        <f t="shared" si="8"/>
        <v>5</v>
      </c>
      <c r="BU66" s="50">
        <f t="shared" si="9"/>
        <v>0</v>
      </c>
      <c r="BV66" s="42">
        <f t="shared" si="10"/>
        <v>700</v>
      </c>
      <c r="BW66" s="42">
        <f t="shared" si="11"/>
        <v>452</v>
      </c>
      <c r="BX66" s="42">
        <f t="shared" si="12"/>
        <v>250</v>
      </c>
      <c r="BY66" s="42">
        <f t="shared" si="13"/>
        <v>131</v>
      </c>
      <c r="BZ66" s="42">
        <f t="shared" si="14"/>
        <v>43</v>
      </c>
      <c r="CA66" s="42">
        <f t="shared" si="15"/>
        <v>0</v>
      </c>
      <c r="CL66" s="51">
        <f t="shared" si="16"/>
        <v>0</v>
      </c>
    </row>
    <row r="67" spans="1:93" s="47" customFormat="1" ht="9" x14ac:dyDescent="0.15">
      <c r="A67" s="74"/>
      <c r="B67" s="14">
        <v>63</v>
      </c>
      <c r="C67" s="44" t="s">
        <v>267</v>
      </c>
      <c r="D67" s="32" t="s">
        <v>38</v>
      </c>
      <c r="E67" s="32">
        <v>50623</v>
      </c>
      <c r="F67" s="45">
        <f t="shared" si="0"/>
        <v>1574</v>
      </c>
      <c r="G67" s="46">
        <f t="shared" si="1"/>
        <v>6</v>
      </c>
      <c r="H67" s="47">
        <v>186</v>
      </c>
      <c r="M67" s="80"/>
      <c r="N67" s="47">
        <v>372</v>
      </c>
      <c r="O67" s="80"/>
      <c r="P67" s="47">
        <v>93</v>
      </c>
      <c r="S67" s="80"/>
      <c r="T67" s="80"/>
      <c r="U67" s="47">
        <v>159</v>
      </c>
      <c r="Y67" s="47">
        <v>78</v>
      </c>
      <c r="AD67" s="36">
        <v>146</v>
      </c>
      <c r="AE67" s="36"/>
      <c r="AF67" s="47">
        <v>60</v>
      </c>
      <c r="AI67" s="36"/>
      <c r="AJ67" s="36"/>
      <c r="AK67" s="47">
        <v>47</v>
      </c>
      <c r="AL67" s="36"/>
      <c r="AN67" s="47">
        <v>36</v>
      </c>
      <c r="AP67" s="36"/>
      <c r="AQ67" s="36">
        <v>413</v>
      </c>
      <c r="AR67" s="36">
        <v>87</v>
      </c>
      <c r="AS67" s="36"/>
      <c r="AT67" s="36"/>
      <c r="AU67" s="36">
        <v>126</v>
      </c>
      <c r="AV67" s="36"/>
      <c r="AW67" s="36"/>
      <c r="AY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>
        <v>298</v>
      </c>
      <c r="BM67" s="32"/>
      <c r="BN67" s="37">
        <f t="shared" si="2"/>
        <v>0</v>
      </c>
      <c r="BO67" s="37">
        <f t="shared" si="3"/>
        <v>0</v>
      </c>
      <c r="BP67" s="37">
        <f t="shared" si="4"/>
        <v>0</v>
      </c>
      <c r="BQ67" s="37">
        <f t="shared" si="5"/>
        <v>0</v>
      </c>
      <c r="BR67" s="48">
        <f t="shared" si="6"/>
        <v>1574</v>
      </c>
      <c r="BS67" s="39">
        <f t="shared" si="7"/>
        <v>63</v>
      </c>
      <c r="BT67" s="49">
        <f t="shared" si="8"/>
        <v>6</v>
      </c>
      <c r="BU67" s="50">
        <f t="shared" si="9"/>
        <v>0</v>
      </c>
      <c r="BV67" s="42">
        <f t="shared" si="10"/>
        <v>413</v>
      </c>
      <c r="BW67" s="42">
        <f t="shared" si="11"/>
        <v>372</v>
      </c>
      <c r="BX67" s="42">
        <f t="shared" si="12"/>
        <v>298</v>
      </c>
      <c r="BY67" s="42">
        <f t="shared" si="13"/>
        <v>186</v>
      </c>
      <c r="BZ67" s="42">
        <f t="shared" si="14"/>
        <v>159</v>
      </c>
      <c r="CA67" s="42">
        <f t="shared" si="15"/>
        <v>146</v>
      </c>
      <c r="CL67" s="51">
        <f t="shared" si="16"/>
        <v>0</v>
      </c>
    </row>
    <row r="68" spans="1:93" s="47" customFormat="1" ht="9" x14ac:dyDescent="0.15">
      <c r="A68" s="74"/>
      <c r="B68" s="14">
        <v>64</v>
      </c>
      <c r="C68" s="44" t="s">
        <v>763</v>
      </c>
      <c r="D68" s="32" t="s">
        <v>78</v>
      </c>
      <c r="E68" s="32"/>
      <c r="F68" s="45">
        <f t="shared" si="0"/>
        <v>1568</v>
      </c>
      <c r="G68" s="46">
        <f t="shared" si="1"/>
        <v>1</v>
      </c>
      <c r="M68" s="80"/>
      <c r="O68" s="80"/>
      <c r="S68" s="80"/>
      <c r="T68" s="80"/>
      <c r="AA68" s="47">
        <v>1568</v>
      </c>
      <c r="AD68" s="36"/>
      <c r="AE68" s="36"/>
      <c r="AH68" s="36"/>
      <c r="AI68" s="36"/>
      <c r="AJ68" s="36"/>
      <c r="AK68" s="36"/>
      <c r="AL68" s="36"/>
      <c r="AP68" s="36"/>
      <c r="AQ68" s="36"/>
      <c r="AR68" s="36"/>
      <c r="AS68" s="36"/>
      <c r="AT68" s="36"/>
      <c r="AU68" s="36"/>
      <c r="AV68" s="36"/>
      <c r="AW68" s="36"/>
      <c r="AY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2"/>
      <c r="BN68" s="37">
        <f t="shared" si="2"/>
        <v>0</v>
      </c>
      <c r="BO68" s="37">
        <f t="shared" si="3"/>
        <v>0</v>
      </c>
      <c r="BP68" s="37">
        <f t="shared" si="4"/>
        <v>0</v>
      </c>
      <c r="BQ68" s="37">
        <f t="shared" si="5"/>
        <v>0</v>
      </c>
      <c r="BR68" s="48">
        <f t="shared" si="6"/>
        <v>1568</v>
      </c>
      <c r="BS68" s="39">
        <f t="shared" si="7"/>
        <v>64</v>
      </c>
      <c r="BT68" s="49">
        <f t="shared" si="8"/>
        <v>1</v>
      </c>
      <c r="BU68" s="50">
        <f t="shared" si="9"/>
        <v>0</v>
      </c>
      <c r="BV68" s="42">
        <f t="shared" si="10"/>
        <v>1568</v>
      </c>
      <c r="BW68" s="42">
        <f t="shared" si="11"/>
        <v>0</v>
      </c>
      <c r="BX68" s="42">
        <f t="shared" si="12"/>
        <v>0</v>
      </c>
      <c r="BY68" s="42">
        <f t="shared" si="13"/>
        <v>0</v>
      </c>
      <c r="BZ68" s="42">
        <f t="shared" si="14"/>
        <v>0</v>
      </c>
      <c r="CA68" s="42">
        <f t="shared" si="15"/>
        <v>0</v>
      </c>
      <c r="CL68" s="51">
        <f t="shared" si="16"/>
        <v>0</v>
      </c>
    </row>
    <row r="69" spans="1:93" s="47" customFormat="1" ht="9" x14ac:dyDescent="0.15">
      <c r="A69" s="74"/>
      <c r="B69" s="14">
        <v>65</v>
      </c>
      <c r="C69" s="44" t="s">
        <v>622</v>
      </c>
      <c r="D69" s="32" t="s">
        <v>46</v>
      </c>
      <c r="E69" s="32"/>
      <c r="F69" s="45">
        <f t="shared" ref="F69:F132" si="17">BR69</f>
        <v>1552</v>
      </c>
      <c r="G69" s="46">
        <f t="shared" ref="G69:G132" si="18">BT69</f>
        <v>5</v>
      </c>
      <c r="H69" s="47">
        <v>601</v>
      </c>
      <c r="I69" s="47">
        <v>153</v>
      </c>
      <c r="M69" s="80"/>
      <c r="O69" s="80"/>
      <c r="S69" s="80"/>
      <c r="T69" s="80"/>
      <c r="V69" s="47">
        <v>273</v>
      </c>
      <c r="AB69" s="47">
        <v>224</v>
      </c>
      <c r="AD69" s="36"/>
      <c r="AE69" s="36"/>
      <c r="AH69" s="36"/>
      <c r="AI69" s="36">
        <v>301</v>
      </c>
      <c r="AJ69" s="36"/>
      <c r="AK69" s="36"/>
      <c r="AL69" s="36"/>
      <c r="AP69" s="36"/>
      <c r="AQ69" s="36"/>
      <c r="AR69" s="36"/>
      <c r="AS69" s="36"/>
      <c r="AT69" s="36"/>
      <c r="AU69" s="36"/>
      <c r="AV69" s="36"/>
      <c r="AW69" s="36"/>
      <c r="AY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2"/>
      <c r="BN69" s="37">
        <f t="shared" ref="BN69:BN132" si="19">IF(COUNT($CB69:$CJ69)&gt;0,LARGE($CB69:$CJ69,1),0)</f>
        <v>0</v>
      </c>
      <c r="BO69" s="37">
        <f t="shared" ref="BO69:BO132" si="20">IF(COUNT($CB69:$CJ69)&gt;1,LARGE($CB69:$CJ69,2),0)</f>
        <v>0</v>
      </c>
      <c r="BP69" s="37">
        <f t="shared" ref="BP69:BP132" si="21">IF(COUNT($CB69:$CJ69)&gt;2,LARGE($CB69:$CJ69,3),0)</f>
        <v>0</v>
      </c>
      <c r="BQ69" s="37">
        <f t="shared" ref="BQ69:BQ132" si="22">IF(COUNT($CB69:$CJ69)&gt;3,LARGE($CB69:$CJ69,4),0)</f>
        <v>0</v>
      </c>
      <c r="BR69" s="48">
        <f t="shared" ref="BR69:BR132" si="23">SUM(BV69:CA69)</f>
        <v>1552</v>
      </c>
      <c r="BS69" s="39">
        <f t="shared" ref="BS69:BS132" si="24">B69</f>
        <v>65</v>
      </c>
      <c r="BT69" s="49">
        <f t="shared" ref="BT69:BT132" si="25">COUNTIF($BV69:$CA69,"&gt;0")</f>
        <v>5</v>
      </c>
      <c r="BU69" s="50">
        <f t="shared" ref="BU69:BU132" si="26">COUNTIF($BN69:$BP69,"&gt;0")</f>
        <v>0</v>
      </c>
      <c r="BV69" s="42">
        <f t="shared" ref="BV69:BV132" si="27">IF(COUNT($H69:$BP69)&gt;0,LARGE($H69:$BP69,1),0)</f>
        <v>601</v>
      </c>
      <c r="BW69" s="42">
        <f t="shared" ref="BW69:BW132" si="28">IF(COUNT($H69:$BP69)&gt;1,LARGE($H69:$BP69,2),0)</f>
        <v>301</v>
      </c>
      <c r="BX69" s="42">
        <f t="shared" ref="BX69:BX132" si="29">IF(COUNT($H69:$BP69)&gt;2,LARGE($H69:$BP69,3),0)</f>
        <v>273</v>
      </c>
      <c r="BY69" s="42">
        <f t="shared" ref="BY69:BY132" si="30">IF(COUNT($H69:$BP69)&gt;3,LARGE($H69:$BP69,4),0)</f>
        <v>224</v>
      </c>
      <c r="BZ69" s="42">
        <f t="shared" ref="BZ69:BZ132" si="31">IF(COUNT($H69:$BP69)&gt;4,LARGE($H69:$BP69,5),0)</f>
        <v>153</v>
      </c>
      <c r="CA69" s="42">
        <f t="shared" ref="CA69:CA132" si="32">IF(COUNT($H69:$BP69)&gt;5,LARGE($H69:$BP69,6),0)</f>
        <v>0</v>
      </c>
      <c r="CL69" s="51">
        <f t="shared" ref="CL69:CL132" si="33">BN69+BO69+BP69</f>
        <v>0</v>
      </c>
    </row>
    <row r="70" spans="1:93" s="47" customFormat="1" ht="9" x14ac:dyDescent="0.15">
      <c r="A70" s="74"/>
      <c r="B70" s="14">
        <v>66</v>
      </c>
      <c r="C70" s="44" t="s">
        <v>364</v>
      </c>
      <c r="D70" s="32" t="s">
        <v>553</v>
      </c>
      <c r="E70" s="32">
        <v>96970</v>
      </c>
      <c r="F70" s="45">
        <f t="shared" si="17"/>
        <v>1540</v>
      </c>
      <c r="G70" s="46">
        <f t="shared" si="18"/>
        <v>6</v>
      </c>
      <c r="L70" s="36">
        <v>263</v>
      </c>
      <c r="M70" s="80"/>
      <c r="N70" s="47">
        <v>127</v>
      </c>
      <c r="O70" s="80"/>
      <c r="S70" s="80"/>
      <c r="T70" s="80"/>
      <c r="V70" s="47">
        <v>33</v>
      </c>
      <c r="Z70" s="47">
        <v>613</v>
      </c>
      <c r="AA70" s="47">
        <v>239</v>
      </c>
      <c r="AD70" s="36">
        <v>221</v>
      </c>
      <c r="AE70" s="36"/>
      <c r="AH70" s="36"/>
      <c r="AI70" s="36"/>
      <c r="AJ70" s="36"/>
      <c r="AK70" s="36"/>
      <c r="AL70" s="36"/>
      <c r="AP70" s="36"/>
      <c r="AQ70" s="36"/>
      <c r="AR70" s="36"/>
      <c r="AS70" s="36"/>
      <c r="AT70" s="36">
        <v>51</v>
      </c>
      <c r="AU70" s="36"/>
      <c r="AV70" s="36"/>
      <c r="AW70" s="36"/>
      <c r="AY70" s="36"/>
      <c r="BB70" s="36"/>
      <c r="BC70" s="36"/>
      <c r="BD70" s="36"/>
      <c r="BE70" s="36">
        <v>77</v>
      </c>
      <c r="BF70" s="36"/>
      <c r="BG70" s="36"/>
      <c r="BH70" s="36"/>
      <c r="BI70" s="36"/>
      <c r="BJ70" s="36"/>
      <c r="BK70" s="36"/>
      <c r="BL70" s="36"/>
      <c r="BM70" s="32"/>
      <c r="BN70" s="37">
        <f t="shared" si="19"/>
        <v>0</v>
      </c>
      <c r="BO70" s="37">
        <f t="shared" si="20"/>
        <v>0</v>
      </c>
      <c r="BP70" s="37">
        <f t="shared" si="21"/>
        <v>0</v>
      </c>
      <c r="BQ70" s="37">
        <f t="shared" si="22"/>
        <v>0</v>
      </c>
      <c r="BR70" s="48">
        <f t="shared" si="23"/>
        <v>1540</v>
      </c>
      <c r="BS70" s="39">
        <f t="shared" si="24"/>
        <v>66</v>
      </c>
      <c r="BT70" s="49">
        <f t="shared" si="25"/>
        <v>6</v>
      </c>
      <c r="BU70" s="50">
        <f t="shared" si="26"/>
        <v>0</v>
      </c>
      <c r="BV70" s="42">
        <f t="shared" si="27"/>
        <v>613</v>
      </c>
      <c r="BW70" s="42">
        <f t="shared" si="28"/>
        <v>263</v>
      </c>
      <c r="BX70" s="42">
        <f t="shared" si="29"/>
        <v>239</v>
      </c>
      <c r="BY70" s="42">
        <f t="shared" si="30"/>
        <v>221</v>
      </c>
      <c r="BZ70" s="42">
        <f t="shared" si="31"/>
        <v>127</v>
      </c>
      <c r="CA70" s="42">
        <f t="shared" si="32"/>
        <v>77</v>
      </c>
      <c r="CL70" s="51">
        <f t="shared" si="33"/>
        <v>0</v>
      </c>
    </row>
    <row r="71" spans="1:93" s="47" customFormat="1" ht="9" x14ac:dyDescent="0.15">
      <c r="A71" s="74" t="s">
        <v>111</v>
      </c>
      <c r="B71" s="14">
        <v>67</v>
      </c>
      <c r="C71" s="44" t="s">
        <v>219</v>
      </c>
      <c r="D71" s="32" t="s">
        <v>38</v>
      </c>
      <c r="E71" s="32"/>
      <c r="F71" s="45">
        <f t="shared" si="17"/>
        <v>1539</v>
      </c>
      <c r="G71" s="46">
        <f t="shared" si="18"/>
        <v>5</v>
      </c>
      <c r="H71" s="47">
        <v>343</v>
      </c>
      <c r="M71" s="80"/>
      <c r="O71" s="80"/>
      <c r="S71" s="80"/>
      <c r="T71" s="80"/>
      <c r="U71" s="47">
        <v>179</v>
      </c>
      <c r="AD71" s="36"/>
      <c r="AE71" s="36"/>
      <c r="AI71" s="36">
        <v>187</v>
      </c>
      <c r="AJ71" s="36"/>
      <c r="AL71" s="36"/>
      <c r="AP71" s="36"/>
      <c r="AQ71" s="36">
        <v>705</v>
      </c>
      <c r="AR71" s="36"/>
      <c r="AS71" s="36"/>
      <c r="AT71" s="36"/>
      <c r="AU71" s="36"/>
      <c r="AV71" s="36"/>
      <c r="AW71" s="36"/>
      <c r="AY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>
        <v>125</v>
      </c>
      <c r="BM71" s="32"/>
      <c r="BN71" s="37">
        <f t="shared" si="19"/>
        <v>0</v>
      </c>
      <c r="BO71" s="37">
        <f t="shared" si="20"/>
        <v>0</v>
      </c>
      <c r="BP71" s="37">
        <f t="shared" si="21"/>
        <v>0</v>
      </c>
      <c r="BQ71" s="37">
        <f t="shared" si="22"/>
        <v>0</v>
      </c>
      <c r="BR71" s="48">
        <f t="shared" si="23"/>
        <v>1539</v>
      </c>
      <c r="BS71" s="39">
        <f t="shared" si="24"/>
        <v>67</v>
      </c>
      <c r="BT71" s="49">
        <f t="shared" si="25"/>
        <v>5</v>
      </c>
      <c r="BU71" s="50">
        <f t="shared" si="26"/>
        <v>0</v>
      </c>
      <c r="BV71" s="42">
        <f t="shared" si="27"/>
        <v>705</v>
      </c>
      <c r="BW71" s="42">
        <f t="shared" si="28"/>
        <v>343</v>
      </c>
      <c r="BX71" s="42">
        <f t="shared" si="29"/>
        <v>187</v>
      </c>
      <c r="BY71" s="42">
        <f t="shared" si="30"/>
        <v>179</v>
      </c>
      <c r="BZ71" s="42">
        <f t="shared" si="31"/>
        <v>125</v>
      </c>
      <c r="CA71" s="42">
        <f t="shared" si="32"/>
        <v>0</v>
      </c>
      <c r="CL71" s="51">
        <f t="shared" si="33"/>
        <v>0</v>
      </c>
    </row>
    <row r="72" spans="1:93" s="47" customFormat="1" ht="9" x14ac:dyDescent="0.15">
      <c r="A72" s="74"/>
      <c r="B72" s="14">
        <v>68</v>
      </c>
      <c r="C72" s="44" t="s">
        <v>413</v>
      </c>
      <c r="D72" s="32" t="s">
        <v>39</v>
      </c>
      <c r="E72" s="32">
        <v>110948</v>
      </c>
      <c r="F72" s="45">
        <f t="shared" si="17"/>
        <v>1484</v>
      </c>
      <c r="G72" s="46">
        <f t="shared" si="18"/>
        <v>6</v>
      </c>
      <c r="I72" s="47">
        <v>162</v>
      </c>
      <c r="J72" s="47">
        <v>81</v>
      </c>
      <c r="K72" s="47">
        <v>189</v>
      </c>
      <c r="M72" s="80"/>
      <c r="O72" s="80"/>
      <c r="Q72" s="47">
        <v>101</v>
      </c>
      <c r="S72" s="80"/>
      <c r="T72" s="80"/>
      <c r="V72" s="47">
        <v>110</v>
      </c>
      <c r="AB72" s="47">
        <v>120</v>
      </c>
      <c r="AD72" s="36"/>
      <c r="AE72" s="36"/>
      <c r="AI72" s="36"/>
      <c r="AJ72" s="36">
        <v>79</v>
      </c>
      <c r="AL72" s="36">
        <v>79</v>
      </c>
      <c r="AM72" s="47">
        <v>160</v>
      </c>
      <c r="AP72" s="36"/>
      <c r="AQ72" s="36">
        <v>436</v>
      </c>
      <c r="AR72" s="36"/>
      <c r="AS72" s="36"/>
      <c r="AT72" s="36"/>
      <c r="AU72" s="36"/>
      <c r="AV72" s="36">
        <v>154</v>
      </c>
      <c r="AW72" s="36"/>
      <c r="AY72" s="36"/>
      <c r="BB72" s="36"/>
      <c r="BC72" s="36">
        <v>129</v>
      </c>
      <c r="BD72" s="36"/>
      <c r="BE72" s="36"/>
      <c r="BF72" s="36">
        <v>61</v>
      </c>
      <c r="BG72" s="36"/>
      <c r="BH72" s="36">
        <v>383</v>
      </c>
      <c r="BI72" s="36"/>
      <c r="BJ72" s="36"/>
      <c r="BK72" s="36"/>
      <c r="BL72" s="36"/>
      <c r="BM72" s="32"/>
      <c r="BN72" s="37">
        <f t="shared" si="19"/>
        <v>139</v>
      </c>
      <c r="BO72" s="37">
        <f t="shared" si="20"/>
        <v>93</v>
      </c>
      <c r="BP72" s="37">
        <f t="shared" si="21"/>
        <v>0</v>
      </c>
      <c r="BQ72" s="37">
        <f t="shared" si="22"/>
        <v>0</v>
      </c>
      <c r="BR72" s="48">
        <f t="shared" si="23"/>
        <v>1484</v>
      </c>
      <c r="BS72" s="39">
        <f t="shared" si="24"/>
        <v>68</v>
      </c>
      <c r="BT72" s="49">
        <f t="shared" si="25"/>
        <v>6</v>
      </c>
      <c r="BU72" s="50">
        <f t="shared" si="26"/>
        <v>2</v>
      </c>
      <c r="BV72" s="42">
        <f t="shared" si="27"/>
        <v>436</v>
      </c>
      <c r="BW72" s="42">
        <f t="shared" si="28"/>
        <v>383</v>
      </c>
      <c r="BX72" s="42">
        <f t="shared" si="29"/>
        <v>189</v>
      </c>
      <c r="BY72" s="42">
        <f t="shared" si="30"/>
        <v>162</v>
      </c>
      <c r="BZ72" s="42">
        <f t="shared" si="31"/>
        <v>160</v>
      </c>
      <c r="CA72" s="42">
        <f t="shared" si="32"/>
        <v>154</v>
      </c>
      <c r="CE72" s="47">
        <v>93</v>
      </c>
      <c r="CH72" s="47">
        <v>139</v>
      </c>
      <c r="CL72" s="51">
        <f t="shared" si="33"/>
        <v>232</v>
      </c>
    </row>
    <row r="73" spans="1:93" s="47" customFormat="1" ht="9" x14ac:dyDescent="0.15">
      <c r="A73" s="74"/>
      <c r="B73" s="14">
        <v>69</v>
      </c>
      <c r="C73" s="44" t="s">
        <v>225</v>
      </c>
      <c r="D73" s="32" t="s">
        <v>85</v>
      </c>
      <c r="E73" s="32"/>
      <c r="F73" s="45">
        <f t="shared" si="17"/>
        <v>1476</v>
      </c>
      <c r="G73" s="46">
        <f t="shared" si="18"/>
        <v>4</v>
      </c>
      <c r="M73" s="80"/>
      <c r="O73" s="80"/>
      <c r="S73" s="80"/>
      <c r="T73" s="80"/>
      <c r="U73" s="47">
        <v>514</v>
      </c>
      <c r="V73" s="47">
        <v>270</v>
      </c>
      <c r="AA73" s="47">
        <v>614</v>
      </c>
      <c r="AB73" s="47">
        <v>78</v>
      </c>
      <c r="AD73" s="36"/>
      <c r="AE73" s="36"/>
      <c r="AI73" s="36"/>
      <c r="AJ73" s="36"/>
      <c r="AL73" s="36"/>
      <c r="AP73" s="36"/>
      <c r="AQ73" s="36"/>
      <c r="AR73" s="36"/>
      <c r="AS73" s="36"/>
      <c r="AT73" s="36"/>
      <c r="AU73" s="36"/>
      <c r="AV73" s="36"/>
      <c r="AW73" s="36"/>
      <c r="AY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2"/>
      <c r="BN73" s="37">
        <f t="shared" si="19"/>
        <v>0</v>
      </c>
      <c r="BO73" s="37">
        <f t="shared" si="20"/>
        <v>0</v>
      </c>
      <c r="BP73" s="37">
        <f t="shared" si="21"/>
        <v>0</v>
      </c>
      <c r="BQ73" s="37">
        <f t="shared" si="22"/>
        <v>0</v>
      </c>
      <c r="BR73" s="48">
        <f t="shared" si="23"/>
        <v>1476</v>
      </c>
      <c r="BS73" s="39">
        <f t="shared" si="24"/>
        <v>69</v>
      </c>
      <c r="BT73" s="49">
        <f t="shared" si="25"/>
        <v>4</v>
      </c>
      <c r="BU73" s="50">
        <f t="shared" si="26"/>
        <v>0</v>
      </c>
      <c r="BV73" s="42">
        <f t="shared" si="27"/>
        <v>614</v>
      </c>
      <c r="BW73" s="42">
        <f t="shared" si="28"/>
        <v>514</v>
      </c>
      <c r="BX73" s="42">
        <f t="shared" si="29"/>
        <v>270</v>
      </c>
      <c r="BY73" s="42">
        <f t="shared" si="30"/>
        <v>78</v>
      </c>
      <c r="BZ73" s="42">
        <f t="shared" si="31"/>
        <v>0</v>
      </c>
      <c r="CA73" s="42">
        <f t="shared" si="32"/>
        <v>0</v>
      </c>
      <c r="CL73" s="51">
        <f t="shared" si="33"/>
        <v>0</v>
      </c>
    </row>
    <row r="74" spans="1:93" s="47" customFormat="1" ht="9" x14ac:dyDescent="0.15">
      <c r="A74" s="75"/>
      <c r="B74" s="14">
        <v>70</v>
      </c>
      <c r="C74" s="44" t="s">
        <v>55</v>
      </c>
      <c r="D74" s="32" t="s">
        <v>56</v>
      </c>
      <c r="E74" s="32"/>
      <c r="F74" s="45">
        <f t="shared" si="17"/>
        <v>1469</v>
      </c>
      <c r="G74" s="46">
        <f t="shared" si="18"/>
        <v>6</v>
      </c>
      <c r="I74" s="47">
        <v>271</v>
      </c>
      <c r="M74" s="80"/>
      <c r="N74" s="47">
        <v>642</v>
      </c>
      <c r="O74" s="80"/>
      <c r="S74" s="80"/>
      <c r="T74" s="80"/>
      <c r="V74" s="47">
        <v>37</v>
      </c>
      <c r="AA74" s="47">
        <v>171</v>
      </c>
      <c r="AB74" s="47">
        <v>180</v>
      </c>
      <c r="AD74" s="36"/>
      <c r="AE74" s="36"/>
      <c r="AI74" s="36"/>
      <c r="AJ74" s="36"/>
      <c r="AL74" s="36"/>
      <c r="AP74" s="36"/>
      <c r="AQ74" s="36"/>
      <c r="AR74" s="36"/>
      <c r="AS74" s="36"/>
      <c r="AT74" s="36">
        <v>168</v>
      </c>
      <c r="AU74" s="36"/>
      <c r="AV74" s="36"/>
      <c r="AW74" s="36"/>
      <c r="AY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2"/>
      <c r="BN74" s="37">
        <f t="shared" si="19"/>
        <v>0</v>
      </c>
      <c r="BO74" s="37">
        <f t="shared" si="20"/>
        <v>0</v>
      </c>
      <c r="BP74" s="37">
        <f t="shared" si="21"/>
        <v>0</v>
      </c>
      <c r="BQ74" s="37">
        <f t="shared" si="22"/>
        <v>0</v>
      </c>
      <c r="BR74" s="48">
        <f t="shared" si="23"/>
        <v>1469</v>
      </c>
      <c r="BS74" s="39">
        <f t="shared" si="24"/>
        <v>70</v>
      </c>
      <c r="BT74" s="49">
        <f t="shared" si="25"/>
        <v>6</v>
      </c>
      <c r="BU74" s="50">
        <f t="shared" si="26"/>
        <v>0</v>
      </c>
      <c r="BV74" s="42">
        <f t="shared" si="27"/>
        <v>642</v>
      </c>
      <c r="BW74" s="42">
        <f t="shared" si="28"/>
        <v>271</v>
      </c>
      <c r="BX74" s="42">
        <f t="shared" si="29"/>
        <v>180</v>
      </c>
      <c r="BY74" s="42">
        <f t="shared" si="30"/>
        <v>171</v>
      </c>
      <c r="BZ74" s="42">
        <f t="shared" si="31"/>
        <v>168</v>
      </c>
      <c r="CA74" s="42">
        <f t="shared" si="32"/>
        <v>37</v>
      </c>
      <c r="CL74" s="51">
        <f t="shared" si="33"/>
        <v>0</v>
      </c>
    </row>
    <row r="75" spans="1:93" s="47" customFormat="1" ht="9" x14ac:dyDescent="0.15">
      <c r="A75" s="74"/>
      <c r="B75" s="14">
        <v>71</v>
      </c>
      <c r="C75" s="44" t="s">
        <v>548</v>
      </c>
      <c r="D75" s="32" t="s">
        <v>69</v>
      </c>
      <c r="E75" s="32">
        <v>99378</v>
      </c>
      <c r="F75" s="45">
        <f t="shared" si="17"/>
        <v>1444</v>
      </c>
      <c r="G75" s="46">
        <f t="shared" si="18"/>
        <v>6</v>
      </c>
      <c r="H75" s="47">
        <v>460</v>
      </c>
      <c r="I75" s="47">
        <v>269</v>
      </c>
      <c r="M75" s="80"/>
      <c r="N75" s="47">
        <v>136</v>
      </c>
      <c r="O75" s="80"/>
      <c r="S75" s="80"/>
      <c r="T75" s="80"/>
      <c r="V75" s="47">
        <v>181</v>
      </c>
      <c r="Z75" s="47">
        <v>226</v>
      </c>
      <c r="AB75" s="47">
        <v>27</v>
      </c>
      <c r="AD75" s="36">
        <v>85</v>
      </c>
      <c r="AE75" s="36"/>
      <c r="AF75" s="47">
        <v>105</v>
      </c>
      <c r="AH75" s="36"/>
      <c r="AI75" s="36">
        <v>54</v>
      </c>
      <c r="AJ75" s="36"/>
      <c r="AK75" s="36">
        <v>43</v>
      </c>
      <c r="AL75" s="36"/>
      <c r="AN75" s="47">
        <v>37</v>
      </c>
      <c r="AP75" s="36"/>
      <c r="AQ75" s="36">
        <v>136</v>
      </c>
      <c r="AR75" s="36">
        <v>28</v>
      </c>
      <c r="AS75" s="36"/>
      <c r="AT75" s="36">
        <v>172</v>
      </c>
      <c r="AU75" s="36"/>
      <c r="AV75" s="36"/>
      <c r="AW75" s="36"/>
      <c r="AY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2"/>
      <c r="BN75" s="37">
        <f t="shared" si="19"/>
        <v>0</v>
      </c>
      <c r="BO75" s="37">
        <f t="shared" si="20"/>
        <v>0</v>
      </c>
      <c r="BP75" s="37">
        <f t="shared" si="21"/>
        <v>0</v>
      </c>
      <c r="BQ75" s="37">
        <f t="shared" si="22"/>
        <v>0</v>
      </c>
      <c r="BR75" s="48">
        <f t="shared" si="23"/>
        <v>1444</v>
      </c>
      <c r="BS75" s="39">
        <f t="shared" si="24"/>
        <v>71</v>
      </c>
      <c r="BT75" s="49">
        <f t="shared" si="25"/>
        <v>6</v>
      </c>
      <c r="BU75" s="50">
        <f t="shared" si="26"/>
        <v>0</v>
      </c>
      <c r="BV75" s="42">
        <f t="shared" si="27"/>
        <v>460</v>
      </c>
      <c r="BW75" s="42">
        <f t="shared" si="28"/>
        <v>269</v>
      </c>
      <c r="BX75" s="42">
        <f t="shared" si="29"/>
        <v>226</v>
      </c>
      <c r="BY75" s="42">
        <f t="shared" si="30"/>
        <v>181</v>
      </c>
      <c r="BZ75" s="42">
        <f t="shared" si="31"/>
        <v>172</v>
      </c>
      <c r="CA75" s="42">
        <f t="shared" si="32"/>
        <v>136</v>
      </c>
      <c r="CL75" s="51">
        <f t="shared" si="33"/>
        <v>0</v>
      </c>
    </row>
    <row r="76" spans="1:93" s="47" customFormat="1" ht="9" x14ac:dyDescent="0.15">
      <c r="A76" s="75"/>
      <c r="B76" s="14">
        <v>72</v>
      </c>
      <c r="C76" s="31" t="s">
        <v>43</v>
      </c>
      <c r="D76" s="32" t="s">
        <v>38</v>
      </c>
      <c r="E76" s="32"/>
      <c r="F76" s="33">
        <f t="shared" si="17"/>
        <v>1427</v>
      </c>
      <c r="G76" s="34">
        <f t="shared" si="18"/>
        <v>4</v>
      </c>
      <c r="H76" s="36"/>
      <c r="I76" s="36">
        <v>176</v>
      </c>
      <c r="J76" s="36"/>
      <c r="K76" s="36"/>
      <c r="L76" s="36"/>
      <c r="M76" s="80"/>
      <c r="N76" s="36">
        <v>639</v>
      </c>
      <c r="O76" s="80"/>
      <c r="P76" s="36"/>
      <c r="Q76" s="36"/>
      <c r="R76" s="36"/>
      <c r="S76" s="80"/>
      <c r="T76" s="80"/>
      <c r="U76" s="36"/>
      <c r="V76" s="36"/>
      <c r="W76" s="36"/>
      <c r="X76" s="36"/>
      <c r="Y76" s="36"/>
      <c r="Z76" s="36"/>
      <c r="AA76" s="36">
        <v>196</v>
      </c>
      <c r="AB76" s="36"/>
      <c r="AC76" s="36"/>
      <c r="AD76" s="36"/>
      <c r="AE76" s="36"/>
      <c r="AF76" s="36"/>
      <c r="AG76" s="36"/>
      <c r="AI76" s="36"/>
      <c r="AJ76" s="36"/>
      <c r="AL76" s="36"/>
      <c r="AM76" s="36"/>
      <c r="AN76" s="36"/>
      <c r="AO76" s="36"/>
      <c r="AP76" s="36"/>
      <c r="AQ76" s="36">
        <v>416</v>
      </c>
      <c r="AR76" s="36"/>
      <c r="AS76" s="36"/>
      <c r="AT76" s="36"/>
      <c r="AU76" s="36"/>
      <c r="AV76" s="36"/>
      <c r="AW76" s="36"/>
      <c r="AY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43"/>
      <c r="BN76" s="37">
        <f t="shared" si="19"/>
        <v>0</v>
      </c>
      <c r="BO76" s="37">
        <f t="shared" si="20"/>
        <v>0</v>
      </c>
      <c r="BP76" s="37">
        <f t="shared" si="21"/>
        <v>0</v>
      </c>
      <c r="BQ76" s="37">
        <f t="shared" si="22"/>
        <v>0</v>
      </c>
      <c r="BR76" s="38">
        <f t="shared" si="23"/>
        <v>1427</v>
      </c>
      <c r="BS76" s="39">
        <f t="shared" si="24"/>
        <v>72</v>
      </c>
      <c r="BT76" s="40">
        <f t="shared" si="25"/>
        <v>4</v>
      </c>
      <c r="BU76" s="41">
        <f t="shared" si="26"/>
        <v>0</v>
      </c>
      <c r="BV76" s="42">
        <f t="shared" si="27"/>
        <v>639</v>
      </c>
      <c r="BW76" s="42">
        <f t="shared" si="28"/>
        <v>416</v>
      </c>
      <c r="BX76" s="42">
        <f t="shared" si="29"/>
        <v>196</v>
      </c>
      <c r="BY76" s="42">
        <f t="shared" si="30"/>
        <v>176</v>
      </c>
      <c r="BZ76" s="42">
        <f t="shared" si="31"/>
        <v>0</v>
      </c>
      <c r="CA76" s="42">
        <f t="shared" si="32"/>
        <v>0</v>
      </c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5">
        <f t="shared" si="33"/>
        <v>0</v>
      </c>
      <c r="CM76" s="36"/>
      <c r="CN76" s="36"/>
      <c r="CO76" s="36"/>
    </row>
    <row r="77" spans="1:93" s="47" customFormat="1" ht="9" x14ac:dyDescent="0.15">
      <c r="A77" s="74"/>
      <c r="B77" s="14">
        <v>73</v>
      </c>
      <c r="C77" s="44" t="s">
        <v>533</v>
      </c>
      <c r="D77" s="32" t="s">
        <v>509</v>
      </c>
      <c r="E77" s="32">
        <v>111671</v>
      </c>
      <c r="F77" s="45">
        <f t="shared" si="17"/>
        <v>1421</v>
      </c>
      <c r="G77" s="46">
        <f t="shared" si="18"/>
        <v>6</v>
      </c>
      <c r="H77" s="47">
        <v>334</v>
      </c>
      <c r="I77" s="47">
        <v>150</v>
      </c>
      <c r="L77" s="47">
        <v>90</v>
      </c>
      <c r="M77" s="80"/>
      <c r="O77" s="80"/>
      <c r="S77" s="80"/>
      <c r="T77" s="80"/>
      <c r="AD77" s="36">
        <v>87</v>
      </c>
      <c r="AE77" s="36"/>
      <c r="AH77" s="36"/>
      <c r="AI77" s="36"/>
      <c r="AJ77" s="36"/>
      <c r="AK77" s="36"/>
      <c r="AL77" s="36"/>
      <c r="AN77" s="47">
        <v>104</v>
      </c>
      <c r="AP77" s="36"/>
      <c r="AQ77" s="36"/>
      <c r="AR77" s="36">
        <v>208</v>
      </c>
      <c r="AS77" s="36"/>
      <c r="AT77" s="36">
        <v>283</v>
      </c>
      <c r="AU77" s="36">
        <v>200</v>
      </c>
      <c r="AV77" s="36"/>
      <c r="AW77" s="36">
        <v>70</v>
      </c>
      <c r="AY77" s="36">
        <v>112</v>
      </c>
      <c r="BA77" s="47">
        <v>91</v>
      </c>
      <c r="BB77" s="36"/>
      <c r="BC77" s="36"/>
      <c r="BD77" s="36"/>
      <c r="BE77" s="36">
        <v>246</v>
      </c>
      <c r="BF77" s="36"/>
      <c r="BG77" s="36"/>
      <c r="BH77" s="36"/>
      <c r="BI77" s="36"/>
      <c r="BJ77" s="36"/>
      <c r="BK77" s="36"/>
      <c r="BL77" s="36">
        <v>127</v>
      </c>
      <c r="BM77" s="32"/>
      <c r="BN77" s="37">
        <f t="shared" si="19"/>
        <v>0</v>
      </c>
      <c r="BO77" s="37">
        <f t="shared" si="20"/>
        <v>0</v>
      </c>
      <c r="BP77" s="37">
        <f t="shared" si="21"/>
        <v>0</v>
      </c>
      <c r="BQ77" s="37">
        <f t="shared" si="22"/>
        <v>0</v>
      </c>
      <c r="BR77" s="48">
        <f t="shared" si="23"/>
        <v>1421</v>
      </c>
      <c r="BS77" s="39">
        <f t="shared" si="24"/>
        <v>73</v>
      </c>
      <c r="BT77" s="49">
        <f t="shared" si="25"/>
        <v>6</v>
      </c>
      <c r="BU77" s="50">
        <f t="shared" si="26"/>
        <v>0</v>
      </c>
      <c r="BV77" s="42">
        <f t="shared" si="27"/>
        <v>334</v>
      </c>
      <c r="BW77" s="42">
        <f t="shared" si="28"/>
        <v>283</v>
      </c>
      <c r="BX77" s="42">
        <f t="shared" si="29"/>
        <v>246</v>
      </c>
      <c r="BY77" s="42">
        <f t="shared" si="30"/>
        <v>208</v>
      </c>
      <c r="BZ77" s="42">
        <f t="shared" si="31"/>
        <v>200</v>
      </c>
      <c r="CA77" s="42">
        <f t="shared" si="32"/>
        <v>150</v>
      </c>
      <c r="CL77" s="51">
        <f t="shared" si="33"/>
        <v>0</v>
      </c>
    </row>
    <row r="78" spans="1:93" s="47" customFormat="1" ht="9" x14ac:dyDescent="0.15">
      <c r="A78" s="75"/>
      <c r="B78" s="14">
        <v>74</v>
      </c>
      <c r="C78" s="44" t="s">
        <v>60</v>
      </c>
      <c r="D78" s="32" t="s">
        <v>47</v>
      </c>
      <c r="E78" s="32">
        <v>7501</v>
      </c>
      <c r="F78" s="45">
        <f t="shared" si="17"/>
        <v>1387</v>
      </c>
      <c r="G78" s="46">
        <f t="shared" si="18"/>
        <v>6</v>
      </c>
      <c r="L78" s="47">
        <v>88</v>
      </c>
      <c r="M78" s="80"/>
      <c r="N78" s="47">
        <v>378</v>
      </c>
      <c r="O78" s="80"/>
      <c r="S78" s="80"/>
      <c r="T78" s="80"/>
      <c r="AD78" s="36">
        <v>92</v>
      </c>
      <c r="AE78" s="36"/>
      <c r="AI78" s="36">
        <v>51</v>
      </c>
      <c r="AJ78" s="36"/>
      <c r="AL78" s="36"/>
      <c r="AN78" s="47">
        <v>304</v>
      </c>
      <c r="AP78" s="36"/>
      <c r="AQ78" s="36">
        <v>137</v>
      </c>
      <c r="AR78" s="36"/>
      <c r="AS78" s="36"/>
      <c r="AT78" s="36"/>
      <c r="AU78" s="36"/>
      <c r="AV78" s="36"/>
      <c r="AW78" s="36"/>
      <c r="AY78" s="36"/>
      <c r="BB78" s="36"/>
      <c r="BC78" s="36"/>
      <c r="BD78" s="36"/>
      <c r="BE78" s="36"/>
      <c r="BF78" s="36"/>
      <c r="BG78" s="36"/>
      <c r="BH78" s="36">
        <v>388</v>
      </c>
      <c r="BI78" s="36"/>
      <c r="BJ78" s="36"/>
      <c r="BK78" s="36"/>
      <c r="BL78" s="36"/>
      <c r="BM78" s="32"/>
      <c r="BN78" s="37">
        <f t="shared" si="19"/>
        <v>0</v>
      </c>
      <c r="BO78" s="37">
        <f t="shared" si="20"/>
        <v>0</v>
      </c>
      <c r="BP78" s="37">
        <f t="shared" si="21"/>
        <v>0</v>
      </c>
      <c r="BQ78" s="37">
        <f t="shared" si="22"/>
        <v>0</v>
      </c>
      <c r="BR78" s="48">
        <f t="shared" si="23"/>
        <v>1387</v>
      </c>
      <c r="BS78" s="39">
        <f t="shared" si="24"/>
        <v>74</v>
      </c>
      <c r="BT78" s="49">
        <f t="shared" si="25"/>
        <v>6</v>
      </c>
      <c r="BU78" s="50">
        <f t="shared" si="26"/>
        <v>0</v>
      </c>
      <c r="BV78" s="42">
        <f t="shared" si="27"/>
        <v>388</v>
      </c>
      <c r="BW78" s="42">
        <f t="shared" si="28"/>
        <v>378</v>
      </c>
      <c r="BX78" s="42">
        <f t="shared" si="29"/>
        <v>304</v>
      </c>
      <c r="BY78" s="42">
        <f t="shared" si="30"/>
        <v>137</v>
      </c>
      <c r="BZ78" s="42">
        <f t="shared" si="31"/>
        <v>92</v>
      </c>
      <c r="CA78" s="42">
        <f t="shared" si="32"/>
        <v>88</v>
      </c>
      <c r="CL78" s="51">
        <f t="shared" si="33"/>
        <v>0</v>
      </c>
    </row>
    <row r="79" spans="1:93" s="47" customFormat="1" ht="9" x14ac:dyDescent="0.15">
      <c r="A79" s="74"/>
      <c r="B79" s="14">
        <v>75</v>
      </c>
      <c r="C79" s="44" t="s">
        <v>236</v>
      </c>
      <c r="D79" s="32" t="s">
        <v>38</v>
      </c>
      <c r="E79" s="32">
        <v>56752</v>
      </c>
      <c r="F79" s="45">
        <f t="shared" si="17"/>
        <v>1380</v>
      </c>
      <c r="G79" s="46">
        <f t="shared" si="18"/>
        <v>6</v>
      </c>
      <c r="L79" s="47">
        <v>77</v>
      </c>
      <c r="M79" s="80"/>
      <c r="N79" s="47">
        <v>121</v>
      </c>
      <c r="O79" s="80"/>
      <c r="S79" s="80"/>
      <c r="T79" s="80"/>
      <c r="U79" s="47">
        <v>185</v>
      </c>
      <c r="Z79" s="47">
        <v>173</v>
      </c>
      <c r="AD79" s="36"/>
      <c r="AE79" s="36"/>
      <c r="AI79" s="36">
        <v>453</v>
      </c>
      <c r="AJ79" s="36"/>
      <c r="AL79" s="36"/>
      <c r="AN79" s="47">
        <v>167</v>
      </c>
      <c r="AP79" s="36"/>
      <c r="AQ79" s="36">
        <v>154</v>
      </c>
      <c r="AR79" s="36"/>
      <c r="AS79" s="36"/>
      <c r="AT79" s="36"/>
      <c r="AU79" s="36"/>
      <c r="AV79" s="36"/>
      <c r="AW79" s="36">
        <v>167</v>
      </c>
      <c r="AY79" s="36"/>
      <c r="BB79" s="36"/>
      <c r="BC79" s="36"/>
      <c r="BD79" s="36"/>
      <c r="BE79" s="36">
        <v>235</v>
      </c>
      <c r="BF79" s="36"/>
      <c r="BG79" s="36"/>
      <c r="BH79" s="36">
        <v>138</v>
      </c>
      <c r="BI79" s="36"/>
      <c r="BJ79" s="36"/>
      <c r="BK79" s="36"/>
      <c r="BL79" s="36"/>
      <c r="BM79" s="32"/>
      <c r="BN79" s="37">
        <f t="shared" si="19"/>
        <v>0</v>
      </c>
      <c r="BO79" s="37">
        <f t="shared" si="20"/>
        <v>0</v>
      </c>
      <c r="BP79" s="37">
        <f t="shared" si="21"/>
        <v>0</v>
      </c>
      <c r="BQ79" s="37">
        <f t="shared" si="22"/>
        <v>0</v>
      </c>
      <c r="BR79" s="48">
        <f t="shared" si="23"/>
        <v>1380</v>
      </c>
      <c r="BS79" s="39">
        <f t="shared" si="24"/>
        <v>75</v>
      </c>
      <c r="BT79" s="49">
        <f t="shared" si="25"/>
        <v>6</v>
      </c>
      <c r="BU79" s="50">
        <f t="shared" si="26"/>
        <v>0</v>
      </c>
      <c r="BV79" s="42">
        <f t="shared" si="27"/>
        <v>453</v>
      </c>
      <c r="BW79" s="42">
        <f t="shared" si="28"/>
        <v>235</v>
      </c>
      <c r="BX79" s="42">
        <f t="shared" si="29"/>
        <v>185</v>
      </c>
      <c r="BY79" s="42">
        <f t="shared" si="30"/>
        <v>173</v>
      </c>
      <c r="BZ79" s="42">
        <f t="shared" si="31"/>
        <v>167</v>
      </c>
      <c r="CA79" s="42">
        <f t="shared" si="32"/>
        <v>167</v>
      </c>
      <c r="CL79" s="51">
        <f t="shared" si="33"/>
        <v>0</v>
      </c>
    </row>
    <row r="80" spans="1:93" s="47" customFormat="1" ht="9" x14ac:dyDescent="0.15">
      <c r="A80" s="74" t="s">
        <v>552</v>
      </c>
      <c r="B80" s="14">
        <v>76</v>
      </c>
      <c r="C80" s="44" t="s">
        <v>966</v>
      </c>
      <c r="D80" s="32" t="s">
        <v>967</v>
      </c>
      <c r="E80" s="32"/>
      <c r="F80" s="45">
        <f t="shared" si="17"/>
        <v>1380</v>
      </c>
      <c r="G80" s="46">
        <f t="shared" si="18"/>
        <v>1</v>
      </c>
      <c r="M80" s="80"/>
      <c r="O80" s="80"/>
      <c r="S80" s="80"/>
      <c r="T80" s="80"/>
      <c r="AD80" s="36"/>
      <c r="AE80" s="36"/>
      <c r="AH80" s="36"/>
      <c r="AI80" s="36"/>
      <c r="AJ80" s="36"/>
      <c r="AK80" s="36"/>
      <c r="AL80" s="36"/>
      <c r="AP80" s="36"/>
      <c r="AQ80" s="36"/>
      <c r="AR80" s="36"/>
      <c r="AS80" s="36"/>
      <c r="AT80" s="36"/>
      <c r="AU80" s="36"/>
      <c r="AV80" s="36"/>
      <c r="AW80" s="36"/>
      <c r="AY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>
        <v>1380</v>
      </c>
      <c r="BL80" s="36"/>
      <c r="BM80" s="32"/>
      <c r="BN80" s="37">
        <f t="shared" si="19"/>
        <v>0</v>
      </c>
      <c r="BO80" s="37">
        <f t="shared" si="20"/>
        <v>0</v>
      </c>
      <c r="BP80" s="37">
        <f t="shared" si="21"/>
        <v>0</v>
      </c>
      <c r="BQ80" s="37">
        <f t="shared" si="22"/>
        <v>0</v>
      </c>
      <c r="BR80" s="48">
        <f t="shared" si="23"/>
        <v>1380</v>
      </c>
      <c r="BS80" s="39">
        <f t="shared" si="24"/>
        <v>76</v>
      </c>
      <c r="BT80" s="49">
        <f t="shared" si="25"/>
        <v>1</v>
      </c>
      <c r="BU80" s="50">
        <f t="shared" si="26"/>
        <v>0</v>
      </c>
      <c r="BV80" s="42">
        <f t="shared" si="27"/>
        <v>1380</v>
      </c>
      <c r="BW80" s="42">
        <f t="shared" si="28"/>
        <v>0</v>
      </c>
      <c r="BX80" s="42">
        <f t="shared" si="29"/>
        <v>0</v>
      </c>
      <c r="BY80" s="42">
        <f t="shared" si="30"/>
        <v>0</v>
      </c>
      <c r="BZ80" s="42">
        <f t="shared" si="31"/>
        <v>0</v>
      </c>
      <c r="CA80" s="42">
        <f t="shared" si="32"/>
        <v>0</v>
      </c>
      <c r="CL80" s="51">
        <f t="shared" si="33"/>
        <v>0</v>
      </c>
    </row>
    <row r="81" spans="1:123" s="47" customFormat="1" ht="9" x14ac:dyDescent="0.15">
      <c r="A81" s="74" t="s">
        <v>58</v>
      </c>
      <c r="B81" s="14">
        <v>77</v>
      </c>
      <c r="C81" s="44" t="s">
        <v>405</v>
      </c>
      <c r="D81" s="32" t="s">
        <v>165</v>
      </c>
      <c r="E81" s="32"/>
      <c r="F81" s="45">
        <f t="shared" si="17"/>
        <v>1351</v>
      </c>
      <c r="G81" s="46">
        <f t="shared" si="18"/>
        <v>5</v>
      </c>
      <c r="M81" s="80"/>
      <c r="O81" s="80"/>
      <c r="S81" s="80"/>
      <c r="T81" s="80"/>
      <c r="W81" s="47">
        <v>53</v>
      </c>
      <c r="AD81" s="36"/>
      <c r="AE81" s="36"/>
      <c r="AH81" s="36">
        <v>126</v>
      </c>
      <c r="AI81" s="36"/>
      <c r="AJ81" s="36"/>
      <c r="AK81" s="36">
        <v>325</v>
      </c>
      <c r="AL81" s="36"/>
      <c r="AP81" s="36"/>
      <c r="AQ81" s="36"/>
      <c r="AR81" s="36"/>
      <c r="AS81" s="36">
        <v>96</v>
      </c>
      <c r="AT81" s="36"/>
      <c r="AU81" s="36"/>
      <c r="AV81" s="36"/>
      <c r="AW81" s="36"/>
      <c r="AY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2"/>
      <c r="BN81" s="37">
        <f t="shared" si="19"/>
        <v>751</v>
      </c>
      <c r="BO81" s="37">
        <f t="shared" si="20"/>
        <v>0</v>
      </c>
      <c r="BP81" s="37">
        <f t="shared" si="21"/>
        <v>0</v>
      </c>
      <c r="BQ81" s="37">
        <f t="shared" si="22"/>
        <v>0</v>
      </c>
      <c r="BR81" s="48">
        <f t="shared" si="23"/>
        <v>1351</v>
      </c>
      <c r="BS81" s="39">
        <f t="shared" si="24"/>
        <v>77</v>
      </c>
      <c r="BT81" s="49">
        <f t="shared" si="25"/>
        <v>5</v>
      </c>
      <c r="BU81" s="50">
        <f t="shared" si="26"/>
        <v>1</v>
      </c>
      <c r="BV81" s="42">
        <f t="shared" si="27"/>
        <v>751</v>
      </c>
      <c r="BW81" s="42">
        <f t="shared" si="28"/>
        <v>325</v>
      </c>
      <c r="BX81" s="42">
        <f t="shared" si="29"/>
        <v>126</v>
      </c>
      <c r="BY81" s="42">
        <f t="shared" si="30"/>
        <v>96</v>
      </c>
      <c r="BZ81" s="42">
        <f t="shared" si="31"/>
        <v>53</v>
      </c>
      <c r="CA81" s="42">
        <f t="shared" si="32"/>
        <v>0</v>
      </c>
      <c r="CG81" s="47">
        <v>751</v>
      </c>
      <c r="CL81" s="51">
        <f t="shared" si="33"/>
        <v>751</v>
      </c>
    </row>
    <row r="82" spans="1:123" s="47" customFormat="1" ht="9" x14ac:dyDescent="0.15">
      <c r="A82" s="74"/>
      <c r="B82" s="14">
        <v>78</v>
      </c>
      <c r="C82" s="44" t="s">
        <v>417</v>
      </c>
      <c r="D82" s="32" t="s">
        <v>418</v>
      </c>
      <c r="E82" s="32">
        <v>101744</v>
      </c>
      <c r="F82" s="45">
        <f t="shared" si="17"/>
        <v>1283</v>
      </c>
      <c r="G82" s="46">
        <f t="shared" si="18"/>
        <v>4</v>
      </c>
      <c r="L82" s="36">
        <v>733</v>
      </c>
      <c r="M82" s="80"/>
      <c r="N82" s="47">
        <v>106</v>
      </c>
      <c r="O82" s="80"/>
      <c r="S82" s="80"/>
      <c r="T82" s="80"/>
      <c r="Z82" s="47">
        <v>205</v>
      </c>
      <c r="AD82" s="36"/>
      <c r="AE82" s="36"/>
      <c r="AH82" s="36"/>
      <c r="AI82" s="36"/>
      <c r="AJ82" s="36"/>
      <c r="AK82" s="36"/>
      <c r="AL82" s="36"/>
      <c r="AP82" s="36"/>
      <c r="AQ82" s="36"/>
      <c r="AR82" s="36"/>
      <c r="AS82" s="36"/>
      <c r="AT82" s="36"/>
      <c r="AU82" s="36"/>
      <c r="AV82" s="36"/>
      <c r="AW82" s="36"/>
      <c r="AY82" s="36"/>
      <c r="BB82" s="36"/>
      <c r="BC82" s="36"/>
      <c r="BD82" s="36"/>
      <c r="BE82" s="36">
        <v>239</v>
      </c>
      <c r="BF82" s="36"/>
      <c r="BG82" s="36"/>
      <c r="BH82" s="36"/>
      <c r="BI82" s="36"/>
      <c r="BJ82" s="36"/>
      <c r="BK82" s="36"/>
      <c r="BL82" s="36"/>
      <c r="BM82" s="32"/>
      <c r="BN82" s="37">
        <f t="shared" si="19"/>
        <v>0</v>
      </c>
      <c r="BO82" s="37">
        <f t="shared" si="20"/>
        <v>0</v>
      </c>
      <c r="BP82" s="37">
        <f t="shared" si="21"/>
        <v>0</v>
      </c>
      <c r="BQ82" s="37">
        <f t="shared" si="22"/>
        <v>0</v>
      </c>
      <c r="BR82" s="48">
        <f t="shared" si="23"/>
        <v>1283</v>
      </c>
      <c r="BS82" s="39">
        <f t="shared" si="24"/>
        <v>78</v>
      </c>
      <c r="BT82" s="49">
        <f t="shared" si="25"/>
        <v>4</v>
      </c>
      <c r="BU82" s="50">
        <f t="shared" si="26"/>
        <v>0</v>
      </c>
      <c r="BV82" s="42">
        <f t="shared" si="27"/>
        <v>733</v>
      </c>
      <c r="BW82" s="42">
        <f t="shared" si="28"/>
        <v>239</v>
      </c>
      <c r="BX82" s="42">
        <f t="shared" si="29"/>
        <v>205</v>
      </c>
      <c r="BY82" s="42">
        <f t="shared" si="30"/>
        <v>106</v>
      </c>
      <c r="BZ82" s="42">
        <f t="shared" si="31"/>
        <v>0</v>
      </c>
      <c r="CA82" s="42">
        <f t="shared" si="32"/>
        <v>0</v>
      </c>
      <c r="CL82" s="51">
        <f t="shared" si="33"/>
        <v>0</v>
      </c>
    </row>
    <row r="83" spans="1:123" s="47" customFormat="1" ht="9" x14ac:dyDescent="0.15">
      <c r="A83" s="74"/>
      <c r="B83" s="14">
        <v>79</v>
      </c>
      <c r="C83" s="44" t="s">
        <v>551</v>
      </c>
      <c r="D83" s="32" t="s">
        <v>39</v>
      </c>
      <c r="E83" s="32">
        <v>106580</v>
      </c>
      <c r="F83" s="45">
        <f t="shared" si="17"/>
        <v>1233</v>
      </c>
      <c r="G83" s="46">
        <f t="shared" si="18"/>
        <v>6</v>
      </c>
      <c r="L83" s="36">
        <v>296</v>
      </c>
      <c r="M83" s="80"/>
      <c r="O83" s="80"/>
      <c r="S83" s="80"/>
      <c r="T83" s="80"/>
      <c r="AD83" s="36"/>
      <c r="AE83" s="36"/>
      <c r="AH83" s="36"/>
      <c r="AI83" s="36"/>
      <c r="AJ83" s="36"/>
      <c r="AK83" s="36"/>
      <c r="AL83" s="36"/>
      <c r="AP83" s="36"/>
      <c r="AQ83" s="36"/>
      <c r="AR83" s="36"/>
      <c r="AS83" s="36"/>
      <c r="AT83" s="36">
        <v>66</v>
      </c>
      <c r="AU83" s="36">
        <v>126</v>
      </c>
      <c r="AV83" s="36">
        <v>192</v>
      </c>
      <c r="AW83" s="36"/>
      <c r="AY83" s="36"/>
      <c r="BB83" s="36"/>
      <c r="BC83" s="36">
        <v>160</v>
      </c>
      <c r="BD83" s="36"/>
      <c r="BE83" s="36">
        <v>91</v>
      </c>
      <c r="BF83" s="36"/>
      <c r="BG83" s="36"/>
      <c r="BH83" s="36"/>
      <c r="BI83" s="36"/>
      <c r="BJ83" s="36"/>
      <c r="BK83" s="36"/>
      <c r="BL83" s="36">
        <v>368</v>
      </c>
      <c r="BM83" s="32"/>
      <c r="BN83" s="37">
        <f t="shared" si="19"/>
        <v>0</v>
      </c>
      <c r="BO83" s="37">
        <f t="shared" si="20"/>
        <v>0</v>
      </c>
      <c r="BP83" s="37">
        <f t="shared" si="21"/>
        <v>0</v>
      </c>
      <c r="BQ83" s="37">
        <f t="shared" si="22"/>
        <v>0</v>
      </c>
      <c r="BR83" s="48">
        <f t="shared" si="23"/>
        <v>1233</v>
      </c>
      <c r="BS83" s="39">
        <f t="shared" si="24"/>
        <v>79</v>
      </c>
      <c r="BT83" s="49">
        <f t="shared" si="25"/>
        <v>6</v>
      </c>
      <c r="BU83" s="50">
        <f t="shared" si="26"/>
        <v>0</v>
      </c>
      <c r="BV83" s="42">
        <f t="shared" si="27"/>
        <v>368</v>
      </c>
      <c r="BW83" s="42">
        <f t="shared" si="28"/>
        <v>296</v>
      </c>
      <c r="BX83" s="42">
        <f t="shared" si="29"/>
        <v>192</v>
      </c>
      <c r="BY83" s="42">
        <f t="shared" si="30"/>
        <v>160</v>
      </c>
      <c r="BZ83" s="42">
        <f t="shared" si="31"/>
        <v>126</v>
      </c>
      <c r="CA83" s="42">
        <f t="shared" si="32"/>
        <v>91</v>
      </c>
      <c r="CL83" s="51">
        <f t="shared" si="33"/>
        <v>0</v>
      </c>
    </row>
    <row r="84" spans="1:123" s="47" customFormat="1" ht="9" x14ac:dyDescent="0.15">
      <c r="A84" s="75"/>
      <c r="B84" s="14">
        <v>80</v>
      </c>
      <c r="C84" s="44" t="s">
        <v>136</v>
      </c>
      <c r="D84" s="32" t="s">
        <v>241</v>
      </c>
      <c r="E84" s="32">
        <v>54622</v>
      </c>
      <c r="F84" s="45">
        <f t="shared" si="17"/>
        <v>1226</v>
      </c>
      <c r="G84" s="46">
        <f t="shared" si="18"/>
        <v>6</v>
      </c>
      <c r="L84" s="47">
        <v>100</v>
      </c>
      <c r="M84" s="80"/>
      <c r="O84" s="80"/>
      <c r="S84" s="80"/>
      <c r="T84" s="80"/>
      <c r="AD84" s="36"/>
      <c r="AE84" s="36"/>
      <c r="AI84" s="36"/>
      <c r="AJ84" s="36"/>
      <c r="AL84" s="36"/>
      <c r="AN84" s="47">
        <v>95</v>
      </c>
      <c r="AP84" s="36"/>
      <c r="AQ84" s="36"/>
      <c r="AR84" s="36"/>
      <c r="AS84" s="36"/>
      <c r="AT84" s="36"/>
      <c r="AU84" s="36"/>
      <c r="AV84" s="36"/>
      <c r="AW84" s="36">
        <v>113</v>
      </c>
      <c r="AY84" s="36">
        <v>167</v>
      </c>
      <c r="BB84" s="36">
        <v>106</v>
      </c>
      <c r="BC84" s="36"/>
      <c r="BD84" s="36"/>
      <c r="BE84" s="36"/>
      <c r="BF84" s="36"/>
      <c r="BG84" s="36">
        <v>144</v>
      </c>
      <c r="BH84" s="36"/>
      <c r="BI84" s="36"/>
      <c r="BJ84" s="36"/>
      <c r="BK84" s="36">
        <v>596</v>
      </c>
      <c r="BL84" s="36">
        <v>41</v>
      </c>
      <c r="BM84" s="32"/>
      <c r="BN84" s="37">
        <f t="shared" si="19"/>
        <v>0</v>
      </c>
      <c r="BO84" s="37">
        <f t="shared" si="20"/>
        <v>0</v>
      </c>
      <c r="BP84" s="37">
        <f t="shared" si="21"/>
        <v>0</v>
      </c>
      <c r="BQ84" s="37">
        <f t="shared" si="22"/>
        <v>0</v>
      </c>
      <c r="BR84" s="48">
        <f t="shared" si="23"/>
        <v>1226</v>
      </c>
      <c r="BS84" s="39">
        <f t="shared" si="24"/>
        <v>80</v>
      </c>
      <c r="BT84" s="49">
        <f t="shared" si="25"/>
        <v>6</v>
      </c>
      <c r="BU84" s="50">
        <f t="shared" si="26"/>
        <v>0</v>
      </c>
      <c r="BV84" s="42">
        <f t="shared" si="27"/>
        <v>596</v>
      </c>
      <c r="BW84" s="42">
        <f t="shared" si="28"/>
        <v>167</v>
      </c>
      <c r="BX84" s="42">
        <f t="shared" si="29"/>
        <v>144</v>
      </c>
      <c r="BY84" s="42">
        <f t="shared" si="30"/>
        <v>113</v>
      </c>
      <c r="BZ84" s="42">
        <f t="shared" si="31"/>
        <v>106</v>
      </c>
      <c r="CA84" s="42">
        <f t="shared" si="32"/>
        <v>100</v>
      </c>
      <c r="CL84" s="51">
        <f t="shared" si="33"/>
        <v>0</v>
      </c>
    </row>
    <row r="85" spans="1:123" s="47" customFormat="1" ht="9" x14ac:dyDescent="0.15">
      <c r="A85" s="74" t="s">
        <v>323</v>
      </c>
      <c r="B85" s="14">
        <v>81</v>
      </c>
      <c r="C85" s="44" t="s">
        <v>324</v>
      </c>
      <c r="D85" s="32" t="s">
        <v>325</v>
      </c>
      <c r="E85" s="32"/>
      <c r="F85" s="45">
        <f t="shared" si="17"/>
        <v>1208</v>
      </c>
      <c r="G85" s="46">
        <f t="shared" si="18"/>
        <v>6</v>
      </c>
      <c r="K85" s="47">
        <v>220</v>
      </c>
      <c r="M85" s="80"/>
      <c r="O85" s="80"/>
      <c r="S85" s="80"/>
      <c r="T85" s="80"/>
      <c r="Y85" s="47">
        <v>180</v>
      </c>
      <c r="AB85" s="47">
        <v>181</v>
      </c>
      <c r="AD85" s="36"/>
      <c r="AE85" s="36"/>
      <c r="AF85" s="47">
        <v>240</v>
      </c>
      <c r="AH85" s="36"/>
      <c r="AI85" s="36"/>
      <c r="AJ85" s="36"/>
      <c r="AK85" s="36">
        <v>216</v>
      </c>
      <c r="AL85" s="36"/>
      <c r="AP85" s="36"/>
      <c r="AQ85" s="36"/>
      <c r="AR85" s="36"/>
      <c r="AS85" s="36"/>
      <c r="AT85" s="36">
        <v>171</v>
      </c>
      <c r="AU85" s="36"/>
      <c r="AV85" s="36"/>
      <c r="AW85" s="36"/>
      <c r="AY85" s="36"/>
      <c r="BB85" s="36"/>
      <c r="BC85" s="36"/>
      <c r="BD85" s="36"/>
      <c r="BE85" s="36">
        <v>68</v>
      </c>
      <c r="BF85" s="36"/>
      <c r="BG85" s="36"/>
      <c r="BH85" s="36"/>
      <c r="BI85" s="36"/>
      <c r="BJ85" s="36"/>
      <c r="BK85" s="36"/>
      <c r="BL85" s="36"/>
      <c r="BM85" s="32"/>
      <c r="BN85" s="37">
        <f t="shared" si="19"/>
        <v>0</v>
      </c>
      <c r="BO85" s="37">
        <f t="shared" si="20"/>
        <v>0</v>
      </c>
      <c r="BP85" s="37">
        <f t="shared" si="21"/>
        <v>0</v>
      </c>
      <c r="BQ85" s="37">
        <f t="shared" si="22"/>
        <v>0</v>
      </c>
      <c r="BR85" s="48">
        <f t="shared" si="23"/>
        <v>1208</v>
      </c>
      <c r="BS85" s="39">
        <f t="shared" si="24"/>
        <v>81</v>
      </c>
      <c r="BT85" s="49">
        <f t="shared" si="25"/>
        <v>6</v>
      </c>
      <c r="BU85" s="50">
        <f t="shared" si="26"/>
        <v>0</v>
      </c>
      <c r="BV85" s="42">
        <f t="shared" si="27"/>
        <v>240</v>
      </c>
      <c r="BW85" s="42">
        <f t="shared" si="28"/>
        <v>220</v>
      </c>
      <c r="BX85" s="42">
        <f t="shared" si="29"/>
        <v>216</v>
      </c>
      <c r="BY85" s="42">
        <f t="shared" si="30"/>
        <v>181</v>
      </c>
      <c r="BZ85" s="42">
        <f t="shared" si="31"/>
        <v>180</v>
      </c>
      <c r="CA85" s="42">
        <f t="shared" si="32"/>
        <v>171</v>
      </c>
      <c r="CL85" s="51">
        <f t="shared" si="33"/>
        <v>0</v>
      </c>
    </row>
    <row r="86" spans="1:123" s="47" customFormat="1" ht="9" x14ac:dyDescent="0.15">
      <c r="A86" s="74"/>
      <c r="B86" s="14">
        <v>82</v>
      </c>
      <c r="C86" s="44" t="s">
        <v>524</v>
      </c>
      <c r="D86" s="32" t="s">
        <v>440</v>
      </c>
      <c r="E86" s="32">
        <v>104747</v>
      </c>
      <c r="F86" s="45">
        <f t="shared" si="17"/>
        <v>1203</v>
      </c>
      <c r="G86" s="46">
        <f t="shared" si="18"/>
        <v>6</v>
      </c>
      <c r="L86" s="36">
        <v>282</v>
      </c>
      <c r="M86" s="80"/>
      <c r="O86" s="80"/>
      <c r="S86" s="80"/>
      <c r="T86" s="80"/>
      <c r="AD86" s="36"/>
      <c r="AE86" s="36"/>
      <c r="AH86" s="36"/>
      <c r="AI86" s="36"/>
      <c r="AJ86" s="36"/>
      <c r="AK86" s="36"/>
      <c r="AL86" s="36"/>
      <c r="AP86" s="36"/>
      <c r="AQ86" s="36"/>
      <c r="AR86" s="36"/>
      <c r="AS86" s="36"/>
      <c r="AT86" s="36"/>
      <c r="AU86" s="36">
        <v>127</v>
      </c>
      <c r="AV86" s="36">
        <v>240</v>
      </c>
      <c r="AW86" s="36"/>
      <c r="AY86" s="36"/>
      <c r="BB86" s="36"/>
      <c r="BC86" s="36">
        <v>180</v>
      </c>
      <c r="BD86" s="36">
        <v>54</v>
      </c>
      <c r="BE86" s="36">
        <v>257</v>
      </c>
      <c r="BF86" s="36"/>
      <c r="BG86" s="36"/>
      <c r="BH86" s="36"/>
      <c r="BI86" s="36"/>
      <c r="BJ86" s="36"/>
      <c r="BK86" s="36"/>
      <c r="BL86" s="36">
        <v>117</v>
      </c>
      <c r="BM86" s="32"/>
      <c r="BN86" s="37">
        <f t="shared" si="19"/>
        <v>0</v>
      </c>
      <c r="BO86" s="37">
        <f t="shared" si="20"/>
        <v>0</v>
      </c>
      <c r="BP86" s="37">
        <f t="shared" si="21"/>
        <v>0</v>
      </c>
      <c r="BQ86" s="37">
        <f t="shared" si="22"/>
        <v>0</v>
      </c>
      <c r="BR86" s="48">
        <f t="shared" si="23"/>
        <v>1203</v>
      </c>
      <c r="BS86" s="39">
        <f t="shared" si="24"/>
        <v>82</v>
      </c>
      <c r="BT86" s="49">
        <f t="shared" si="25"/>
        <v>6</v>
      </c>
      <c r="BU86" s="50">
        <f t="shared" si="26"/>
        <v>0</v>
      </c>
      <c r="BV86" s="42">
        <f t="shared" si="27"/>
        <v>282</v>
      </c>
      <c r="BW86" s="42">
        <f t="shared" si="28"/>
        <v>257</v>
      </c>
      <c r="BX86" s="42">
        <f t="shared" si="29"/>
        <v>240</v>
      </c>
      <c r="BY86" s="42">
        <f t="shared" si="30"/>
        <v>180</v>
      </c>
      <c r="BZ86" s="42">
        <f t="shared" si="31"/>
        <v>127</v>
      </c>
      <c r="CA86" s="42">
        <f t="shared" si="32"/>
        <v>117</v>
      </c>
      <c r="CL86" s="51">
        <f t="shared" si="33"/>
        <v>0</v>
      </c>
    </row>
    <row r="87" spans="1:123" s="47" customFormat="1" ht="9" x14ac:dyDescent="0.15">
      <c r="A87" s="75"/>
      <c r="B87" s="14">
        <v>83</v>
      </c>
      <c r="C87" s="44" t="s">
        <v>93</v>
      </c>
      <c r="D87" s="32" t="s">
        <v>129</v>
      </c>
      <c r="E87" s="32">
        <v>43519</v>
      </c>
      <c r="F87" s="45">
        <f t="shared" si="17"/>
        <v>1173</v>
      </c>
      <c r="G87" s="46">
        <f t="shared" si="18"/>
        <v>6</v>
      </c>
      <c r="H87" s="47">
        <v>316</v>
      </c>
      <c r="I87" s="47">
        <v>157</v>
      </c>
      <c r="L87" s="47">
        <v>94</v>
      </c>
      <c r="M87" s="80"/>
      <c r="O87" s="80"/>
      <c r="P87" s="47">
        <v>86</v>
      </c>
      <c r="S87" s="80"/>
      <c r="T87" s="80"/>
      <c r="U87" s="47">
        <v>171</v>
      </c>
      <c r="Z87" s="47">
        <v>175</v>
      </c>
      <c r="AA87" s="47">
        <v>200</v>
      </c>
      <c r="AD87" s="36">
        <v>91</v>
      </c>
      <c r="AE87" s="36"/>
      <c r="AF87" s="47">
        <v>61</v>
      </c>
      <c r="AI87" s="36"/>
      <c r="AJ87" s="36"/>
      <c r="AL87" s="36"/>
      <c r="AN87" s="47">
        <v>30</v>
      </c>
      <c r="AP87" s="36"/>
      <c r="AQ87" s="36"/>
      <c r="AR87" s="36"/>
      <c r="AS87" s="36"/>
      <c r="AT87" s="36">
        <v>52</v>
      </c>
      <c r="AU87" s="36"/>
      <c r="AV87" s="36"/>
      <c r="AW87" s="36"/>
      <c r="AY87" s="36">
        <v>72</v>
      </c>
      <c r="BB87" s="36">
        <v>154</v>
      </c>
      <c r="BC87" s="36"/>
      <c r="BD87" s="36"/>
      <c r="BE87" s="36">
        <v>80</v>
      </c>
      <c r="BF87" s="35"/>
      <c r="BG87" s="35"/>
      <c r="BH87" s="35"/>
      <c r="BI87" s="35"/>
      <c r="BJ87" s="35"/>
      <c r="BK87" s="35"/>
      <c r="BL87" s="35"/>
      <c r="BM87" s="32"/>
      <c r="BN87" s="37">
        <f t="shared" si="19"/>
        <v>0</v>
      </c>
      <c r="BO87" s="37">
        <f t="shared" si="20"/>
        <v>0</v>
      </c>
      <c r="BP87" s="37">
        <f t="shared" si="21"/>
        <v>0</v>
      </c>
      <c r="BQ87" s="37">
        <f t="shared" si="22"/>
        <v>0</v>
      </c>
      <c r="BR87" s="48">
        <f t="shared" si="23"/>
        <v>1173</v>
      </c>
      <c r="BS87" s="39">
        <f t="shared" si="24"/>
        <v>83</v>
      </c>
      <c r="BT87" s="49">
        <f t="shared" si="25"/>
        <v>6</v>
      </c>
      <c r="BU87" s="50">
        <f t="shared" si="26"/>
        <v>0</v>
      </c>
      <c r="BV87" s="42">
        <f t="shared" si="27"/>
        <v>316</v>
      </c>
      <c r="BW87" s="42">
        <f t="shared" si="28"/>
        <v>200</v>
      </c>
      <c r="BX87" s="42">
        <f t="shared" si="29"/>
        <v>175</v>
      </c>
      <c r="BY87" s="42">
        <f t="shared" si="30"/>
        <v>171</v>
      </c>
      <c r="BZ87" s="42">
        <f t="shared" si="31"/>
        <v>157</v>
      </c>
      <c r="CA87" s="42">
        <f t="shared" si="32"/>
        <v>154</v>
      </c>
      <c r="CL87" s="51">
        <f t="shared" si="33"/>
        <v>0</v>
      </c>
    </row>
    <row r="88" spans="1:123" s="47" customFormat="1" ht="9" x14ac:dyDescent="0.15">
      <c r="A88" s="74"/>
      <c r="B88" s="14">
        <v>84</v>
      </c>
      <c r="C88" s="44" t="s">
        <v>777</v>
      </c>
      <c r="D88" s="32" t="s">
        <v>583</v>
      </c>
      <c r="E88" s="32"/>
      <c r="F88" s="45">
        <f t="shared" si="17"/>
        <v>1162</v>
      </c>
      <c r="G88" s="46">
        <f t="shared" si="18"/>
        <v>6</v>
      </c>
      <c r="H88" s="47">
        <v>179</v>
      </c>
      <c r="M88" s="80"/>
      <c r="O88" s="80"/>
      <c r="S88" s="80"/>
      <c r="T88" s="80"/>
      <c r="AD88" s="36">
        <v>32</v>
      </c>
      <c r="AE88" s="36"/>
      <c r="AH88" s="36"/>
      <c r="AI88" s="36"/>
      <c r="AJ88" s="36"/>
      <c r="AK88" s="36"/>
      <c r="AL88" s="36"/>
      <c r="AP88" s="36"/>
      <c r="AQ88" s="36"/>
      <c r="AR88" s="36">
        <v>206</v>
      </c>
      <c r="AS88" s="36"/>
      <c r="AT88" s="36"/>
      <c r="AU88" s="36"/>
      <c r="AV88" s="36"/>
      <c r="AW88" s="36">
        <v>168</v>
      </c>
      <c r="AY88" s="36">
        <v>67</v>
      </c>
      <c r="BB88" s="36"/>
      <c r="BC88" s="36"/>
      <c r="BD88" s="36"/>
      <c r="BE88" s="36"/>
      <c r="BF88" s="36"/>
      <c r="BG88" s="36">
        <v>144</v>
      </c>
      <c r="BH88" s="36"/>
      <c r="BI88" s="36"/>
      <c r="BJ88" s="36"/>
      <c r="BK88" s="36">
        <v>347</v>
      </c>
      <c r="BL88" s="36">
        <v>118</v>
      </c>
      <c r="BM88" s="32"/>
      <c r="BN88" s="37">
        <f t="shared" si="19"/>
        <v>0</v>
      </c>
      <c r="BO88" s="37">
        <f t="shared" si="20"/>
        <v>0</v>
      </c>
      <c r="BP88" s="37">
        <f t="shared" si="21"/>
        <v>0</v>
      </c>
      <c r="BQ88" s="37">
        <f t="shared" si="22"/>
        <v>0</v>
      </c>
      <c r="BR88" s="48">
        <f t="shared" si="23"/>
        <v>1162</v>
      </c>
      <c r="BS88" s="39">
        <f t="shared" si="24"/>
        <v>84</v>
      </c>
      <c r="BT88" s="49">
        <f t="shared" si="25"/>
        <v>6</v>
      </c>
      <c r="BU88" s="50">
        <f t="shared" si="26"/>
        <v>0</v>
      </c>
      <c r="BV88" s="42">
        <f t="shared" si="27"/>
        <v>347</v>
      </c>
      <c r="BW88" s="42">
        <f t="shared" si="28"/>
        <v>206</v>
      </c>
      <c r="BX88" s="42">
        <f t="shared" si="29"/>
        <v>179</v>
      </c>
      <c r="BY88" s="42">
        <f t="shared" si="30"/>
        <v>168</v>
      </c>
      <c r="BZ88" s="42">
        <f t="shared" si="31"/>
        <v>144</v>
      </c>
      <c r="CA88" s="42">
        <f t="shared" si="32"/>
        <v>118</v>
      </c>
      <c r="CL88" s="51">
        <f t="shared" si="33"/>
        <v>0</v>
      </c>
    </row>
    <row r="89" spans="1:123" s="47" customFormat="1" ht="9" x14ac:dyDescent="0.15">
      <c r="A89" s="74"/>
      <c r="B89" s="14">
        <v>85</v>
      </c>
      <c r="C89" s="44" t="s">
        <v>281</v>
      </c>
      <c r="D89" s="32" t="s">
        <v>114</v>
      </c>
      <c r="E89" s="32">
        <v>106346</v>
      </c>
      <c r="F89" s="45">
        <f t="shared" si="17"/>
        <v>1122</v>
      </c>
      <c r="G89" s="46">
        <f t="shared" si="18"/>
        <v>6</v>
      </c>
      <c r="I89" s="47">
        <v>171</v>
      </c>
      <c r="L89" s="36">
        <v>483</v>
      </c>
      <c r="M89" s="80"/>
      <c r="O89" s="80"/>
      <c r="S89" s="80"/>
      <c r="T89" s="80"/>
      <c r="AD89" s="36">
        <v>219</v>
      </c>
      <c r="AE89" s="36"/>
      <c r="AI89" s="36"/>
      <c r="AJ89" s="36"/>
      <c r="AL89" s="36"/>
      <c r="AN89" s="47">
        <v>101</v>
      </c>
      <c r="AP89" s="36"/>
      <c r="AQ89" s="36"/>
      <c r="AR89" s="36"/>
      <c r="AS89" s="36"/>
      <c r="AT89" s="36"/>
      <c r="AU89" s="36">
        <v>45</v>
      </c>
      <c r="AV89" s="36"/>
      <c r="AW89" s="36"/>
      <c r="AY89" s="36">
        <v>69</v>
      </c>
      <c r="BB89" s="36"/>
      <c r="BC89" s="36"/>
      <c r="BD89" s="36"/>
      <c r="BE89" s="36"/>
      <c r="BF89" s="36"/>
      <c r="BG89" s="36">
        <v>79</v>
      </c>
      <c r="BH89" s="36"/>
      <c r="BI89" s="36"/>
      <c r="BJ89" s="36"/>
      <c r="BK89" s="36"/>
      <c r="BL89" s="36">
        <v>43</v>
      </c>
      <c r="BM89" s="32"/>
      <c r="BN89" s="37">
        <f t="shared" si="19"/>
        <v>0</v>
      </c>
      <c r="BO89" s="37">
        <f t="shared" si="20"/>
        <v>0</v>
      </c>
      <c r="BP89" s="37">
        <f t="shared" si="21"/>
        <v>0</v>
      </c>
      <c r="BQ89" s="37">
        <f t="shared" si="22"/>
        <v>0</v>
      </c>
      <c r="BR89" s="48">
        <f t="shared" si="23"/>
        <v>1122</v>
      </c>
      <c r="BS89" s="39">
        <f t="shared" si="24"/>
        <v>85</v>
      </c>
      <c r="BT89" s="49">
        <f t="shared" si="25"/>
        <v>6</v>
      </c>
      <c r="BU89" s="50">
        <f t="shared" si="26"/>
        <v>0</v>
      </c>
      <c r="BV89" s="42">
        <f t="shared" si="27"/>
        <v>483</v>
      </c>
      <c r="BW89" s="42">
        <f t="shared" si="28"/>
        <v>219</v>
      </c>
      <c r="BX89" s="42">
        <f t="shared" si="29"/>
        <v>171</v>
      </c>
      <c r="BY89" s="42">
        <f t="shared" si="30"/>
        <v>101</v>
      </c>
      <c r="BZ89" s="42">
        <f t="shared" si="31"/>
        <v>79</v>
      </c>
      <c r="CA89" s="42">
        <f t="shared" si="32"/>
        <v>69</v>
      </c>
      <c r="CL89" s="51">
        <f t="shared" si="33"/>
        <v>0</v>
      </c>
    </row>
    <row r="90" spans="1:123" s="47" customFormat="1" ht="9" x14ac:dyDescent="0.15">
      <c r="A90" s="74"/>
      <c r="B90" s="14">
        <v>86</v>
      </c>
      <c r="C90" s="44" t="s">
        <v>368</v>
      </c>
      <c r="D90" s="32" t="s">
        <v>91</v>
      </c>
      <c r="E90" s="32">
        <v>104031</v>
      </c>
      <c r="F90" s="45">
        <f t="shared" si="17"/>
        <v>1120</v>
      </c>
      <c r="G90" s="46">
        <f t="shared" si="18"/>
        <v>6</v>
      </c>
      <c r="H90" s="47">
        <v>337</v>
      </c>
      <c r="L90" s="47">
        <v>75</v>
      </c>
      <c r="M90" s="80"/>
      <c r="O90" s="80"/>
      <c r="S90" s="80"/>
      <c r="T90" s="80"/>
      <c r="AD90" s="36"/>
      <c r="AE90" s="36"/>
      <c r="AH90" s="36"/>
      <c r="AI90" s="36"/>
      <c r="AJ90" s="36"/>
      <c r="AK90" s="36"/>
      <c r="AL90" s="36"/>
      <c r="AN90" s="47">
        <v>98</v>
      </c>
      <c r="AP90" s="36"/>
      <c r="AQ90" s="36">
        <v>123</v>
      </c>
      <c r="AR90" s="36"/>
      <c r="AS90" s="36"/>
      <c r="AT90" s="36">
        <v>62</v>
      </c>
      <c r="AU90" s="36">
        <v>125</v>
      </c>
      <c r="AV90" s="36"/>
      <c r="AW90" s="36"/>
      <c r="AY90" s="36"/>
      <c r="BB90" s="36">
        <v>67</v>
      </c>
      <c r="BC90" s="36"/>
      <c r="BD90" s="36"/>
      <c r="BE90" s="36">
        <v>71</v>
      </c>
      <c r="BF90" s="36"/>
      <c r="BG90" s="36"/>
      <c r="BH90" s="36">
        <v>362</v>
      </c>
      <c r="BI90" s="36"/>
      <c r="BJ90" s="36"/>
      <c r="BK90" s="36"/>
      <c r="BL90" s="36"/>
      <c r="BM90" s="32"/>
      <c r="BN90" s="37">
        <f t="shared" si="19"/>
        <v>0</v>
      </c>
      <c r="BO90" s="37">
        <f t="shared" si="20"/>
        <v>0</v>
      </c>
      <c r="BP90" s="37">
        <f t="shared" si="21"/>
        <v>0</v>
      </c>
      <c r="BQ90" s="37">
        <f t="shared" si="22"/>
        <v>0</v>
      </c>
      <c r="BR90" s="48">
        <f t="shared" si="23"/>
        <v>1120</v>
      </c>
      <c r="BS90" s="39">
        <f t="shared" si="24"/>
        <v>86</v>
      </c>
      <c r="BT90" s="49">
        <f t="shared" si="25"/>
        <v>6</v>
      </c>
      <c r="BU90" s="50">
        <f t="shared" si="26"/>
        <v>0</v>
      </c>
      <c r="BV90" s="42">
        <f t="shared" si="27"/>
        <v>362</v>
      </c>
      <c r="BW90" s="42">
        <f t="shared" si="28"/>
        <v>337</v>
      </c>
      <c r="BX90" s="42">
        <f t="shared" si="29"/>
        <v>125</v>
      </c>
      <c r="BY90" s="42">
        <f t="shared" si="30"/>
        <v>123</v>
      </c>
      <c r="BZ90" s="42">
        <f t="shared" si="31"/>
        <v>98</v>
      </c>
      <c r="CA90" s="42">
        <f t="shared" si="32"/>
        <v>75</v>
      </c>
      <c r="CL90" s="51">
        <f t="shared" si="33"/>
        <v>0</v>
      </c>
    </row>
    <row r="91" spans="1:123" s="47" customFormat="1" ht="9" x14ac:dyDescent="0.15">
      <c r="A91" s="74"/>
      <c r="B91" s="14">
        <v>87</v>
      </c>
      <c r="C91" s="44" t="s">
        <v>478</v>
      </c>
      <c r="D91" s="32" t="s">
        <v>38</v>
      </c>
      <c r="E91" s="32">
        <v>94532</v>
      </c>
      <c r="F91" s="45">
        <f t="shared" si="17"/>
        <v>1109</v>
      </c>
      <c r="G91" s="46">
        <f t="shared" si="18"/>
        <v>6</v>
      </c>
      <c r="I91" s="47">
        <v>56</v>
      </c>
      <c r="M91" s="80"/>
      <c r="N91" s="47">
        <v>370</v>
      </c>
      <c r="O91" s="80"/>
      <c r="P91" s="47">
        <v>125</v>
      </c>
      <c r="S91" s="80"/>
      <c r="T91" s="80"/>
      <c r="U91" s="47">
        <v>175</v>
      </c>
      <c r="V91" s="47">
        <v>38</v>
      </c>
      <c r="Z91" s="47">
        <v>187</v>
      </c>
      <c r="AD91" s="36"/>
      <c r="AE91" s="36"/>
      <c r="AH91" s="36"/>
      <c r="AI91" s="36">
        <v>52</v>
      </c>
      <c r="AJ91" s="36"/>
      <c r="AK91" s="36"/>
      <c r="AL91" s="36"/>
      <c r="AP91" s="36"/>
      <c r="AQ91" s="36">
        <v>132</v>
      </c>
      <c r="AR91" s="36"/>
      <c r="AS91" s="36"/>
      <c r="AT91" s="36"/>
      <c r="AU91" s="36">
        <v>118</v>
      </c>
      <c r="AV91" s="36"/>
      <c r="AW91" s="36">
        <v>111</v>
      </c>
      <c r="AY91" s="36"/>
      <c r="BB91" s="36"/>
      <c r="BC91" s="36"/>
      <c r="BD91" s="36"/>
      <c r="BE91" s="36"/>
      <c r="BF91" s="36"/>
      <c r="BG91" s="36"/>
      <c r="BH91" s="36">
        <v>120</v>
      </c>
      <c r="BI91" s="36"/>
      <c r="BJ91" s="36"/>
      <c r="BK91" s="36"/>
      <c r="BL91" s="36"/>
      <c r="BM91" s="32"/>
      <c r="BN91" s="37">
        <f t="shared" si="19"/>
        <v>0</v>
      </c>
      <c r="BO91" s="37">
        <f t="shared" si="20"/>
        <v>0</v>
      </c>
      <c r="BP91" s="37">
        <f t="shared" si="21"/>
        <v>0</v>
      </c>
      <c r="BQ91" s="37">
        <f t="shared" si="22"/>
        <v>0</v>
      </c>
      <c r="BR91" s="48">
        <f t="shared" si="23"/>
        <v>1109</v>
      </c>
      <c r="BS91" s="39">
        <f t="shared" si="24"/>
        <v>87</v>
      </c>
      <c r="BT91" s="49">
        <f t="shared" si="25"/>
        <v>6</v>
      </c>
      <c r="BU91" s="50">
        <f t="shared" si="26"/>
        <v>0</v>
      </c>
      <c r="BV91" s="42">
        <f t="shared" si="27"/>
        <v>370</v>
      </c>
      <c r="BW91" s="42">
        <f t="shared" si="28"/>
        <v>187</v>
      </c>
      <c r="BX91" s="42">
        <f t="shared" si="29"/>
        <v>175</v>
      </c>
      <c r="BY91" s="42">
        <f t="shared" si="30"/>
        <v>132</v>
      </c>
      <c r="BZ91" s="42">
        <f t="shared" si="31"/>
        <v>125</v>
      </c>
      <c r="CA91" s="42">
        <f t="shared" si="32"/>
        <v>120</v>
      </c>
      <c r="CL91" s="51">
        <f t="shared" si="33"/>
        <v>0</v>
      </c>
    </row>
    <row r="92" spans="1:123" s="47" customFormat="1" ht="9" x14ac:dyDescent="0.15">
      <c r="A92" s="74"/>
      <c r="B92" s="14">
        <v>88</v>
      </c>
      <c r="C92" s="44" t="s">
        <v>155</v>
      </c>
      <c r="D92" s="32" t="s">
        <v>39</v>
      </c>
      <c r="E92" s="32">
        <v>51177</v>
      </c>
      <c r="F92" s="45">
        <f t="shared" si="17"/>
        <v>1104</v>
      </c>
      <c r="G92" s="46">
        <f t="shared" si="18"/>
        <v>6</v>
      </c>
      <c r="J92" s="47">
        <v>153</v>
      </c>
      <c r="K92" s="47">
        <v>67</v>
      </c>
      <c r="M92" s="80"/>
      <c r="O92" s="80"/>
      <c r="P92" s="47">
        <v>133</v>
      </c>
      <c r="Q92" s="47">
        <v>139</v>
      </c>
      <c r="S92" s="80"/>
      <c r="T92" s="80"/>
      <c r="AA92" s="47">
        <v>176</v>
      </c>
      <c r="AB92" s="47">
        <v>73</v>
      </c>
      <c r="AD92" s="36"/>
      <c r="AE92" s="36"/>
      <c r="AG92" s="47">
        <v>65</v>
      </c>
      <c r="AI92" s="36"/>
      <c r="AJ92" s="36">
        <v>77</v>
      </c>
      <c r="AK92" s="47">
        <v>127</v>
      </c>
      <c r="AL92" s="36">
        <v>115</v>
      </c>
      <c r="AP92" s="36"/>
      <c r="AQ92" s="36"/>
      <c r="AR92" s="36"/>
      <c r="AS92" s="36"/>
      <c r="AT92" s="36"/>
      <c r="AU92" s="36"/>
      <c r="AV92" s="36">
        <v>104</v>
      </c>
      <c r="AW92" s="36"/>
      <c r="AY92" s="36"/>
      <c r="BB92" s="36"/>
      <c r="BC92" s="36">
        <v>129</v>
      </c>
      <c r="BD92" s="36"/>
      <c r="BE92" s="36">
        <v>85</v>
      </c>
      <c r="BF92" s="36">
        <v>60</v>
      </c>
      <c r="BG92" s="36"/>
      <c r="BH92" s="36">
        <v>374</v>
      </c>
      <c r="BI92" s="36"/>
      <c r="BJ92" s="36"/>
      <c r="BK92" s="36"/>
      <c r="BL92" s="36"/>
      <c r="BM92" s="32"/>
      <c r="BN92" s="37">
        <f t="shared" si="19"/>
        <v>0</v>
      </c>
      <c r="BO92" s="37">
        <f t="shared" si="20"/>
        <v>0</v>
      </c>
      <c r="BP92" s="37">
        <f t="shared" si="21"/>
        <v>0</v>
      </c>
      <c r="BQ92" s="37">
        <f t="shared" si="22"/>
        <v>0</v>
      </c>
      <c r="BR92" s="48">
        <f t="shared" si="23"/>
        <v>1104</v>
      </c>
      <c r="BS92" s="39">
        <f t="shared" si="24"/>
        <v>88</v>
      </c>
      <c r="BT92" s="49">
        <f t="shared" si="25"/>
        <v>6</v>
      </c>
      <c r="BU92" s="50">
        <f t="shared" si="26"/>
        <v>0</v>
      </c>
      <c r="BV92" s="42">
        <f t="shared" si="27"/>
        <v>374</v>
      </c>
      <c r="BW92" s="42">
        <f t="shared" si="28"/>
        <v>176</v>
      </c>
      <c r="BX92" s="42">
        <f t="shared" si="29"/>
        <v>153</v>
      </c>
      <c r="BY92" s="42">
        <f t="shared" si="30"/>
        <v>139</v>
      </c>
      <c r="BZ92" s="42">
        <f t="shared" si="31"/>
        <v>133</v>
      </c>
      <c r="CA92" s="42">
        <f t="shared" si="32"/>
        <v>129</v>
      </c>
      <c r="CL92" s="51">
        <f t="shared" si="33"/>
        <v>0</v>
      </c>
      <c r="DQ92" s="36"/>
      <c r="DR92" s="36"/>
      <c r="DS92" s="36"/>
    </row>
    <row r="93" spans="1:123" s="47" customFormat="1" ht="9" x14ac:dyDescent="0.15">
      <c r="A93" s="74"/>
      <c r="B93" s="14">
        <v>89</v>
      </c>
      <c r="C93" s="44" t="s">
        <v>340</v>
      </c>
      <c r="D93" s="32" t="s">
        <v>135</v>
      </c>
      <c r="E93" s="32">
        <v>58421</v>
      </c>
      <c r="F93" s="45">
        <f t="shared" si="17"/>
        <v>1097</v>
      </c>
      <c r="G93" s="46">
        <f t="shared" si="18"/>
        <v>6</v>
      </c>
      <c r="H93" s="47">
        <v>326</v>
      </c>
      <c r="K93" s="47">
        <v>162</v>
      </c>
      <c r="L93" s="47">
        <v>74</v>
      </c>
      <c r="M93" s="80"/>
      <c r="O93" s="80"/>
      <c r="P93" s="47">
        <v>206</v>
      </c>
      <c r="Q93" s="47">
        <v>133</v>
      </c>
      <c r="S93" s="80"/>
      <c r="T93" s="80"/>
      <c r="AD93" s="36">
        <v>28</v>
      </c>
      <c r="AE93" s="36"/>
      <c r="AF93" s="47">
        <v>154</v>
      </c>
      <c r="AH93" s="36"/>
      <c r="AI93" s="36"/>
      <c r="AJ93" s="36"/>
      <c r="AK93" s="36"/>
      <c r="AL93" s="36"/>
      <c r="AP93" s="36"/>
      <c r="AQ93" s="36"/>
      <c r="AR93" s="36"/>
      <c r="AS93" s="36"/>
      <c r="AT93" s="36">
        <v>64</v>
      </c>
      <c r="AU93" s="36"/>
      <c r="AV93" s="36"/>
      <c r="AW93" s="36"/>
      <c r="AY93" s="36"/>
      <c r="BB93" s="36"/>
      <c r="BC93" s="36"/>
      <c r="BD93" s="36"/>
      <c r="BE93" s="36"/>
      <c r="BF93" s="36">
        <v>90</v>
      </c>
      <c r="BG93" s="36"/>
      <c r="BH93" s="36"/>
      <c r="BI93" s="36"/>
      <c r="BJ93" s="36">
        <v>116</v>
      </c>
      <c r="BK93" s="36"/>
      <c r="BL93" s="36"/>
      <c r="BM93" s="32"/>
      <c r="BN93" s="37">
        <f t="shared" si="19"/>
        <v>0</v>
      </c>
      <c r="BO93" s="37">
        <f t="shared" si="20"/>
        <v>0</v>
      </c>
      <c r="BP93" s="37">
        <f t="shared" si="21"/>
        <v>0</v>
      </c>
      <c r="BQ93" s="37">
        <f t="shared" si="22"/>
        <v>0</v>
      </c>
      <c r="BR93" s="48">
        <f t="shared" si="23"/>
        <v>1097</v>
      </c>
      <c r="BS93" s="39">
        <f t="shared" si="24"/>
        <v>89</v>
      </c>
      <c r="BT93" s="49">
        <f t="shared" si="25"/>
        <v>6</v>
      </c>
      <c r="BU93" s="50">
        <f t="shared" si="26"/>
        <v>0</v>
      </c>
      <c r="BV93" s="42">
        <f t="shared" si="27"/>
        <v>326</v>
      </c>
      <c r="BW93" s="42">
        <f t="shared" si="28"/>
        <v>206</v>
      </c>
      <c r="BX93" s="42">
        <f t="shared" si="29"/>
        <v>162</v>
      </c>
      <c r="BY93" s="42">
        <f t="shared" si="30"/>
        <v>154</v>
      </c>
      <c r="BZ93" s="42">
        <f t="shared" si="31"/>
        <v>133</v>
      </c>
      <c r="CA93" s="42">
        <f t="shared" si="32"/>
        <v>116</v>
      </c>
      <c r="CL93" s="51">
        <f t="shared" si="33"/>
        <v>0</v>
      </c>
    </row>
    <row r="94" spans="1:123" s="47" customFormat="1" ht="9" x14ac:dyDescent="0.15">
      <c r="A94" s="74"/>
      <c r="B94" s="14">
        <v>90</v>
      </c>
      <c r="C94" s="44" t="s">
        <v>208</v>
      </c>
      <c r="D94" s="32" t="s">
        <v>112</v>
      </c>
      <c r="E94" s="32">
        <v>97779</v>
      </c>
      <c r="F94" s="45">
        <f t="shared" si="17"/>
        <v>1094</v>
      </c>
      <c r="G94" s="46">
        <f t="shared" si="18"/>
        <v>6</v>
      </c>
      <c r="I94" s="47">
        <v>175</v>
      </c>
      <c r="J94" s="47">
        <v>223</v>
      </c>
      <c r="K94" s="47">
        <v>133</v>
      </c>
      <c r="M94" s="80"/>
      <c r="O94" s="80"/>
      <c r="Q94" s="47">
        <v>100</v>
      </c>
      <c r="S94" s="80"/>
      <c r="T94" s="80"/>
      <c r="AD94" s="36"/>
      <c r="AE94" s="36"/>
      <c r="AG94" s="47">
        <v>80</v>
      </c>
      <c r="AI94" s="36"/>
      <c r="AJ94" s="36">
        <v>180</v>
      </c>
      <c r="AK94" s="47">
        <v>50</v>
      </c>
      <c r="AL94" s="36"/>
      <c r="AM94" s="47">
        <v>55</v>
      </c>
      <c r="AP94" s="36"/>
      <c r="AQ94" s="36"/>
      <c r="AR94" s="36"/>
      <c r="AS94" s="36"/>
      <c r="AT94" s="36"/>
      <c r="AU94" s="36"/>
      <c r="AV94" s="36">
        <v>62</v>
      </c>
      <c r="AW94" s="36"/>
      <c r="AY94" s="36"/>
      <c r="BB94" s="36"/>
      <c r="BC94" s="36"/>
      <c r="BD94" s="36"/>
      <c r="BE94" s="36">
        <v>255</v>
      </c>
      <c r="BF94" s="36">
        <v>91</v>
      </c>
      <c r="BG94" s="36"/>
      <c r="BH94" s="36">
        <v>128</v>
      </c>
      <c r="BI94" s="36"/>
      <c r="BJ94" s="36"/>
      <c r="BK94" s="36"/>
      <c r="BL94" s="36"/>
      <c r="BM94" s="32"/>
      <c r="BN94" s="37">
        <f t="shared" si="19"/>
        <v>0</v>
      </c>
      <c r="BO94" s="37">
        <f t="shared" si="20"/>
        <v>0</v>
      </c>
      <c r="BP94" s="37">
        <f t="shared" si="21"/>
        <v>0</v>
      </c>
      <c r="BQ94" s="37">
        <f t="shared" si="22"/>
        <v>0</v>
      </c>
      <c r="BR94" s="48">
        <f t="shared" si="23"/>
        <v>1094</v>
      </c>
      <c r="BS94" s="39">
        <f t="shared" si="24"/>
        <v>90</v>
      </c>
      <c r="BT94" s="49">
        <f t="shared" si="25"/>
        <v>6</v>
      </c>
      <c r="BU94" s="50">
        <f t="shared" si="26"/>
        <v>0</v>
      </c>
      <c r="BV94" s="42">
        <f t="shared" si="27"/>
        <v>255</v>
      </c>
      <c r="BW94" s="42">
        <f t="shared" si="28"/>
        <v>223</v>
      </c>
      <c r="BX94" s="42">
        <f t="shared" si="29"/>
        <v>180</v>
      </c>
      <c r="BY94" s="42">
        <f t="shared" si="30"/>
        <v>175</v>
      </c>
      <c r="BZ94" s="42">
        <f t="shared" si="31"/>
        <v>133</v>
      </c>
      <c r="CA94" s="42">
        <f t="shared" si="32"/>
        <v>128</v>
      </c>
      <c r="CL94" s="51">
        <f t="shared" si="33"/>
        <v>0</v>
      </c>
    </row>
    <row r="95" spans="1:123" s="47" customFormat="1" ht="9" x14ac:dyDescent="0.15">
      <c r="A95" s="74"/>
      <c r="B95" s="14">
        <v>91</v>
      </c>
      <c r="C95" s="44" t="s">
        <v>400</v>
      </c>
      <c r="D95" s="32" t="s">
        <v>160</v>
      </c>
      <c r="E95" s="32">
        <v>151156</v>
      </c>
      <c r="F95" s="45">
        <f t="shared" si="17"/>
        <v>1086</v>
      </c>
      <c r="G95" s="46">
        <f t="shared" si="18"/>
        <v>6</v>
      </c>
      <c r="H95" s="47">
        <v>182</v>
      </c>
      <c r="I95" s="47">
        <v>154</v>
      </c>
      <c r="M95" s="80"/>
      <c r="O95" s="80"/>
      <c r="Q95" s="47">
        <v>136</v>
      </c>
      <c r="S95" s="80"/>
      <c r="T95" s="80"/>
      <c r="AA95" s="47">
        <v>193</v>
      </c>
      <c r="AD95" s="36"/>
      <c r="AE95" s="36"/>
      <c r="AI95" s="36"/>
      <c r="AJ95" s="36">
        <v>78</v>
      </c>
      <c r="AL95" s="36"/>
      <c r="AP95" s="36"/>
      <c r="AQ95" s="36"/>
      <c r="AR95" s="36">
        <v>256</v>
      </c>
      <c r="AS95" s="36"/>
      <c r="AT95" s="36">
        <v>165</v>
      </c>
      <c r="AU95" s="36">
        <v>120</v>
      </c>
      <c r="AV95" s="36"/>
      <c r="AW95" s="36"/>
      <c r="AY95" s="36"/>
      <c r="BB95" s="36">
        <v>61</v>
      </c>
      <c r="BC95" s="36"/>
      <c r="BD95" s="36"/>
      <c r="BE95" s="36"/>
      <c r="BF95" s="36"/>
      <c r="BG95" s="36"/>
      <c r="BH95" s="36">
        <v>129</v>
      </c>
      <c r="BI95" s="36"/>
      <c r="BJ95" s="36"/>
      <c r="BK95" s="36"/>
      <c r="BL95" s="36"/>
      <c r="BM95" s="32"/>
      <c r="BN95" s="37">
        <f t="shared" si="19"/>
        <v>0</v>
      </c>
      <c r="BO95" s="37">
        <f t="shared" si="20"/>
        <v>0</v>
      </c>
      <c r="BP95" s="37">
        <f t="shared" si="21"/>
        <v>0</v>
      </c>
      <c r="BQ95" s="37">
        <f t="shared" si="22"/>
        <v>0</v>
      </c>
      <c r="BR95" s="48">
        <f t="shared" si="23"/>
        <v>1086</v>
      </c>
      <c r="BS95" s="39">
        <f t="shared" si="24"/>
        <v>91</v>
      </c>
      <c r="BT95" s="49">
        <f t="shared" si="25"/>
        <v>6</v>
      </c>
      <c r="BU95" s="50">
        <f t="shared" si="26"/>
        <v>0</v>
      </c>
      <c r="BV95" s="42">
        <f t="shared" si="27"/>
        <v>256</v>
      </c>
      <c r="BW95" s="42">
        <f t="shared" si="28"/>
        <v>193</v>
      </c>
      <c r="BX95" s="42">
        <f t="shared" si="29"/>
        <v>182</v>
      </c>
      <c r="BY95" s="42">
        <f t="shared" si="30"/>
        <v>165</v>
      </c>
      <c r="BZ95" s="42">
        <f t="shared" si="31"/>
        <v>154</v>
      </c>
      <c r="CA95" s="42">
        <f t="shared" si="32"/>
        <v>136</v>
      </c>
      <c r="CL95" s="51">
        <f t="shared" si="33"/>
        <v>0</v>
      </c>
    </row>
    <row r="96" spans="1:123" s="47" customFormat="1" ht="9" x14ac:dyDescent="0.15">
      <c r="A96" s="74"/>
      <c r="B96" s="14">
        <v>92</v>
      </c>
      <c r="C96" s="44" t="s">
        <v>143</v>
      </c>
      <c r="D96" s="32" t="s">
        <v>78</v>
      </c>
      <c r="E96" s="32">
        <v>94639</v>
      </c>
      <c r="F96" s="45">
        <f t="shared" si="17"/>
        <v>1082</v>
      </c>
      <c r="G96" s="46">
        <f t="shared" si="18"/>
        <v>6</v>
      </c>
      <c r="I96" s="47">
        <v>161</v>
      </c>
      <c r="J96" s="47">
        <v>151</v>
      </c>
      <c r="M96" s="80"/>
      <c r="O96" s="80"/>
      <c r="Q96" s="47">
        <v>221</v>
      </c>
      <c r="S96" s="80"/>
      <c r="T96" s="80"/>
      <c r="AD96" s="36"/>
      <c r="AE96" s="36"/>
      <c r="AI96" s="36"/>
      <c r="AJ96" s="36">
        <v>144</v>
      </c>
      <c r="AK96" s="47">
        <v>222</v>
      </c>
      <c r="AL96" s="36"/>
      <c r="AP96" s="36"/>
      <c r="AQ96" s="36">
        <v>131</v>
      </c>
      <c r="AR96" s="36"/>
      <c r="AS96" s="36"/>
      <c r="AT96" s="36">
        <v>183</v>
      </c>
      <c r="AU96" s="36"/>
      <c r="AV96" s="36"/>
      <c r="AW96" s="35"/>
      <c r="AY96" s="35"/>
      <c r="BB96" s="35"/>
      <c r="BC96" s="35"/>
      <c r="BD96" s="36"/>
      <c r="BE96" s="36"/>
      <c r="BF96" s="36">
        <v>140</v>
      </c>
      <c r="BG96" s="36"/>
      <c r="BH96" s="36">
        <v>126</v>
      </c>
      <c r="BI96" s="36"/>
      <c r="BJ96" s="36"/>
      <c r="BK96" s="36"/>
      <c r="BL96" s="36"/>
      <c r="BM96" s="32"/>
      <c r="BN96" s="37">
        <f t="shared" si="19"/>
        <v>0</v>
      </c>
      <c r="BO96" s="37">
        <f t="shared" si="20"/>
        <v>0</v>
      </c>
      <c r="BP96" s="37">
        <f t="shared" si="21"/>
        <v>0</v>
      </c>
      <c r="BQ96" s="37">
        <f t="shared" si="22"/>
        <v>0</v>
      </c>
      <c r="BR96" s="48">
        <f t="shared" si="23"/>
        <v>1082</v>
      </c>
      <c r="BS96" s="39">
        <f t="shared" si="24"/>
        <v>92</v>
      </c>
      <c r="BT96" s="49">
        <f t="shared" si="25"/>
        <v>6</v>
      </c>
      <c r="BU96" s="50">
        <f t="shared" si="26"/>
        <v>0</v>
      </c>
      <c r="BV96" s="42">
        <f t="shared" si="27"/>
        <v>222</v>
      </c>
      <c r="BW96" s="42">
        <f t="shared" si="28"/>
        <v>221</v>
      </c>
      <c r="BX96" s="42">
        <f t="shared" si="29"/>
        <v>183</v>
      </c>
      <c r="BY96" s="42">
        <f t="shared" si="30"/>
        <v>161</v>
      </c>
      <c r="BZ96" s="42">
        <f t="shared" si="31"/>
        <v>151</v>
      </c>
      <c r="CA96" s="42">
        <f t="shared" si="32"/>
        <v>144</v>
      </c>
      <c r="CL96" s="51">
        <f t="shared" si="33"/>
        <v>0</v>
      </c>
    </row>
    <row r="97" spans="1:105" s="47" customFormat="1" ht="9" x14ac:dyDescent="0.15">
      <c r="A97" s="74" t="s">
        <v>58</v>
      </c>
      <c r="B97" s="14">
        <v>93</v>
      </c>
      <c r="C97" s="44" t="s">
        <v>189</v>
      </c>
      <c r="D97" s="32" t="s">
        <v>374</v>
      </c>
      <c r="E97" s="32">
        <v>95484</v>
      </c>
      <c r="F97" s="45">
        <f t="shared" si="17"/>
        <v>1079</v>
      </c>
      <c r="G97" s="46">
        <f t="shared" si="18"/>
        <v>6</v>
      </c>
      <c r="L97" s="36">
        <v>281</v>
      </c>
      <c r="M97" s="80"/>
      <c r="N97" s="47">
        <v>137</v>
      </c>
      <c r="O97" s="80"/>
      <c r="S97" s="80"/>
      <c r="T97" s="80"/>
      <c r="U97" s="47">
        <v>187</v>
      </c>
      <c r="AD97" s="36"/>
      <c r="AE97" s="36"/>
      <c r="AI97" s="36"/>
      <c r="AJ97" s="36"/>
      <c r="AK97" s="47">
        <v>49</v>
      </c>
      <c r="AL97" s="36"/>
      <c r="AP97" s="36"/>
      <c r="AQ97" s="36">
        <v>126</v>
      </c>
      <c r="AR97" s="36"/>
      <c r="AS97" s="36">
        <v>52</v>
      </c>
      <c r="AT97" s="36">
        <v>58</v>
      </c>
      <c r="AU97" s="36">
        <v>202</v>
      </c>
      <c r="AV97" s="36"/>
      <c r="AW97" s="36"/>
      <c r="AY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>
        <v>46</v>
      </c>
      <c r="BM97" s="32"/>
      <c r="BN97" s="37">
        <f t="shared" si="19"/>
        <v>146</v>
      </c>
      <c r="BO97" s="37">
        <f t="shared" si="20"/>
        <v>0</v>
      </c>
      <c r="BP97" s="37">
        <f t="shared" si="21"/>
        <v>0</v>
      </c>
      <c r="BQ97" s="37">
        <f t="shared" si="22"/>
        <v>0</v>
      </c>
      <c r="BR97" s="48">
        <f t="shared" si="23"/>
        <v>1079</v>
      </c>
      <c r="BS97" s="39">
        <f t="shared" si="24"/>
        <v>93</v>
      </c>
      <c r="BT97" s="49">
        <f t="shared" si="25"/>
        <v>6</v>
      </c>
      <c r="BU97" s="50">
        <f t="shared" si="26"/>
        <v>1</v>
      </c>
      <c r="BV97" s="42">
        <f t="shared" si="27"/>
        <v>281</v>
      </c>
      <c r="BW97" s="42">
        <f t="shared" si="28"/>
        <v>202</v>
      </c>
      <c r="BX97" s="42">
        <f t="shared" si="29"/>
        <v>187</v>
      </c>
      <c r="BY97" s="42">
        <f t="shared" si="30"/>
        <v>146</v>
      </c>
      <c r="BZ97" s="42">
        <f t="shared" si="31"/>
        <v>137</v>
      </c>
      <c r="CA97" s="42">
        <f t="shared" si="32"/>
        <v>126</v>
      </c>
      <c r="CH97" s="47">
        <v>146</v>
      </c>
      <c r="CL97" s="51">
        <f t="shared" si="33"/>
        <v>146</v>
      </c>
      <c r="CU97" s="36"/>
      <c r="CY97" s="36"/>
      <c r="CZ97" s="36"/>
      <c r="DA97" s="36"/>
    </row>
    <row r="98" spans="1:105" s="47" customFormat="1" ht="9" x14ac:dyDescent="0.15">
      <c r="A98" s="75"/>
      <c r="B98" s="14">
        <v>94</v>
      </c>
      <c r="C98" s="44" t="s">
        <v>53</v>
      </c>
      <c r="D98" s="32" t="s">
        <v>38</v>
      </c>
      <c r="E98" s="32">
        <v>663</v>
      </c>
      <c r="F98" s="45">
        <f t="shared" si="17"/>
        <v>1066</v>
      </c>
      <c r="G98" s="46">
        <f t="shared" si="18"/>
        <v>6</v>
      </c>
      <c r="I98" s="47">
        <v>154</v>
      </c>
      <c r="K98" s="47">
        <v>74</v>
      </c>
      <c r="M98" s="80"/>
      <c r="O98" s="80"/>
      <c r="P98" s="47">
        <v>170</v>
      </c>
      <c r="S98" s="80"/>
      <c r="T98" s="80"/>
      <c r="U98" s="47">
        <v>195</v>
      </c>
      <c r="V98" s="47">
        <v>115</v>
      </c>
      <c r="AA98" s="47">
        <v>217</v>
      </c>
      <c r="AB98" s="47">
        <v>122</v>
      </c>
      <c r="AD98" s="36"/>
      <c r="AE98" s="36">
        <v>208</v>
      </c>
      <c r="AI98" s="36"/>
      <c r="AJ98" s="36"/>
      <c r="AL98" s="36"/>
      <c r="AP98" s="36"/>
      <c r="AQ98" s="36"/>
      <c r="AR98" s="36"/>
      <c r="AS98" s="36"/>
      <c r="AT98" s="36"/>
      <c r="AU98" s="36"/>
      <c r="AV98" s="36"/>
      <c r="AW98" s="36"/>
      <c r="AY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2"/>
      <c r="BN98" s="37">
        <f t="shared" si="19"/>
        <v>0</v>
      </c>
      <c r="BO98" s="37">
        <f t="shared" si="20"/>
        <v>0</v>
      </c>
      <c r="BP98" s="37">
        <f t="shared" si="21"/>
        <v>0</v>
      </c>
      <c r="BQ98" s="37">
        <f t="shared" si="22"/>
        <v>0</v>
      </c>
      <c r="BR98" s="48">
        <f t="shared" si="23"/>
        <v>1066</v>
      </c>
      <c r="BS98" s="39">
        <f t="shared" si="24"/>
        <v>94</v>
      </c>
      <c r="BT98" s="49">
        <f t="shared" si="25"/>
        <v>6</v>
      </c>
      <c r="BU98" s="50">
        <f t="shared" si="26"/>
        <v>0</v>
      </c>
      <c r="BV98" s="42">
        <f t="shared" si="27"/>
        <v>217</v>
      </c>
      <c r="BW98" s="42">
        <f t="shared" si="28"/>
        <v>208</v>
      </c>
      <c r="BX98" s="42">
        <f t="shared" si="29"/>
        <v>195</v>
      </c>
      <c r="BY98" s="42">
        <f t="shared" si="30"/>
        <v>170</v>
      </c>
      <c r="BZ98" s="42">
        <f t="shared" si="31"/>
        <v>154</v>
      </c>
      <c r="CA98" s="42">
        <f t="shared" si="32"/>
        <v>122</v>
      </c>
      <c r="CL98" s="51">
        <f t="shared" si="33"/>
        <v>0</v>
      </c>
    </row>
    <row r="99" spans="1:105" s="47" customFormat="1" ht="9" x14ac:dyDescent="0.15">
      <c r="A99" s="74"/>
      <c r="B99" s="14">
        <v>95</v>
      </c>
      <c r="C99" s="44" t="s">
        <v>594</v>
      </c>
      <c r="D99" s="32" t="s">
        <v>172</v>
      </c>
      <c r="E99" s="32">
        <v>109782</v>
      </c>
      <c r="F99" s="45">
        <f t="shared" si="17"/>
        <v>1051</v>
      </c>
      <c r="G99" s="46">
        <f t="shared" si="18"/>
        <v>6</v>
      </c>
      <c r="H99" s="47">
        <v>314</v>
      </c>
      <c r="I99" s="47">
        <v>160</v>
      </c>
      <c r="L99" s="47">
        <v>79</v>
      </c>
      <c r="M99" s="80"/>
      <c r="O99" s="80"/>
      <c r="S99" s="80"/>
      <c r="T99" s="80"/>
      <c r="AD99" s="36"/>
      <c r="AE99" s="36"/>
      <c r="AF99" s="47">
        <v>24</v>
      </c>
      <c r="AH99" s="36"/>
      <c r="AI99" s="36"/>
      <c r="AJ99" s="36"/>
      <c r="AK99" s="36"/>
      <c r="AL99" s="36"/>
      <c r="AN99" s="47">
        <v>244</v>
      </c>
      <c r="AP99" s="36"/>
      <c r="AQ99" s="36">
        <v>124</v>
      </c>
      <c r="AR99" s="36">
        <v>30</v>
      </c>
      <c r="AS99" s="36"/>
      <c r="AT99" s="36"/>
      <c r="AU99" s="36"/>
      <c r="AV99" s="36"/>
      <c r="AW99" s="36"/>
      <c r="AY99" s="36"/>
      <c r="BB99" s="36">
        <v>63</v>
      </c>
      <c r="BC99" s="36"/>
      <c r="BD99" s="36"/>
      <c r="BE99" s="36"/>
      <c r="BF99" s="36">
        <v>90</v>
      </c>
      <c r="BG99" s="36">
        <v>79</v>
      </c>
      <c r="BH99" s="36">
        <v>119</v>
      </c>
      <c r="BI99" s="36"/>
      <c r="BJ99" s="36"/>
      <c r="BK99" s="36"/>
      <c r="BL99" s="36"/>
      <c r="BM99" s="32"/>
      <c r="BN99" s="37">
        <f t="shared" si="19"/>
        <v>0</v>
      </c>
      <c r="BO99" s="37">
        <f t="shared" si="20"/>
        <v>0</v>
      </c>
      <c r="BP99" s="37">
        <f t="shared" si="21"/>
        <v>0</v>
      </c>
      <c r="BQ99" s="37">
        <f t="shared" si="22"/>
        <v>0</v>
      </c>
      <c r="BR99" s="48">
        <f t="shared" si="23"/>
        <v>1051</v>
      </c>
      <c r="BS99" s="39">
        <f t="shared" si="24"/>
        <v>95</v>
      </c>
      <c r="BT99" s="49">
        <f t="shared" si="25"/>
        <v>6</v>
      </c>
      <c r="BU99" s="50">
        <f t="shared" si="26"/>
        <v>0</v>
      </c>
      <c r="BV99" s="42">
        <f t="shared" si="27"/>
        <v>314</v>
      </c>
      <c r="BW99" s="42">
        <f t="shared" si="28"/>
        <v>244</v>
      </c>
      <c r="BX99" s="42">
        <f t="shared" si="29"/>
        <v>160</v>
      </c>
      <c r="BY99" s="42">
        <f t="shared" si="30"/>
        <v>124</v>
      </c>
      <c r="BZ99" s="42">
        <f t="shared" si="31"/>
        <v>119</v>
      </c>
      <c r="CA99" s="42">
        <f t="shared" si="32"/>
        <v>90</v>
      </c>
      <c r="CL99" s="51">
        <f t="shared" si="33"/>
        <v>0</v>
      </c>
    </row>
    <row r="100" spans="1:105" s="47" customFormat="1" ht="9" x14ac:dyDescent="0.15">
      <c r="A100" s="75"/>
      <c r="B100" s="14">
        <v>96</v>
      </c>
      <c r="C100" s="44" t="s">
        <v>64</v>
      </c>
      <c r="D100" s="32" t="s">
        <v>65</v>
      </c>
      <c r="E100" s="32">
        <v>35725</v>
      </c>
      <c r="F100" s="45">
        <f t="shared" si="17"/>
        <v>1019</v>
      </c>
      <c r="G100" s="46">
        <f t="shared" si="18"/>
        <v>6</v>
      </c>
      <c r="H100" s="47">
        <v>320</v>
      </c>
      <c r="M100" s="80"/>
      <c r="O100" s="80"/>
      <c r="P100" s="47">
        <v>85</v>
      </c>
      <c r="S100" s="80"/>
      <c r="T100" s="80"/>
      <c r="U100" s="47">
        <v>167</v>
      </c>
      <c r="AD100" s="36">
        <v>86</v>
      </c>
      <c r="AE100" s="36"/>
      <c r="AF100" s="47">
        <v>156</v>
      </c>
      <c r="AI100" s="36"/>
      <c r="AJ100" s="36"/>
      <c r="AL100" s="36"/>
      <c r="AN100" s="47">
        <v>30</v>
      </c>
      <c r="AP100" s="36"/>
      <c r="AQ100" s="36">
        <v>152</v>
      </c>
      <c r="AR100" s="36"/>
      <c r="AS100" s="36"/>
      <c r="AT100" s="36"/>
      <c r="AU100" s="36"/>
      <c r="AV100" s="36"/>
      <c r="AW100" s="36">
        <v>112</v>
      </c>
      <c r="AY100" s="36">
        <v>68</v>
      </c>
      <c r="BB100" s="36">
        <v>64</v>
      </c>
      <c r="BC100" s="36"/>
      <c r="BD100" s="36"/>
      <c r="BE100" s="36"/>
      <c r="BF100" s="35">
        <v>90</v>
      </c>
      <c r="BG100" s="35"/>
      <c r="BH100" s="35">
        <v>112</v>
      </c>
      <c r="BI100" s="35"/>
      <c r="BJ100" s="35"/>
      <c r="BK100" s="35"/>
      <c r="BL100" s="35"/>
      <c r="BM100" s="32"/>
      <c r="BN100" s="37">
        <f t="shared" si="19"/>
        <v>0</v>
      </c>
      <c r="BO100" s="37">
        <f t="shared" si="20"/>
        <v>0</v>
      </c>
      <c r="BP100" s="37">
        <f t="shared" si="21"/>
        <v>0</v>
      </c>
      <c r="BQ100" s="37">
        <f t="shared" si="22"/>
        <v>0</v>
      </c>
      <c r="BR100" s="48">
        <f t="shared" si="23"/>
        <v>1019</v>
      </c>
      <c r="BS100" s="39">
        <f t="shared" si="24"/>
        <v>96</v>
      </c>
      <c r="BT100" s="49">
        <f t="shared" si="25"/>
        <v>6</v>
      </c>
      <c r="BU100" s="50">
        <f t="shared" si="26"/>
        <v>0</v>
      </c>
      <c r="BV100" s="42">
        <f t="shared" si="27"/>
        <v>320</v>
      </c>
      <c r="BW100" s="42">
        <f t="shared" si="28"/>
        <v>167</v>
      </c>
      <c r="BX100" s="42">
        <f t="shared" si="29"/>
        <v>156</v>
      </c>
      <c r="BY100" s="42">
        <f t="shared" si="30"/>
        <v>152</v>
      </c>
      <c r="BZ100" s="42">
        <f t="shared" si="31"/>
        <v>112</v>
      </c>
      <c r="CA100" s="42">
        <f t="shared" si="32"/>
        <v>112</v>
      </c>
      <c r="CL100" s="51">
        <f t="shared" si="33"/>
        <v>0</v>
      </c>
    </row>
    <row r="101" spans="1:105" s="47" customFormat="1" ht="9" x14ac:dyDescent="0.15">
      <c r="A101" s="74"/>
      <c r="B101" s="14">
        <v>97</v>
      </c>
      <c r="C101" s="44" t="s">
        <v>751</v>
      </c>
      <c r="D101" s="32" t="s">
        <v>752</v>
      </c>
      <c r="E101" s="32"/>
      <c r="F101" s="45">
        <f t="shared" si="17"/>
        <v>1015</v>
      </c>
      <c r="G101" s="46">
        <f t="shared" si="18"/>
        <v>1</v>
      </c>
      <c r="M101" s="80"/>
      <c r="O101" s="80"/>
      <c r="S101" s="80"/>
      <c r="T101" s="80"/>
      <c r="Z101" s="47">
        <v>1015</v>
      </c>
      <c r="AD101" s="36"/>
      <c r="AE101" s="36"/>
      <c r="AH101" s="36"/>
      <c r="AI101" s="36"/>
      <c r="AJ101" s="36"/>
      <c r="AK101" s="36"/>
      <c r="AL101" s="36"/>
      <c r="AP101" s="36"/>
      <c r="AQ101" s="36"/>
      <c r="AR101" s="36"/>
      <c r="AS101" s="36"/>
      <c r="AT101" s="36"/>
      <c r="AU101" s="36"/>
      <c r="AV101" s="36"/>
      <c r="AW101" s="36"/>
      <c r="AY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2"/>
      <c r="BN101" s="37">
        <f t="shared" si="19"/>
        <v>0</v>
      </c>
      <c r="BO101" s="37">
        <f t="shared" si="20"/>
        <v>0</v>
      </c>
      <c r="BP101" s="37">
        <f t="shared" si="21"/>
        <v>0</v>
      </c>
      <c r="BQ101" s="37">
        <f t="shared" si="22"/>
        <v>0</v>
      </c>
      <c r="BR101" s="48">
        <f t="shared" si="23"/>
        <v>1015</v>
      </c>
      <c r="BS101" s="39">
        <f t="shared" si="24"/>
        <v>97</v>
      </c>
      <c r="BT101" s="49">
        <f t="shared" si="25"/>
        <v>1</v>
      </c>
      <c r="BU101" s="50">
        <f t="shared" si="26"/>
        <v>0</v>
      </c>
      <c r="BV101" s="42">
        <f t="shared" si="27"/>
        <v>1015</v>
      </c>
      <c r="BW101" s="42">
        <f t="shared" si="28"/>
        <v>0</v>
      </c>
      <c r="BX101" s="42">
        <f t="shared" si="29"/>
        <v>0</v>
      </c>
      <c r="BY101" s="42">
        <f t="shared" si="30"/>
        <v>0</v>
      </c>
      <c r="BZ101" s="42">
        <f t="shared" si="31"/>
        <v>0</v>
      </c>
      <c r="CA101" s="42">
        <f t="shared" si="32"/>
        <v>0</v>
      </c>
      <c r="CL101" s="51">
        <f t="shared" si="33"/>
        <v>0</v>
      </c>
    </row>
    <row r="102" spans="1:105" s="47" customFormat="1" ht="9" x14ac:dyDescent="0.15">
      <c r="A102" s="74"/>
      <c r="B102" s="14">
        <v>98</v>
      </c>
      <c r="C102" s="44" t="s">
        <v>116</v>
      </c>
      <c r="D102" s="32" t="s">
        <v>117</v>
      </c>
      <c r="E102" s="32"/>
      <c r="F102" s="45">
        <f t="shared" si="17"/>
        <v>1000</v>
      </c>
      <c r="G102" s="46">
        <f t="shared" si="18"/>
        <v>6</v>
      </c>
      <c r="M102" s="80"/>
      <c r="O102" s="80"/>
      <c r="S102" s="80"/>
      <c r="T102" s="80"/>
      <c r="U102" s="47">
        <v>142</v>
      </c>
      <c r="AB102" s="47">
        <v>77</v>
      </c>
      <c r="AD102" s="36">
        <v>150</v>
      </c>
      <c r="AE102" s="36"/>
      <c r="AF102" s="47">
        <v>23</v>
      </c>
      <c r="AI102" s="36"/>
      <c r="AJ102" s="36"/>
      <c r="AL102" s="36"/>
      <c r="AN102" s="47">
        <v>33</v>
      </c>
      <c r="AP102" s="36"/>
      <c r="AQ102" s="36">
        <v>127</v>
      </c>
      <c r="AR102" s="36"/>
      <c r="AS102" s="36"/>
      <c r="AT102" s="36"/>
      <c r="AU102" s="36">
        <v>296</v>
      </c>
      <c r="AV102" s="36"/>
      <c r="AW102" s="36">
        <v>208</v>
      </c>
      <c r="AY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5"/>
      <c r="BL102" s="35"/>
      <c r="BM102" s="32"/>
      <c r="BN102" s="37">
        <f t="shared" si="19"/>
        <v>0</v>
      </c>
      <c r="BO102" s="37">
        <f t="shared" si="20"/>
        <v>0</v>
      </c>
      <c r="BP102" s="37">
        <f t="shared" si="21"/>
        <v>0</v>
      </c>
      <c r="BQ102" s="37">
        <f t="shared" si="22"/>
        <v>0</v>
      </c>
      <c r="BR102" s="48">
        <f t="shared" si="23"/>
        <v>1000</v>
      </c>
      <c r="BS102" s="39">
        <f t="shared" si="24"/>
        <v>98</v>
      </c>
      <c r="BT102" s="49">
        <f t="shared" si="25"/>
        <v>6</v>
      </c>
      <c r="BU102" s="50">
        <f t="shared" si="26"/>
        <v>0</v>
      </c>
      <c r="BV102" s="42">
        <f t="shared" si="27"/>
        <v>296</v>
      </c>
      <c r="BW102" s="42">
        <f t="shared" si="28"/>
        <v>208</v>
      </c>
      <c r="BX102" s="42">
        <f t="shared" si="29"/>
        <v>150</v>
      </c>
      <c r="BY102" s="42">
        <f t="shared" si="30"/>
        <v>142</v>
      </c>
      <c r="BZ102" s="42">
        <f t="shared" si="31"/>
        <v>127</v>
      </c>
      <c r="CA102" s="42">
        <f t="shared" si="32"/>
        <v>77</v>
      </c>
      <c r="CL102" s="51">
        <f t="shared" si="33"/>
        <v>0</v>
      </c>
    </row>
    <row r="103" spans="1:105" s="47" customFormat="1" ht="9" x14ac:dyDescent="0.15">
      <c r="A103" s="74"/>
      <c r="B103" s="14">
        <v>99</v>
      </c>
      <c r="C103" s="44" t="s">
        <v>310</v>
      </c>
      <c r="D103" s="32" t="s">
        <v>160</v>
      </c>
      <c r="E103" s="32">
        <v>100152</v>
      </c>
      <c r="F103" s="45">
        <f t="shared" si="17"/>
        <v>999</v>
      </c>
      <c r="G103" s="46">
        <f t="shared" si="18"/>
        <v>6</v>
      </c>
      <c r="I103" s="47">
        <v>167</v>
      </c>
      <c r="M103" s="80"/>
      <c r="O103" s="80"/>
      <c r="S103" s="80"/>
      <c r="T103" s="80"/>
      <c r="V103" s="47">
        <v>109</v>
      </c>
      <c r="AD103" s="36">
        <v>29</v>
      </c>
      <c r="AE103" s="36"/>
      <c r="AI103" s="36"/>
      <c r="AJ103" s="36"/>
      <c r="AL103" s="36"/>
      <c r="AN103" s="47">
        <v>38</v>
      </c>
      <c r="AP103" s="36"/>
      <c r="AQ103" s="36">
        <v>429</v>
      </c>
      <c r="AR103" s="36"/>
      <c r="AS103" s="36"/>
      <c r="AT103" s="36">
        <v>176</v>
      </c>
      <c r="AU103" s="36"/>
      <c r="AV103" s="36"/>
      <c r="AW103" s="36"/>
      <c r="AY103" s="36"/>
      <c r="BB103" s="36"/>
      <c r="BC103" s="36"/>
      <c r="BD103" s="36"/>
      <c r="BE103" s="36">
        <v>80</v>
      </c>
      <c r="BF103" s="36"/>
      <c r="BG103" s="36"/>
      <c r="BH103" s="36"/>
      <c r="BI103" s="36"/>
      <c r="BJ103" s="36"/>
      <c r="BK103" s="36"/>
      <c r="BL103" s="36"/>
      <c r="BM103" s="32"/>
      <c r="BN103" s="37">
        <f t="shared" si="19"/>
        <v>0</v>
      </c>
      <c r="BO103" s="37">
        <f t="shared" si="20"/>
        <v>0</v>
      </c>
      <c r="BP103" s="37">
        <f t="shared" si="21"/>
        <v>0</v>
      </c>
      <c r="BQ103" s="37">
        <f t="shared" si="22"/>
        <v>0</v>
      </c>
      <c r="BR103" s="48">
        <f t="shared" si="23"/>
        <v>999</v>
      </c>
      <c r="BS103" s="39">
        <f t="shared" si="24"/>
        <v>99</v>
      </c>
      <c r="BT103" s="49">
        <f t="shared" si="25"/>
        <v>6</v>
      </c>
      <c r="BU103" s="50">
        <f t="shared" si="26"/>
        <v>0</v>
      </c>
      <c r="BV103" s="42">
        <f t="shared" si="27"/>
        <v>429</v>
      </c>
      <c r="BW103" s="42">
        <f t="shared" si="28"/>
        <v>176</v>
      </c>
      <c r="BX103" s="42">
        <f t="shared" si="29"/>
        <v>167</v>
      </c>
      <c r="BY103" s="42">
        <f t="shared" si="30"/>
        <v>109</v>
      </c>
      <c r="BZ103" s="42">
        <f t="shared" si="31"/>
        <v>80</v>
      </c>
      <c r="CA103" s="42">
        <f t="shared" si="32"/>
        <v>38</v>
      </c>
      <c r="CL103" s="51">
        <f t="shared" si="33"/>
        <v>0</v>
      </c>
    </row>
    <row r="104" spans="1:105" s="47" customFormat="1" ht="9" x14ac:dyDescent="0.15">
      <c r="A104" s="74"/>
      <c r="B104" s="14">
        <v>100</v>
      </c>
      <c r="C104" s="44" t="s">
        <v>330</v>
      </c>
      <c r="D104" s="32" t="s">
        <v>374</v>
      </c>
      <c r="E104" s="32"/>
      <c r="F104" s="45">
        <f t="shared" si="17"/>
        <v>987</v>
      </c>
      <c r="G104" s="46">
        <f t="shared" si="18"/>
        <v>3</v>
      </c>
      <c r="M104" s="80"/>
      <c r="N104" s="47">
        <v>396</v>
      </c>
      <c r="O104" s="80"/>
      <c r="S104" s="80"/>
      <c r="T104" s="80"/>
      <c r="U104" s="47">
        <v>538</v>
      </c>
      <c r="AD104" s="36"/>
      <c r="AE104" s="36"/>
      <c r="AI104" s="36"/>
      <c r="AJ104" s="36"/>
      <c r="AL104" s="36"/>
      <c r="AP104" s="36"/>
      <c r="AQ104" s="36"/>
      <c r="AR104" s="36"/>
      <c r="AS104" s="36"/>
      <c r="AT104" s="36">
        <v>53</v>
      </c>
      <c r="AU104" s="36"/>
      <c r="AV104" s="36"/>
      <c r="AW104" s="36"/>
      <c r="AY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2"/>
      <c r="BN104" s="37">
        <f t="shared" si="19"/>
        <v>0</v>
      </c>
      <c r="BO104" s="37">
        <f t="shared" si="20"/>
        <v>0</v>
      </c>
      <c r="BP104" s="37">
        <f t="shared" si="21"/>
        <v>0</v>
      </c>
      <c r="BQ104" s="37">
        <f t="shared" si="22"/>
        <v>0</v>
      </c>
      <c r="BR104" s="48">
        <f t="shared" si="23"/>
        <v>987</v>
      </c>
      <c r="BS104" s="39">
        <f t="shared" si="24"/>
        <v>100</v>
      </c>
      <c r="BT104" s="49">
        <f t="shared" si="25"/>
        <v>3</v>
      </c>
      <c r="BU104" s="50">
        <f t="shared" si="26"/>
        <v>0</v>
      </c>
      <c r="BV104" s="42">
        <f t="shared" si="27"/>
        <v>538</v>
      </c>
      <c r="BW104" s="42">
        <f t="shared" si="28"/>
        <v>396</v>
      </c>
      <c r="BX104" s="42">
        <f t="shared" si="29"/>
        <v>53</v>
      </c>
      <c r="BY104" s="42">
        <f t="shared" si="30"/>
        <v>0</v>
      </c>
      <c r="BZ104" s="42">
        <f t="shared" si="31"/>
        <v>0</v>
      </c>
      <c r="CA104" s="42">
        <f t="shared" si="32"/>
        <v>0</v>
      </c>
      <c r="CL104" s="51">
        <f t="shared" si="33"/>
        <v>0</v>
      </c>
    </row>
    <row r="105" spans="1:105" s="47" customFormat="1" ht="9" x14ac:dyDescent="0.15">
      <c r="A105" s="74" t="s">
        <v>58</v>
      </c>
      <c r="B105" s="14">
        <v>101</v>
      </c>
      <c r="C105" s="44" t="s">
        <v>568</v>
      </c>
      <c r="D105" s="32" t="s">
        <v>507</v>
      </c>
      <c r="E105" s="32"/>
      <c r="F105" s="45">
        <f t="shared" si="17"/>
        <v>984</v>
      </c>
      <c r="G105" s="46">
        <f t="shared" si="18"/>
        <v>6</v>
      </c>
      <c r="I105" s="47">
        <v>51</v>
      </c>
      <c r="M105" s="80"/>
      <c r="O105" s="80"/>
      <c r="S105" s="80"/>
      <c r="T105" s="80"/>
      <c r="V105" s="47">
        <v>35</v>
      </c>
      <c r="AD105" s="36"/>
      <c r="AE105" s="36"/>
      <c r="AH105" s="36">
        <v>61</v>
      </c>
      <c r="AI105" s="36">
        <v>60</v>
      </c>
      <c r="AJ105" s="36"/>
      <c r="AK105" s="36">
        <v>136</v>
      </c>
      <c r="AL105" s="36"/>
      <c r="AP105" s="36"/>
      <c r="AQ105" s="36"/>
      <c r="AR105" s="36"/>
      <c r="AS105" s="36">
        <v>53</v>
      </c>
      <c r="AT105" s="36">
        <v>48</v>
      </c>
      <c r="AU105" s="36"/>
      <c r="AV105" s="36">
        <v>155</v>
      </c>
      <c r="AW105" s="36">
        <v>167</v>
      </c>
      <c r="AX105" s="47">
        <v>90</v>
      </c>
      <c r="AY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>
        <v>126</v>
      </c>
      <c r="BM105" s="32"/>
      <c r="BN105" s="37">
        <f t="shared" si="19"/>
        <v>310</v>
      </c>
      <c r="BO105" s="37">
        <f t="shared" si="20"/>
        <v>0</v>
      </c>
      <c r="BP105" s="37">
        <f t="shared" si="21"/>
        <v>0</v>
      </c>
      <c r="BQ105" s="37">
        <f t="shared" si="22"/>
        <v>0</v>
      </c>
      <c r="BR105" s="48">
        <f t="shared" si="23"/>
        <v>984</v>
      </c>
      <c r="BS105" s="39">
        <f t="shared" si="24"/>
        <v>101</v>
      </c>
      <c r="BT105" s="49">
        <f t="shared" si="25"/>
        <v>6</v>
      </c>
      <c r="BU105" s="50">
        <f t="shared" si="26"/>
        <v>1</v>
      </c>
      <c r="BV105" s="42">
        <f t="shared" si="27"/>
        <v>310</v>
      </c>
      <c r="BW105" s="42">
        <f t="shared" si="28"/>
        <v>167</v>
      </c>
      <c r="BX105" s="42">
        <f t="shared" si="29"/>
        <v>155</v>
      </c>
      <c r="BY105" s="42">
        <f t="shared" si="30"/>
        <v>136</v>
      </c>
      <c r="BZ105" s="42">
        <f t="shared" si="31"/>
        <v>126</v>
      </c>
      <c r="CA105" s="42">
        <f t="shared" si="32"/>
        <v>90</v>
      </c>
      <c r="CG105" s="47">
        <v>310</v>
      </c>
      <c r="CL105" s="51">
        <f t="shared" si="33"/>
        <v>310</v>
      </c>
    </row>
    <row r="106" spans="1:105" s="47" customFormat="1" ht="9" x14ac:dyDescent="0.15">
      <c r="A106" s="74"/>
      <c r="B106" s="14">
        <v>102</v>
      </c>
      <c r="C106" s="44" t="s">
        <v>301</v>
      </c>
      <c r="D106" s="32" t="s">
        <v>83</v>
      </c>
      <c r="E106" s="32">
        <v>93726</v>
      </c>
      <c r="F106" s="45">
        <f t="shared" si="17"/>
        <v>981</v>
      </c>
      <c r="G106" s="46">
        <f t="shared" si="18"/>
        <v>6</v>
      </c>
      <c r="M106" s="80"/>
      <c r="O106" s="80"/>
      <c r="R106" s="47">
        <v>103</v>
      </c>
      <c r="S106" s="80"/>
      <c r="T106" s="80"/>
      <c r="X106" s="47">
        <v>105</v>
      </c>
      <c r="AD106" s="36"/>
      <c r="AE106" s="36">
        <v>260</v>
      </c>
      <c r="AI106" s="36"/>
      <c r="AJ106" s="36"/>
      <c r="AL106" s="36"/>
      <c r="AP106" s="36">
        <v>180</v>
      </c>
      <c r="AQ106" s="36"/>
      <c r="AR106" s="36"/>
      <c r="AS106" s="36"/>
      <c r="AT106" s="36"/>
      <c r="AU106" s="36"/>
      <c r="AV106" s="36"/>
      <c r="AW106" s="36"/>
      <c r="AY106" s="36"/>
      <c r="BB106" s="36"/>
      <c r="BC106" s="36"/>
      <c r="BD106" s="36"/>
      <c r="BE106" s="36">
        <v>253</v>
      </c>
      <c r="BF106" s="36"/>
      <c r="BG106" s="36"/>
      <c r="BH106" s="36"/>
      <c r="BI106" s="36">
        <v>80</v>
      </c>
      <c r="BJ106" s="36"/>
      <c r="BK106" s="36"/>
      <c r="BL106" s="36"/>
      <c r="BM106" s="32"/>
      <c r="BN106" s="37">
        <f t="shared" si="19"/>
        <v>0</v>
      </c>
      <c r="BO106" s="37">
        <f t="shared" si="20"/>
        <v>0</v>
      </c>
      <c r="BP106" s="37">
        <f t="shared" si="21"/>
        <v>0</v>
      </c>
      <c r="BQ106" s="37">
        <f t="shared" si="22"/>
        <v>0</v>
      </c>
      <c r="BR106" s="48">
        <f t="shared" si="23"/>
        <v>981</v>
      </c>
      <c r="BS106" s="39">
        <f t="shared" si="24"/>
        <v>102</v>
      </c>
      <c r="BT106" s="49">
        <f t="shared" si="25"/>
        <v>6</v>
      </c>
      <c r="BU106" s="50">
        <f t="shared" si="26"/>
        <v>0</v>
      </c>
      <c r="BV106" s="42">
        <f t="shared" si="27"/>
        <v>260</v>
      </c>
      <c r="BW106" s="42">
        <f t="shared" si="28"/>
        <v>253</v>
      </c>
      <c r="BX106" s="42">
        <f t="shared" si="29"/>
        <v>180</v>
      </c>
      <c r="BY106" s="42">
        <f t="shared" si="30"/>
        <v>105</v>
      </c>
      <c r="BZ106" s="42">
        <f t="shared" si="31"/>
        <v>103</v>
      </c>
      <c r="CA106" s="42">
        <f t="shared" si="32"/>
        <v>80</v>
      </c>
      <c r="CL106" s="51">
        <f t="shared" si="33"/>
        <v>0</v>
      </c>
    </row>
    <row r="107" spans="1:105" s="47" customFormat="1" ht="9" x14ac:dyDescent="0.15">
      <c r="A107" s="74"/>
      <c r="B107" s="14">
        <v>103</v>
      </c>
      <c r="C107" s="44" t="s">
        <v>226</v>
      </c>
      <c r="D107" s="32" t="s">
        <v>444</v>
      </c>
      <c r="E107" s="32"/>
      <c r="F107" s="45">
        <f t="shared" si="17"/>
        <v>958</v>
      </c>
      <c r="G107" s="46">
        <f t="shared" si="18"/>
        <v>4</v>
      </c>
      <c r="M107" s="80"/>
      <c r="O107" s="80"/>
      <c r="S107" s="80"/>
      <c r="T107" s="80"/>
      <c r="AB107" s="47">
        <v>224</v>
      </c>
      <c r="AD107" s="36"/>
      <c r="AE107" s="36"/>
      <c r="AI107" s="36"/>
      <c r="AJ107" s="36"/>
      <c r="AK107" s="47">
        <v>219</v>
      </c>
      <c r="AL107" s="36"/>
      <c r="AP107" s="36"/>
      <c r="AQ107" s="36"/>
      <c r="AR107" s="36"/>
      <c r="AS107" s="36"/>
      <c r="AT107" s="36">
        <v>426</v>
      </c>
      <c r="AU107" s="36"/>
      <c r="AV107" s="36"/>
      <c r="AW107" s="36"/>
      <c r="AY107" s="36"/>
      <c r="BB107" s="36"/>
      <c r="BC107" s="36"/>
      <c r="BD107" s="36"/>
      <c r="BE107" s="36">
        <v>89</v>
      </c>
      <c r="BF107" s="36"/>
      <c r="BG107" s="36"/>
      <c r="BH107" s="36"/>
      <c r="BI107" s="36"/>
      <c r="BJ107" s="36"/>
      <c r="BK107" s="36"/>
      <c r="BL107" s="36"/>
      <c r="BM107" s="32"/>
      <c r="BN107" s="37">
        <f t="shared" si="19"/>
        <v>0</v>
      </c>
      <c r="BO107" s="37">
        <f t="shared" si="20"/>
        <v>0</v>
      </c>
      <c r="BP107" s="37">
        <f t="shared" si="21"/>
        <v>0</v>
      </c>
      <c r="BQ107" s="37">
        <f t="shared" si="22"/>
        <v>0</v>
      </c>
      <c r="BR107" s="48">
        <f t="shared" si="23"/>
        <v>958</v>
      </c>
      <c r="BS107" s="39">
        <f t="shared" si="24"/>
        <v>103</v>
      </c>
      <c r="BT107" s="49">
        <f t="shared" si="25"/>
        <v>4</v>
      </c>
      <c r="BU107" s="50">
        <f t="shared" si="26"/>
        <v>0</v>
      </c>
      <c r="BV107" s="42">
        <f t="shared" si="27"/>
        <v>426</v>
      </c>
      <c r="BW107" s="42">
        <f t="shared" si="28"/>
        <v>224</v>
      </c>
      <c r="BX107" s="42">
        <f t="shared" si="29"/>
        <v>219</v>
      </c>
      <c r="BY107" s="42">
        <f t="shared" si="30"/>
        <v>89</v>
      </c>
      <c r="BZ107" s="42">
        <f t="shared" si="31"/>
        <v>0</v>
      </c>
      <c r="CA107" s="42">
        <f t="shared" si="32"/>
        <v>0</v>
      </c>
      <c r="CL107" s="51">
        <f t="shared" si="33"/>
        <v>0</v>
      </c>
    </row>
    <row r="108" spans="1:105" s="47" customFormat="1" ht="9" x14ac:dyDescent="0.15">
      <c r="A108" s="74"/>
      <c r="B108" s="14">
        <v>104</v>
      </c>
      <c r="C108" s="44" t="s">
        <v>421</v>
      </c>
      <c r="D108" s="32" t="s">
        <v>422</v>
      </c>
      <c r="E108" s="32">
        <v>119579</v>
      </c>
      <c r="F108" s="45">
        <f t="shared" si="17"/>
        <v>951</v>
      </c>
      <c r="G108" s="46">
        <f t="shared" si="18"/>
        <v>6</v>
      </c>
      <c r="M108" s="80"/>
      <c r="O108" s="80"/>
      <c r="Q108" s="47">
        <v>258</v>
      </c>
      <c r="S108" s="80"/>
      <c r="T108" s="80"/>
      <c r="V108" s="47">
        <v>37</v>
      </c>
      <c r="AA108" s="47">
        <v>183</v>
      </c>
      <c r="AD108" s="36">
        <v>87</v>
      </c>
      <c r="AE108" s="36"/>
      <c r="AG108" s="47">
        <v>64</v>
      </c>
      <c r="AH108" s="36"/>
      <c r="AI108" s="36"/>
      <c r="AJ108" s="36"/>
      <c r="AK108" s="36">
        <v>135</v>
      </c>
      <c r="AL108" s="36">
        <v>144</v>
      </c>
      <c r="AM108" s="47">
        <v>86</v>
      </c>
      <c r="AP108" s="36"/>
      <c r="AQ108" s="36"/>
      <c r="AR108" s="36"/>
      <c r="AS108" s="36"/>
      <c r="AT108" s="36"/>
      <c r="AU108" s="36"/>
      <c r="AV108" s="36">
        <v>103</v>
      </c>
      <c r="AW108" s="36"/>
      <c r="AY108" s="36"/>
      <c r="BB108" s="36"/>
      <c r="BC108" s="36">
        <v>128</v>
      </c>
      <c r="BD108" s="36">
        <v>48</v>
      </c>
      <c r="BE108" s="36"/>
      <c r="BF108" s="36"/>
      <c r="BG108" s="36"/>
      <c r="BH108" s="36"/>
      <c r="BI108" s="36"/>
      <c r="BJ108" s="36"/>
      <c r="BK108" s="36"/>
      <c r="BL108" s="36"/>
      <c r="BM108" s="32"/>
      <c r="BN108" s="37">
        <f t="shared" si="19"/>
        <v>0</v>
      </c>
      <c r="BO108" s="37">
        <f t="shared" si="20"/>
        <v>0</v>
      </c>
      <c r="BP108" s="37">
        <f t="shared" si="21"/>
        <v>0</v>
      </c>
      <c r="BQ108" s="37">
        <f t="shared" si="22"/>
        <v>0</v>
      </c>
      <c r="BR108" s="48">
        <f t="shared" si="23"/>
        <v>951</v>
      </c>
      <c r="BS108" s="39">
        <f t="shared" si="24"/>
        <v>104</v>
      </c>
      <c r="BT108" s="49">
        <f t="shared" si="25"/>
        <v>6</v>
      </c>
      <c r="BU108" s="50">
        <f t="shared" si="26"/>
        <v>0</v>
      </c>
      <c r="BV108" s="42">
        <f t="shared" si="27"/>
        <v>258</v>
      </c>
      <c r="BW108" s="42">
        <f t="shared" si="28"/>
        <v>183</v>
      </c>
      <c r="BX108" s="42">
        <f t="shared" si="29"/>
        <v>144</v>
      </c>
      <c r="BY108" s="42">
        <f t="shared" si="30"/>
        <v>135</v>
      </c>
      <c r="BZ108" s="42">
        <f t="shared" si="31"/>
        <v>128</v>
      </c>
      <c r="CA108" s="42">
        <f t="shared" si="32"/>
        <v>103</v>
      </c>
      <c r="CL108" s="51">
        <f t="shared" si="33"/>
        <v>0</v>
      </c>
    </row>
    <row r="109" spans="1:105" s="47" customFormat="1" ht="9" x14ac:dyDescent="0.15">
      <c r="A109" s="74"/>
      <c r="B109" s="14">
        <v>105</v>
      </c>
      <c r="C109" s="44" t="s">
        <v>104</v>
      </c>
      <c r="D109" s="32" t="s">
        <v>273</v>
      </c>
      <c r="E109" s="32">
        <v>49092</v>
      </c>
      <c r="F109" s="45">
        <f t="shared" si="17"/>
        <v>928</v>
      </c>
      <c r="G109" s="46">
        <f t="shared" si="18"/>
        <v>5</v>
      </c>
      <c r="M109" s="80"/>
      <c r="O109" s="80"/>
      <c r="P109" s="47">
        <v>131</v>
      </c>
      <c r="S109" s="80"/>
      <c r="T109" s="80"/>
      <c r="AB109" s="47">
        <v>123</v>
      </c>
      <c r="AD109" s="36"/>
      <c r="AE109" s="36"/>
      <c r="AI109" s="36"/>
      <c r="AJ109" s="36"/>
      <c r="AK109" s="47">
        <v>215</v>
      </c>
      <c r="AL109" s="36"/>
      <c r="AP109" s="36"/>
      <c r="AQ109" s="36"/>
      <c r="AR109" s="36"/>
      <c r="AS109" s="36"/>
      <c r="AT109" s="36">
        <v>60</v>
      </c>
      <c r="AU109" s="36"/>
      <c r="AV109" s="36"/>
      <c r="AW109" s="36"/>
      <c r="AY109" s="36"/>
      <c r="BB109" s="36"/>
      <c r="BC109" s="36"/>
      <c r="BD109" s="36"/>
      <c r="BE109" s="36">
        <v>399</v>
      </c>
      <c r="BF109" s="36"/>
      <c r="BG109" s="36"/>
      <c r="BH109" s="36"/>
      <c r="BI109" s="36"/>
      <c r="BJ109" s="36"/>
      <c r="BK109" s="36"/>
      <c r="BL109" s="36"/>
      <c r="BM109" s="32"/>
      <c r="BN109" s="37">
        <f t="shared" si="19"/>
        <v>0</v>
      </c>
      <c r="BO109" s="37">
        <f t="shared" si="20"/>
        <v>0</v>
      </c>
      <c r="BP109" s="37">
        <f t="shared" si="21"/>
        <v>0</v>
      </c>
      <c r="BQ109" s="37">
        <f t="shared" si="22"/>
        <v>0</v>
      </c>
      <c r="BR109" s="48">
        <f t="shared" si="23"/>
        <v>928</v>
      </c>
      <c r="BS109" s="39">
        <f t="shared" si="24"/>
        <v>105</v>
      </c>
      <c r="BT109" s="49">
        <f t="shared" si="25"/>
        <v>5</v>
      </c>
      <c r="BU109" s="50">
        <f t="shared" si="26"/>
        <v>0</v>
      </c>
      <c r="BV109" s="42">
        <f t="shared" si="27"/>
        <v>399</v>
      </c>
      <c r="BW109" s="42">
        <f t="shared" si="28"/>
        <v>215</v>
      </c>
      <c r="BX109" s="42">
        <f t="shared" si="29"/>
        <v>131</v>
      </c>
      <c r="BY109" s="42">
        <f t="shared" si="30"/>
        <v>123</v>
      </c>
      <c r="BZ109" s="42">
        <f t="shared" si="31"/>
        <v>60</v>
      </c>
      <c r="CA109" s="42">
        <f t="shared" si="32"/>
        <v>0</v>
      </c>
      <c r="CL109" s="51">
        <f t="shared" si="33"/>
        <v>0</v>
      </c>
    </row>
    <row r="110" spans="1:105" s="47" customFormat="1" ht="9" x14ac:dyDescent="0.15">
      <c r="A110" s="74"/>
      <c r="B110" s="14">
        <v>106</v>
      </c>
      <c r="C110" s="44" t="s">
        <v>113</v>
      </c>
      <c r="D110" s="32" t="s">
        <v>82</v>
      </c>
      <c r="E110" s="32">
        <v>31692</v>
      </c>
      <c r="F110" s="45">
        <f t="shared" si="17"/>
        <v>923</v>
      </c>
      <c r="G110" s="46">
        <f t="shared" si="18"/>
        <v>6</v>
      </c>
      <c r="H110" s="47">
        <v>194</v>
      </c>
      <c r="J110" s="47">
        <v>87</v>
      </c>
      <c r="K110" s="47">
        <v>103</v>
      </c>
      <c r="M110" s="80"/>
      <c r="O110" s="80"/>
      <c r="P110" s="47">
        <v>91</v>
      </c>
      <c r="Q110" s="47">
        <v>141</v>
      </c>
      <c r="S110" s="80"/>
      <c r="T110" s="80"/>
      <c r="AA110" s="47">
        <v>212</v>
      </c>
      <c r="AB110" s="47">
        <v>76</v>
      </c>
      <c r="AD110" s="36"/>
      <c r="AE110" s="36"/>
      <c r="AF110" s="47">
        <v>65</v>
      </c>
      <c r="AG110" s="47">
        <v>43</v>
      </c>
      <c r="AI110" s="36"/>
      <c r="AJ110" s="36">
        <v>117</v>
      </c>
      <c r="AL110" s="36"/>
      <c r="AP110" s="36"/>
      <c r="AQ110" s="36"/>
      <c r="AR110" s="36"/>
      <c r="AS110" s="36"/>
      <c r="AT110" s="36"/>
      <c r="AU110" s="36"/>
      <c r="AV110" s="36">
        <v>156</v>
      </c>
      <c r="AW110" s="36"/>
      <c r="AY110" s="36"/>
      <c r="BB110" s="36"/>
      <c r="BC110" s="36">
        <v>55</v>
      </c>
      <c r="BD110" s="36"/>
      <c r="BE110" s="36">
        <v>82</v>
      </c>
      <c r="BF110" s="36"/>
      <c r="BG110" s="36"/>
      <c r="BH110" s="36"/>
      <c r="BI110" s="36"/>
      <c r="BJ110" s="36"/>
      <c r="BK110" s="35"/>
      <c r="BL110" s="35"/>
      <c r="BM110" s="32"/>
      <c r="BN110" s="37">
        <f t="shared" si="19"/>
        <v>0</v>
      </c>
      <c r="BO110" s="37">
        <f t="shared" si="20"/>
        <v>0</v>
      </c>
      <c r="BP110" s="37">
        <f t="shared" si="21"/>
        <v>0</v>
      </c>
      <c r="BQ110" s="37">
        <f t="shared" si="22"/>
        <v>0</v>
      </c>
      <c r="BR110" s="48">
        <f t="shared" si="23"/>
        <v>923</v>
      </c>
      <c r="BS110" s="39">
        <f t="shared" si="24"/>
        <v>106</v>
      </c>
      <c r="BT110" s="49">
        <f t="shared" si="25"/>
        <v>6</v>
      </c>
      <c r="BU110" s="50">
        <f t="shared" si="26"/>
        <v>0</v>
      </c>
      <c r="BV110" s="42">
        <f t="shared" si="27"/>
        <v>212</v>
      </c>
      <c r="BW110" s="42">
        <f t="shared" si="28"/>
        <v>194</v>
      </c>
      <c r="BX110" s="42">
        <f t="shared" si="29"/>
        <v>156</v>
      </c>
      <c r="BY110" s="42">
        <f t="shared" si="30"/>
        <v>141</v>
      </c>
      <c r="BZ110" s="42">
        <f t="shared" si="31"/>
        <v>117</v>
      </c>
      <c r="CA110" s="42">
        <f t="shared" si="32"/>
        <v>103</v>
      </c>
      <c r="CL110" s="51">
        <f t="shared" si="33"/>
        <v>0</v>
      </c>
    </row>
    <row r="111" spans="1:105" s="47" customFormat="1" ht="9" x14ac:dyDescent="0.15">
      <c r="A111" s="74" t="s">
        <v>1028</v>
      </c>
      <c r="B111" s="14">
        <v>107</v>
      </c>
      <c r="C111" s="44" t="s">
        <v>1029</v>
      </c>
      <c r="D111" s="32" t="s">
        <v>38</v>
      </c>
      <c r="E111" s="32">
        <v>96174</v>
      </c>
      <c r="F111" s="45">
        <f t="shared" si="17"/>
        <v>920</v>
      </c>
      <c r="G111" s="46">
        <f t="shared" si="18"/>
        <v>1</v>
      </c>
      <c r="L111" s="36">
        <v>920</v>
      </c>
      <c r="M111" s="80"/>
      <c r="O111" s="80"/>
      <c r="S111" s="80"/>
      <c r="T111" s="80"/>
      <c r="AD111" s="36"/>
      <c r="AE111" s="36"/>
      <c r="AH111" s="36"/>
      <c r="AI111" s="36"/>
      <c r="AJ111" s="36"/>
      <c r="AK111" s="36"/>
      <c r="AL111" s="36"/>
      <c r="AP111" s="36"/>
      <c r="AQ111" s="36"/>
      <c r="AR111" s="36"/>
      <c r="AS111" s="36"/>
      <c r="AT111" s="36"/>
      <c r="AU111" s="36"/>
      <c r="AV111" s="36"/>
      <c r="AW111" s="36"/>
      <c r="AY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2"/>
      <c r="BN111" s="37">
        <f t="shared" si="19"/>
        <v>0</v>
      </c>
      <c r="BO111" s="37">
        <f t="shared" si="20"/>
        <v>0</v>
      </c>
      <c r="BP111" s="37">
        <f t="shared" si="21"/>
        <v>0</v>
      </c>
      <c r="BQ111" s="37">
        <f t="shared" si="22"/>
        <v>0</v>
      </c>
      <c r="BR111" s="48">
        <f t="shared" si="23"/>
        <v>920</v>
      </c>
      <c r="BS111" s="39">
        <f t="shared" si="24"/>
        <v>107</v>
      </c>
      <c r="BT111" s="49">
        <f t="shared" si="25"/>
        <v>1</v>
      </c>
      <c r="BU111" s="50">
        <f t="shared" si="26"/>
        <v>0</v>
      </c>
      <c r="BV111" s="42">
        <f t="shared" si="27"/>
        <v>920</v>
      </c>
      <c r="BW111" s="42">
        <f t="shared" si="28"/>
        <v>0</v>
      </c>
      <c r="BX111" s="42">
        <f t="shared" si="29"/>
        <v>0</v>
      </c>
      <c r="BY111" s="42">
        <f t="shared" si="30"/>
        <v>0</v>
      </c>
      <c r="BZ111" s="42">
        <f t="shared" si="31"/>
        <v>0</v>
      </c>
      <c r="CA111" s="42">
        <f t="shared" si="32"/>
        <v>0</v>
      </c>
      <c r="CL111" s="51">
        <f t="shared" si="33"/>
        <v>0</v>
      </c>
    </row>
    <row r="112" spans="1:105" s="47" customFormat="1" ht="9" x14ac:dyDescent="0.15">
      <c r="A112" s="74" t="s">
        <v>1017</v>
      </c>
      <c r="B112" s="14">
        <v>108</v>
      </c>
      <c r="C112" s="44" t="s">
        <v>477</v>
      </c>
      <c r="D112" s="32" t="s">
        <v>160</v>
      </c>
      <c r="E112" s="32">
        <v>114698</v>
      </c>
      <c r="F112" s="45">
        <f t="shared" si="17"/>
        <v>917</v>
      </c>
      <c r="G112" s="46">
        <f t="shared" si="18"/>
        <v>3</v>
      </c>
      <c r="L112" s="36">
        <v>499</v>
      </c>
      <c r="M112" s="80"/>
      <c r="O112" s="80"/>
      <c r="S112" s="80"/>
      <c r="T112" s="80"/>
      <c r="Z112" s="47">
        <v>215</v>
      </c>
      <c r="AD112" s="36"/>
      <c r="AE112" s="36"/>
      <c r="AH112" s="36"/>
      <c r="AI112" s="36"/>
      <c r="AJ112" s="36"/>
      <c r="AK112" s="36"/>
      <c r="AL112" s="36"/>
      <c r="AP112" s="36"/>
      <c r="AQ112" s="36"/>
      <c r="AR112" s="36"/>
      <c r="AS112" s="36"/>
      <c r="AT112" s="36"/>
      <c r="AU112" s="36"/>
      <c r="AV112" s="36"/>
      <c r="AW112" s="36"/>
      <c r="AY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>
        <v>203</v>
      </c>
      <c r="BM112" s="32"/>
      <c r="BN112" s="37">
        <f t="shared" si="19"/>
        <v>0</v>
      </c>
      <c r="BO112" s="37">
        <f t="shared" si="20"/>
        <v>0</v>
      </c>
      <c r="BP112" s="37">
        <f t="shared" si="21"/>
        <v>0</v>
      </c>
      <c r="BQ112" s="37">
        <f t="shared" si="22"/>
        <v>0</v>
      </c>
      <c r="BR112" s="48">
        <f t="shared" si="23"/>
        <v>917</v>
      </c>
      <c r="BS112" s="39">
        <f t="shared" si="24"/>
        <v>108</v>
      </c>
      <c r="BT112" s="49">
        <f t="shared" si="25"/>
        <v>3</v>
      </c>
      <c r="BU112" s="50">
        <f t="shared" si="26"/>
        <v>0</v>
      </c>
      <c r="BV112" s="42">
        <f t="shared" si="27"/>
        <v>499</v>
      </c>
      <c r="BW112" s="42">
        <f t="shared" si="28"/>
        <v>215</v>
      </c>
      <c r="BX112" s="42">
        <f t="shared" si="29"/>
        <v>203</v>
      </c>
      <c r="BY112" s="42">
        <f t="shared" si="30"/>
        <v>0</v>
      </c>
      <c r="BZ112" s="42">
        <f t="shared" si="31"/>
        <v>0</v>
      </c>
      <c r="CA112" s="42">
        <f t="shared" si="32"/>
        <v>0</v>
      </c>
      <c r="CL112" s="51">
        <f t="shared" si="33"/>
        <v>0</v>
      </c>
    </row>
    <row r="113" spans="1:90" s="47" customFormat="1" ht="9" x14ac:dyDescent="0.15">
      <c r="A113" s="74"/>
      <c r="B113" s="14">
        <v>109</v>
      </c>
      <c r="C113" s="44" t="s">
        <v>403</v>
      </c>
      <c r="D113" s="32" t="s">
        <v>172</v>
      </c>
      <c r="E113" s="32"/>
      <c r="F113" s="45">
        <f t="shared" si="17"/>
        <v>913</v>
      </c>
      <c r="G113" s="46">
        <f t="shared" si="18"/>
        <v>6</v>
      </c>
      <c r="M113" s="80"/>
      <c r="O113" s="80"/>
      <c r="S113" s="80"/>
      <c r="T113" s="80"/>
      <c r="AD113" s="36"/>
      <c r="AE113" s="36"/>
      <c r="AF113" s="47">
        <v>192</v>
      </c>
      <c r="AH113" s="36"/>
      <c r="AI113" s="36">
        <v>180</v>
      </c>
      <c r="AJ113" s="36"/>
      <c r="AK113" s="36"/>
      <c r="AL113" s="36">
        <v>144</v>
      </c>
      <c r="AN113" s="47">
        <v>163</v>
      </c>
      <c r="AP113" s="36"/>
      <c r="AQ113" s="36">
        <v>129</v>
      </c>
      <c r="AR113" s="36"/>
      <c r="AS113" s="36"/>
      <c r="AT113" s="36">
        <v>60</v>
      </c>
      <c r="AU113" s="36"/>
      <c r="AV113" s="36"/>
      <c r="AW113" s="36"/>
      <c r="AY113" s="36"/>
      <c r="BB113" s="36">
        <v>105</v>
      </c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2"/>
      <c r="BN113" s="37">
        <f t="shared" si="19"/>
        <v>0</v>
      </c>
      <c r="BO113" s="37">
        <f t="shared" si="20"/>
        <v>0</v>
      </c>
      <c r="BP113" s="37">
        <f t="shared" si="21"/>
        <v>0</v>
      </c>
      <c r="BQ113" s="37">
        <f t="shared" si="22"/>
        <v>0</v>
      </c>
      <c r="BR113" s="48">
        <f t="shared" si="23"/>
        <v>913</v>
      </c>
      <c r="BS113" s="39">
        <f t="shared" si="24"/>
        <v>109</v>
      </c>
      <c r="BT113" s="49">
        <f t="shared" si="25"/>
        <v>6</v>
      </c>
      <c r="BU113" s="50">
        <f t="shared" si="26"/>
        <v>0</v>
      </c>
      <c r="BV113" s="42">
        <f t="shared" si="27"/>
        <v>192</v>
      </c>
      <c r="BW113" s="42">
        <f t="shared" si="28"/>
        <v>180</v>
      </c>
      <c r="BX113" s="42">
        <f t="shared" si="29"/>
        <v>163</v>
      </c>
      <c r="BY113" s="42">
        <f t="shared" si="30"/>
        <v>144</v>
      </c>
      <c r="BZ113" s="42">
        <f t="shared" si="31"/>
        <v>129</v>
      </c>
      <c r="CA113" s="42">
        <f t="shared" si="32"/>
        <v>105</v>
      </c>
      <c r="CL113" s="51">
        <f t="shared" si="33"/>
        <v>0</v>
      </c>
    </row>
    <row r="114" spans="1:90" s="47" customFormat="1" ht="9" x14ac:dyDescent="0.15">
      <c r="A114" s="74"/>
      <c r="B114" s="14">
        <v>110</v>
      </c>
      <c r="C114" s="44" t="s">
        <v>250</v>
      </c>
      <c r="D114" s="32" t="s">
        <v>164</v>
      </c>
      <c r="E114" s="32"/>
      <c r="F114" s="45">
        <f t="shared" si="17"/>
        <v>908</v>
      </c>
      <c r="G114" s="46">
        <f t="shared" si="18"/>
        <v>4</v>
      </c>
      <c r="M114" s="80"/>
      <c r="O114" s="80"/>
      <c r="S114" s="80"/>
      <c r="T114" s="80"/>
      <c r="AA114" s="47">
        <v>225</v>
      </c>
      <c r="AD114" s="36"/>
      <c r="AE114" s="36"/>
      <c r="AI114" s="36">
        <v>306</v>
      </c>
      <c r="AJ114" s="36"/>
      <c r="AL114" s="36"/>
      <c r="AP114" s="36"/>
      <c r="AQ114" s="36"/>
      <c r="AR114" s="36"/>
      <c r="AS114" s="36"/>
      <c r="AT114" s="36"/>
      <c r="AU114" s="36"/>
      <c r="AV114" s="36"/>
      <c r="AW114" s="36"/>
      <c r="AY114" s="36"/>
      <c r="BB114" s="36"/>
      <c r="BC114" s="36"/>
      <c r="BD114" s="36"/>
      <c r="BE114" s="36">
        <v>242</v>
      </c>
      <c r="BF114" s="36"/>
      <c r="BG114" s="36"/>
      <c r="BH114" s="36">
        <v>135</v>
      </c>
      <c r="BI114" s="36"/>
      <c r="BJ114" s="36"/>
      <c r="BK114" s="36"/>
      <c r="BL114" s="36"/>
      <c r="BM114" s="32"/>
      <c r="BN114" s="37">
        <f t="shared" si="19"/>
        <v>0</v>
      </c>
      <c r="BO114" s="37">
        <f t="shared" si="20"/>
        <v>0</v>
      </c>
      <c r="BP114" s="37">
        <f t="shared" si="21"/>
        <v>0</v>
      </c>
      <c r="BQ114" s="37">
        <f t="shared" si="22"/>
        <v>0</v>
      </c>
      <c r="BR114" s="48">
        <f t="shared" si="23"/>
        <v>908</v>
      </c>
      <c r="BS114" s="39">
        <f t="shared" si="24"/>
        <v>110</v>
      </c>
      <c r="BT114" s="49">
        <f t="shared" si="25"/>
        <v>4</v>
      </c>
      <c r="BU114" s="50">
        <f t="shared" si="26"/>
        <v>0</v>
      </c>
      <c r="BV114" s="42">
        <f t="shared" si="27"/>
        <v>306</v>
      </c>
      <c r="BW114" s="42">
        <f t="shared" si="28"/>
        <v>242</v>
      </c>
      <c r="BX114" s="42">
        <f t="shared" si="29"/>
        <v>225</v>
      </c>
      <c r="BY114" s="42">
        <f t="shared" si="30"/>
        <v>135</v>
      </c>
      <c r="BZ114" s="42">
        <f t="shared" si="31"/>
        <v>0</v>
      </c>
      <c r="CA114" s="42">
        <f t="shared" si="32"/>
        <v>0</v>
      </c>
      <c r="CL114" s="51">
        <f t="shared" si="33"/>
        <v>0</v>
      </c>
    </row>
    <row r="115" spans="1:90" s="47" customFormat="1" ht="9" x14ac:dyDescent="0.15">
      <c r="A115" s="75"/>
      <c r="B115" s="14">
        <v>111</v>
      </c>
      <c r="C115" s="44" t="s">
        <v>97</v>
      </c>
      <c r="D115" s="32" t="s">
        <v>40</v>
      </c>
      <c r="E115" s="32">
        <v>50014</v>
      </c>
      <c r="F115" s="45">
        <f t="shared" si="17"/>
        <v>900</v>
      </c>
      <c r="G115" s="46">
        <f t="shared" si="18"/>
        <v>6</v>
      </c>
      <c r="I115" s="47">
        <v>150</v>
      </c>
      <c r="M115" s="80"/>
      <c r="N115" s="47">
        <v>105</v>
      </c>
      <c r="O115" s="80"/>
      <c r="S115" s="80"/>
      <c r="T115" s="80"/>
      <c r="V115" s="47">
        <v>110</v>
      </c>
      <c r="AA115" s="47">
        <v>186</v>
      </c>
      <c r="AD115" s="36">
        <v>94</v>
      </c>
      <c r="AE115" s="36"/>
      <c r="AI115" s="36">
        <v>55</v>
      </c>
      <c r="AJ115" s="36"/>
      <c r="AL115" s="36"/>
      <c r="AP115" s="36"/>
      <c r="AQ115" s="36"/>
      <c r="AR115" s="36"/>
      <c r="AS115" s="36"/>
      <c r="AT115" s="36"/>
      <c r="AU115" s="36"/>
      <c r="AV115" s="36"/>
      <c r="AW115" s="36">
        <v>169</v>
      </c>
      <c r="AY115" s="36">
        <v>167</v>
      </c>
      <c r="BB115" s="36"/>
      <c r="BC115" s="36"/>
      <c r="BD115" s="36"/>
      <c r="BE115" s="36"/>
      <c r="BF115" s="35"/>
      <c r="BG115" s="35"/>
      <c r="BH115" s="35">
        <v>118</v>
      </c>
      <c r="BI115" s="35"/>
      <c r="BJ115" s="35"/>
      <c r="BK115" s="36"/>
      <c r="BL115" s="36">
        <v>45</v>
      </c>
      <c r="BM115" s="32"/>
      <c r="BN115" s="37">
        <f t="shared" si="19"/>
        <v>0</v>
      </c>
      <c r="BO115" s="37">
        <f t="shared" si="20"/>
        <v>0</v>
      </c>
      <c r="BP115" s="37">
        <f t="shared" si="21"/>
        <v>0</v>
      </c>
      <c r="BQ115" s="37">
        <f t="shared" si="22"/>
        <v>0</v>
      </c>
      <c r="BR115" s="48">
        <f t="shared" si="23"/>
        <v>900</v>
      </c>
      <c r="BS115" s="39">
        <f t="shared" si="24"/>
        <v>111</v>
      </c>
      <c r="BT115" s="49">
        <f t="shared" si="25"/>
        <v>6</v>
      </c>
      <c r="BU115" s="50">
        <f t="shared" si="26"/>
        <v>0</v>
      </c>
      <c r="BV115" s="42">
        <f t="shared" si="27"/>
        <v>186</v>
      </c>
      <c r="BW115" s="42">
        <f t="shared" si="28"/>
        <v>169</v>
      </c>
      <c r="BX115" s="42">
        <f t="shared" si="29"/>
        <v>167</v>
      </c>
      <c r="BY115" s="42">
        <f t="shared" si="30"/>
        <v>150</v>
      </c>
      <c r="BZ115" s="42">
        <f t="shared" si="31"/>
        <v>118</v>
      </c>
      <c r="CA115" s="42">
        <f t="shared" si="32"/>
        <v>110</v>
      </c>
      <c r="CL115" s="51">
        <f t="shared" si="33"/>
        <v>0</v>
      </c>
    </row>
    <row r="116" spans="1:90" s="47" customFormat="1" ht="9" x14ac:dyDescent="0.15">
      <c r="A116" s="74"/>
      <c r="B116" s="14">
        <v>112</v>
      </c>
      <c r="C116" s="44" t="s">
        <v>976</v>
      </c>
      <c r="D116" s="32" t="s">
        <v>977</v>
      </c>
      <c r="E116" s="32"/>
      <c r="F116" s="45">
        <f t="shared" si="17"/>
        <v>897</v>
      </c>
      <c r="G116" s="46">
        <f t="shared" si="18"/>
        <v>1</v>
      </c>
      <c r="M116" s="80"/>
      <c r="O116" s="80"/>
      <c r="S116" s="80"/>
      <c r="T116" s="80"/>
      <c r="AD116" s="36"/>
      <c r="AE116" s="36"/>
      <c r="AH116" s="36"/>
      <c r="AI116" s="36"/>
      <c r="AJ116" s="36"/>
      <c r="AK116" s="36"/>
      <c r="AL116" s="36"/>
      <c r="AP116" s="36"/>
      <c r="AQ116" s="36"/>
      <c r="AR116" s="36"/>
      <c r="AS116" s="36"/>
      <c r="AT116" s="36"/>
      <c r="AU116" s="36"/>
      <c r="AV116" s="36"/>
      <c r="AW116" s="36"/>
      <c r="AY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>
        <v>897</v>
      </c>
      <c r="BL116" s="36"/>
      <c r="BM116" s="32"/>
      <c r="BN116" s="37">
        <f t="shared" si="19"/>
        <v>0</v>
      </c>
      <c r="BO116" s="37">
        <f t="shared" si="20"/>
        <v>0</v>
      </c>
      <c r="BP116" s="37">
        <f t="shared" si="21"/>
        <v>0</v>
      </c>
      <c r="BQ116" s="37">
        <f t="shared" si="22"/>
        <v>0</v>
      </c>
      <c r="BR116" s="48">
        <f t="shared" si="23"/>
        <v>897</v>
      </c>
      <c r="BS116" s="39">
        <f t="shared" si="24"/>
        <v>112</v>
      </c>
      <c r="BT116" s="49">
        <f t="shared" si="25"/>
        <v>1</v>
      </c>
      <c r="BU116" s="50">
        <f t="shared" si="26"/>
        <v>0</v>
      </c>
      <c r="BV116" s="42">
        <f t="shared" si="27"/>
        <v>897</v>
      </c>
      <c r="BW116" s="42">
        <f t="shared" si="28"/>
        <v>0</v>
      </c>
      <c r="BX116" s="42">
        <f t="shared" si="29"/>
        <v>0</v>
      </c>
      <c r="BY116" s="42">
        <f t="shared" si="30"/>
        <v>0</v>
      </c>
      <c r="BZ116" s="42">
        <f t="shared" si="31"/>
        <v>0</v>
      </c>
      <c r="CA116" s="42">
        <f t="shared" si="32"/>
        <v>0</v>
      </c>
      <c r="CL116" s="51">
        <f t="shared" si="33"/>
        <v>0</v>
      </c>
    </row>
    <row r="117" spans="1:90" s="47" customFormat="1" ht="9" x14ac:dyDescent="0.15">
      <c r="A117" s="74" t="s">
        <v>111</v>
      </c>
      <c r="B117" s="14">
        <v>113</v>
      </c>
      <c r="C117" s="44" t="s">
        <v>974</v>
      </c>
      <c r="D117" s="32" t="s">
        <v>975</v>
      </c>
      <c r="E117" s="32"/>
      <c r="F117" s="45">
        <f t="shared" si="17"/>
        <v>891</v>
      </c>
      <c r="G117" s="46">
        <f t="shared" si="18"/>
        <v>1</v>
      </c>
      <c r="M117" s="80"/>
      <c r="O117" s="80"/>
      <c r="S117" s="80"/>
      <c r="T117" s="80"/>
      <c r="AD117" s="36"/>
      <c r="AE117" s="36"/>
      <c r="AH117" s="36"/>
      <c r="AI117" s="36"/>
      <c r="AJ117" s="36"/>
      <c r="AK117" s="36"/>
      <c r="AL117" s="36"/>
      <c r="AP117" s="36"/>
      <c r="AQ117" s="36"/>
      <c r="AR117" s="36"/>
      <c r="AS117" s="36"/>
      <c r="AT117" s="36"/>
      <c r="AU117" s="36"/>
      <c r="AV117" s="36"/>
      <c r="AW117" s="36"/>
      <c r="AY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>
        <v>891</v>
      </c>
      <c r="BL117" s="36"/>
      <c r="BM117" s="32"/>
      <c r="BN117" s="37">
        <f t="shared" si="19"/>
        <v>0</v>
      </c>
      <c r="BO117" s="37">
        <f t="shared" si="20"/>
        <v>0</v>
      </c>
      <c r="BP117" s="37">
        <f t="shared" si="21"/>
        <v>0</v>
      </c>
      <c r="BQ117" s="37">
        <f t="shared" si="22"/>
        <v>0</v>
      </c>
      <c r="BR117" s="48">
        <f t="shared" si="23"/>
        <v>891</v>
      </c>
      <c r="BS117" s="39">
        <f t="shared" si="24"/>
        <v>113</v>
      </c>
      <c r="BT117" s="49">
        <f t="shared" si="25"/>
        <v>1</v>
      </c>
      <c r="BU117" s="50">
        <f t="shared" si="26"/>
        <v>0</v>
      </c>
      <c r="BV117" s="42">
        <f t="shared" si="27"/>
        <v>891</v>
      </c>
      <c r="BW117" s="42">
        <f t="shared" si="28"/>
        <v>0</v>
      </c>
      <c r="BX117" s="42">
        <f t="shared" si="29"/>
        <v>0</v>
      </c>
      <c r="BY117" s="42">
        <f t="shared" si="30"/>
        <v>0</v>
      </c>
      <c r="BZ117" s="42">
        <f t="shared" si="31"/>
        <v>0</v>
      </c>
      <c r="CA117" s="42">
        <f t="shared" si="32"/>
        <v>0</v>
      </c>
      <c r="CL117" s="51">
        <f t="shared" si="33"/>
        <v>0</v>
      </c>
    </row>
    <row r="118" spans="1:90" s="47" customFormat="1" ht="9" x14ac:dyDescent="0.15">
      <c r="A118" s="74"/>
      <c r="B118" s="14">
        <v>114</v>
      </c>
      <c r="C118" s="44" t="s">
        <v>556</v>
      </c>
      <c r="D118" s="32" t="s">
        <v>199</v>
      </c>
      <c r="E118" s="32">
        <v>110064</v>
      </c>
      <c r="F118" s="45">
        <f t="shared" si="17"/>
        <v>885</v>
      </c>
      <c r="G118" s="46">
        <f t="shared" si="18"/>
        <v>6</v>
      </c>
      <c r="J118" s="47">
        <v>122</v>
      </c>
      <c r="M118" s="80"/>
      <c r="O118" s="80"/>
      <c r="R118" s="47">
        <v>103</v>
      </c>
      <c r="S118" s="80"/>
      <c r="T118" s="80"/>
      <c r="AA118" s="47">
        <v>215</v>
      </c>
      <c r="AD118" s="36"/>
      <c r="AE118" s="36">
        <v>67</v>
      </c>
      <c r="AH118" s="36"/>
      <c r="AI118" s="36"/>
      <c r="AJ118" s="36"/>
      <c r="AK118" s="36">
        <v>217</v>
      </c>
      <c r="AL118" s="36"/>
      <c r="AP118" s="36">
        <v>116</v>
      </c>
      <c r="AQ118" s="36"/>
      <c r="AR118" s="36"/>
      <c r="AS118" s="36"/>
      <c r="AT118" s="36">
        <v>64</v>
      </c>
      <c r="AU118" s="36"/>
      <c r="AV118" s="36"/>
      <c r="AW118" s="36"/>
      <c r="AY118" s="36"/>
      <c r="BB118" s="36"/>
      <c r="BC118" s="36"/>
      <c r="BD118" s="36">
        <v>60</v>
      </c>
      <c r="BE118" s="36"/>
      <c r="BF118" s="36">
        <v>112</v>
      </c>
      <c r="BG118" s="36"/>
      <c r="BH118" s="36"/>
      <c r="BI118" s="36">
        <v>35</v>
      </c>
      <c r="BJ118" s="36"/>
      <c r="BK118" s="36"/>
      <c r="BL118" s="36"/>
      <c r="BM118" s="32"/>
      <c r="BN118" s="37">
        <f t="shared" si="19"/>
        <v>0</v>
      </c>
      <c r="BO118" s="37">
        <f t="shared" si="20"/>
        <v>0</v>
      </c>
      <c r="BP118" s="37">
        <f t="shared" si="21"/>
        <v>0</v>
      </c>
      <c r="BQ118" s="37">
        <f t="shared" si="22"/>
        <v>0</v>
      </c>
      <c r="BR118" s="48">
        <f t="shared" si="23"/>
        <v>885</v>
      </c>
      <c r="BS118" s="39">
        <f t="shared" si="24"/>
        <v>114</v>
      </c>
      <c r="BT118" s="49">
        <f t="shared" si="25"/>
        <v>6</v>
      </c>
      <c r="BU118" s="50">
        <f t="shared" si="26"/>
        <v>0</v>
      </c>
      <c r="BV118" s="42">
        <f t="shared" si="27"/>
        <v>217</v>
      </c>
      <c r="BW118" s="42">
        <f t="shared" si="28"/>
        <v>215</v>
      </c>
      <c r="BX118" s="42">
        <f t="shared" si="29"/>
        <v>122</v>
      </c>
      <c r="BY118" s="42">
        <f t="shared" si="30"/>
        <v>116</v>
      </c>
      <c r="BZ118" s="42">
        <f t="shared" si="31"/>
        <v>112</v>
      </c>
      <c r="CA118" s="42">
        <f t="shared" si="32"/>
        <v>103</v>
      </c>
      <c r="CL118" s="51">
        <f t="shared" si="33"/>
        <v>0</v>
      </c>
    </row>
    <row r="119" spans="1:90" s="55" customFormat="1" ht="9" x14ac:dyDescent="0.15">
      <c r="A119" s="78"/>
      <c r="B119" s="14">
        <v>115</v>
      </c>
      <c r="C119" s="52" t="s">
        <v>428</v>
      </c>
      <c r="D119" s="53" t="s">
        <v>435</v>
      </c>
      <c r="E119" s="53">
        <v>107328</v>
      </c>
      <c r="F119" s="45">
        <f t="shared" si="17"/>
        <v>885</v>
      </c>
      <c r="G119" s="54">
        <f t="shared" si="18"/>
        <v>6</v>
      </c>
      <c r="H119" s="55">
        <v>201</v>
      </c>
      <c r="J119" s="55">
        <v>120</v>
      </c>
      <c r="M119" s="81"/>
      <c r="O119" s="81"/>
      <c r="P119" s="55">
        <v>90</v>
      </c>
      <c r="Q119" s="55">
        <v>134</v>
      </c>
      <c r="S119" s="81"/>
      <c r="T119" s="81"/>
      <c r="Y119" s="55">
        <v>224</v>
      </c>
      <c r="AB119" s="55">
        <v>72</v>
      </c>
      <c r="AD119" s="56"/>
      <c r="AE119" s="56"/>
      <c r="AH119" s="56"/>
      <c r="AI119" s="56"/>
      <c r="AJ119" s="56">
        <v>116</v>
      </c>
      <c r="AK119" s="56"/>
      <c r="AL119" s="56">
        <v>78</v>
      </c>
      <c r="AP119" s="56"/>
      <c r="AQ119" s="56"/>
      <c r="AR119" s="56"/>
      <c r="AS119" s="56"/>
      <c r="AT119" s="56"/>
      <c r="AU119" s="56"/>
      <c r="AV119" s="56"/>
      <c r="AW119" s="56"/>
      <c r="AY119" s="56"/>
      <c r="BB119" s="56"/>
      <c r="BC119" s="56"/>
      <c r="BD119" s="56"/>
      <c r="BE119" s="56"/>
      <c r="BF119" s="56">
        <v>62</v>
      </c>
      <c r="BG119" s="56"/>
      <c r="BH119" s="56"/>
      <c r="BI119" s="56"/>
      <c r="BJ119" s="56"/>
      <c r="BK119" s="56"/>
      <c r="BL119" s="56"/>
      <c r="BM119" s="53"/>
      <c r="BN119" s="37">
        <f t="shared" si="19"/>
        <v>0</v>
      </c>
      <c r="BO119" s="37">
        <f t="shared" si="20"/>
        <v>0</v>
      </c>
      <c r="BP119" s="37">
        <f t="shared" si="21"/>
        <v>0</v>
      </c>
      <c r="BQ119" s="37">
        <f t="shared" si="22"/>
        <v>0</v>
      </c>
      <c r="BR119" s="57">
        <f t="shared" si="23"/>
        <v>885</v>
      </c>
      <c r="BS119" s="39">
        <f t="shared" si="24"/>
        <v>115</v>
      </c>
      <c r="BT119" s="58">
        <f t="shared" si="25"/>
        <v>6</v>
      </c>
      <c r="BU119" s="59">
        <f t="shared" si="26"/>
        <v>0</v>
      </c>
      <c r="BV119" s="42">
        <f t="shared" si="27"/>
        <v>224</v>
      </c>
      <c r="BW119" s="42">
        <f t="shared" si="28"/>
        <v>201</v>
      </c>
      <c r="BX119" s="42">
        <f t="shared" si="29"/>
        <v>134</v>
      </c>
      <c r="BY119" s="42">
        <f t="shared" si="30"/>
        <v>120</v>
      </c>
      <c r="BZ119" s="42">
        <f t="shared" si="31"/>
        <v>116</v>
      </c>
      <c r="CA119" s="42">
        <f t="shared" si="32"/>
        <v>90</v>
      </c>
      <c r="CL119" s="60">
        <f t="shared" si="33"/>
        <v>0</v>
      </c>
    </row>
    <row r="120" spans="1:90" s="47" customFormat="1" ht="9" x14ac:dyDescent="0.15">
      <c r="A120" s="74"/>
      <c r="B120" s="14">
        <v>116</v>
      </c>
      <c r="C120" s="44" t="s">
        <v>495</v>
      </c>
      <c r="D120" s="32" t="s">
        <v>496</v>
      </c>
      <c r="E120" s="32">
        <v>109950</v>
      </c>
      <c r="F120" s="45">
        <f t="shared" si="17"/>
        <v>876</v>
      </c>
      <c r="G120" s="46">
        <f t="shared" si="18"/>
        <v>4</v>
      </c>
      <c r="I120" s="47">
        <v>148</v>
      </c>
      <c r="M120" s="80"/>
      <c r="O120" s="80"/>
      <c r="S120" s="80"/>
      <c r="T120" s="80"/>
      <c r="AD120" s="36"/>
      <c r="AE120" s="36"/>
      <c r="AH120" s="36"/>
      <c r="AI120" s="36"/>
      <c r="AJ120" s="36"/>
      <c r="AK120" s="36"/>
      <c r="AL120" s="36"/>
      <c r="AM120" s="47">
        <v>88</v>
      </c>
      <c r="AP120" s="36"/>
      <c r="AQ120" s="36"/>
      <c r="AR120" s="36"/>
      <c r="AS120" s="36"/>
      <c r="AT120" s="36">
        <v>528</v>
      </c>
      <c r="AU120" s="36"/>
      <c r="AV120" s="36"/>
      <c r="AW120" s="36"/>
      <c r="AY120" s="36"/>
      <c r="BA120" s="47">
        <v>112</v>
      </c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2"/>
      <c r="BN120" s="37">
        <f t="shared" si="19"/>
        <v>0</v>
      </c>
      <c r="BO120" s="37">
        <f t="shared" si="20"/>
        <v>0</v>
      </c>
      <c r="BP120" s="37">
        <f t="shared" si="21"/>
        <v>0</v>
      </c>
      <c r="BQ120" s="37">
        <f t="shared" si="22"/>
        <v>0</v>
      </c>
      <c r="BR120" s="48">
        <f t="shared" si="23"/>
        <v>876</v>
      </c>
      <c r="BS120" s="39">
        <f t="shared" si="24"/>
        <v>116</v>
      </c>
      <c r="BT120" s="49">
        <f t="shared" si="25"/>
        <v>4</v>
      </c>
      <c r="BU120" s="50">
        <f t="shared" si="26"/>
        <v>0</v>
      </c>
      <c r="BV120" s="42">
        <f t="shared" si="27"/>
        <v>528</v>
      </c>
      <c r="BW120" s="42">
        <f t="shared" si="28"/>
        <v>148</v>
      </c>
      <c r="BX120" s="42">
        <f t="shared" si="29"/>
        <v>112</v>
      </c>
      <c r="BY120" s="42">
        <f t="shared" si="30"/>
        <v>88</v>
      </c>
      <c r="BZ120" s="42">
        <f t="shared" si="31"/>
        <v>0</v>
      </c>
      <c r="CA120" s="42">
        <f t="shared" si="32"/>
        <v>0</v>
      </c>
      <c r="CL120" s="51">
        <f t="shared" si="33"/>
        <v>0</v>
      </c>
    </row>
    <row r="121" spans="1:90" s="47" customFormat="1" ht="9" x14ac:dyDescent="0.15">
      <c r="A121" s="74"/>
      <c r="B121" s="14">
        <v>117</v>
      </c>
      <c r="C121" s="44" t="s">
        <v>284</v>
      </c>
      <c r="D121" s="32" t="s">
        <v>160</v>
      </c>
      <c r="E121" s="32"/>
      <c r="F121" s="45">
        <f t="shared" si="17"/>
        <v>869</v>
      </c>
      <c r="G121" s="46">
        <f t="shared" si="18"/>
        <v>6</v>
      </c>
      <c r="H121" s="47">
        <v>184</v>
      </c>
      <c r="M121" s="80"/>
      <c r="N121" s="47">
        <v>111</v>
      </c>
      <c r="O121" s="80"/>
      <c r="S121" s="80"/>
      <c r="T121" s="80"/>
      <c r="U121" s="47">
        <v>157</v>
      </c>
      <c r="AD121" s="36">
        <v>93</v>
      </c>
      <c r="AE121" s="36"/>
      <c r="AI121" s="36"/>
      <c r="AJ121" s="36"/>
      <c r="AL121" s="36"/>
      <c r="AN121" s="47">
        <v>167</v>
      </c>
      <c r="AP121" s="36"/>
      <c r="AQ121" s="36"/>
      <c r="AR121" s="36">
        <v>138</v>
      </c>
      <c r="AS121" s="36"/>
      <c r="AT121" s="36"/>
      <c r="AU121" s="36"/>
      <c r="AV121" s="36"/>
      <c r="AW121" s="36"/>
      <c r="AY121" s="36">
        <v>112</v>
      </c>
      <c r="BB121" s="36">
        <v>104</v>
      </c>
      <c r="BC121" s="36"/>
      <c r="BD121" s="36"/>
      <c r="BE121" s="36">
        <v>69</v>
      </c>
      <c r="BF121" s="36"/>
      <c r="BG121" s="36"/>
      <c r="BH121" s="36"/>
      <c r="BI121" s="36"/>
      <c r="BJ121" s="36"/>
      <c r="BK121" s="36"/>
      <c r="BL121" s="36"/>
      <c r="BM121" s="32"/>
      <c r="BN121" s="37">
        <f t="shared" si="19"/>
        <v>0</v>
      </c>
      <c r="BO121" s="37">
        <f t="shared" si="20"/>
        <v>0</v>
      </c>
      <c r="BP121" s="37">
        <f t="shared" si="21"/>
        <v>0</v>
      </c>
      <c r="BQ121" s="37">
        <f t="shared" si="22"/>
        <v>0</v>
      </c>
      <c r="BR121" s="48">
        <f t="shared" si="23"/>
        <v>869</v>
      </c>
      <c r="BS121" s="39">
        <f t="shared" si="24"/>
        <v>117</v>
      </c>
      <c r="BT121" s="49">
        <f t="shared" si="25"/>
        <v>6</v>
      </c>
      <c r="BU121" s="50">
        <f t="shared" si="26"/>
        <v>0</v>
      </c>
      <c r="BV121" s="42">
        <f t="shared" si="27"/>
        <v>184</v>
      </c>
      <c r="BW121" s="42">
        <f t="shared" si="28"/>
        <v>167</v>
      </c>
      <c r="BX121" s="42">
        <f t="shared" si="29"/>
        <v>157</v>
      </c>
      <c r="BY121" s="42">
        <f t="shared" si="30"/>
        <v>138</v>
      </c>
      <c r="BZ121" s="42">
        <f t="shared" si="31"/>
        <v>112</v>
      </c>
      <c r="CA121" s="42">
        <f t="shared" si="32"/>
        <v>111</v>
      </c>
      <c r="CL121" s="51">
        <f t="shared" si="33"/>
        <v>0</v>
      </c>
    </row>
    <row r="122" spans="1:90" s="47" customFormat="1" ht="9" x14ac:dyDescent="0.15">
      <c r="A122" s="74"/>
      <c r="B122" s="14">
        <v>118</v>
      </c>
      <c r="C122" s="44" t="s">
        <v>520</v>
      </c>
      <c r="D122" s="32" t="s">
        <v>199</v>
      </c>
      <c r="E122" s="32">
        <v>101233</v>
      </c>
      <c r="F122" s="45">
        <f t="shared" si="17"/>
        <v>856</v>
      </c>
      <c r="G122" s="46">
        <f t="shared" si="18"/>
        <v>6</v>
      </c>
      <c r="H122" s="47">
        <v>180</v>
      </c>
      <c r="J122" s="47">
        <v>116</v>
      </c>
      <c r="L122" s="36">
        <v>307</v>
      </c>
      <c r="M122" s="80"/>
      <c r="O122" s="80"/>
      <c r="Q122" s="47">
        <v>137</v>
      </c>
      <c r="S122" s="80"/>
      <c r="T122" s="80"/>
      <c r="AD122" s="36"/>
      <c r="AE122" s="36"/>
      <c r="AG122" s="47">
        <v>44</v>
      </c>
      <c r="AH122" s="36"/>
      <c r="AI122" s="36">
        <v>68</v>
      </c>
      <c r="AJ122" s="36"/>
      <c r="AK122" s="36"/>
      <c r="AL122" s="36"/>
      <c r="AP122" s="36"/>
      <c r="AQ122" s="36"/>
      <c r="AR122" s="36"/>
      <c r="AS122" s="36"/>
      <c r="AT122" s="36"/>
      <c r="AU122" s="36"/>
      <c r="AV122" s="36"/>
      <c r="AW122" s="36"/>
      <c r="AY122" s="36"/>
      <c r="BB122" s="36"/>
      <c r="BC122" s="36"/>
      <c r="BD122" s="36">
        <v>48</v>
      </c>
      <c r="BE122" s="36"/>
      <c r="BF122" s="36"/>
      <c r="BG122" s="36"/>
      <c r="BH122" s="36"/>
      <c r="BI122" s="36"/>
      <c r="BJ122" s="36"/>
      <c r="BK122" s="36"/>
      <c r="BL122" s="36"/>
      <c r="BM122" s="32"/>
      <c r="BN122" s="37">
        <f t="shared" si="19"/>
        <v>0</v>
      </c>
      <c r="BO122" s="37">
        <f t="shared" si="20"/>
        <v>0</v>
      </c>
      <c r="BP122" s="37">
        <f t="shared" si="21"/>
        <v>0</v>
      </c>
      <c r="BQ122" s="37">
        <f t="shared" si="22"/>
        <v>0</v>
      </c>
      <c r="BR122" s="48">
        <f t="shared" si="23"/>
        <v>856</v>
      </c>
      <c r="BS122" s="39">
        <f t="shared" si="24"/>
        <v>118</v>
      </c>
      <c r="BT122" s="49">
        <f t="shared" si="25"/>
        <v>6</v>
      </c>
      <c r="BU122" s="50">
        <f t="shared" si="26"/>
        <v>0</v>
      </c>
      <c r="BV122" s="42">
        <f t="shared" si="27"/>
        <v>307</v>
      </c>
      <c r="BW122" s="42">
        <f t="shared" si="28"/>
        <v>180</v>
      </c>
      <c r="BX122" s="42">
        <f t="shared" si="29"/>
        <v>137</v>
      </c>
      <c r="BY122" s="42">
        <f t="shared" si="30"/>
        <v>116</v>
      </c>
      <c r="BZ122" s="42">
        <f t="shared" si="31"/>
        <v>68</v>
      </c>
      <c r="CA122" s="42">
        <f t="shared" si="32"/>
        <v>48</v>
      </c>
      <c r="CL122" s="51">
        <f t="shared" si="33"/>
        <v>0</v>
      </c>
    </row>
    <row r="123" spans="1:90" s="47" customFormat="1" ht="9" x14ac:dyDescent="0.15">
      <c r="A123" s="74"/>
      <c r="B123" s="14">
        <v>119</v>
      </c>
      <c r="C123" s="44" t="s">
        <v>254</v>
      </c>
      <c r="D123" s="32" t="s">
        <v>196</v>
      </c>
      <c r="E123" s="32"/>
      <c r="F123" s="45">
        <f t="shared" si="17"/>
        <v>853</v>
      </c>
      <c r="G123" s="46">
        <f t="shared" si="18"/>
        <v>3</v>
      </c>
      <c r="M123" s="80"/>
      <c r="O123" s="80"/>
      <c r="S123" s="80"/>
      <c r="T123" s="80"/>
      <c r="AA123" s="47">
        <v>203</v>
      </c>
      <c r="AD123" s="36"/>
      <c r="AE123" s="36"/>
      <c r="AI123" s="36"/>
      <c r="AJ123" s="36"/>
      <c r="AL123" s="36"/>
      <c r="AP123" s="36"/>
      <c r="AQ123" s="36"/>
      <c r="AR123" s="36"/>
      <c r="AS123" s="36"/>
      <c r="AT123" s="36"/>
      <c r="AU123" s="36">
        <v>297</v>
      </c>
      <c r="AV123" s="36"/>
      <c r="AW123" s="36"/>
      <c r="AY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>
        <v>353</v>
      </c>
      <c r="BL123" s="36"/>
      <c r="BM123" s="32"/>
      <c r="BN123" s="37">
        <f t="shared" si="19"/>
        <v>0</v>
      </c>
      <c r="BO123" s="37">
        <f t="shared" si="20"/>
        <v>0</v>
      </c>
      <c r="BP123" s="37">
        <f t="shared" si="21"/>
        <v>0</v>
      </c>
      <c r="BQ123" s="37">
        <f t="shared" si="22"/>
        <v>0</v>
      </c>
      <c r="BR123" s="48">
        <f t="shared" si="23"/>
        <v>853</v>
      </c>
      <c r="BS123" s="39">
        <f t="shared" si="24"/>
        <v>119</v>
      </c>
      <c r="BT123" s="49">
        <f t="shared" si="25"/>
        <v>3</v>
      </c>
      <c r="BU123" s="50">
        <f t="shared" si="26"/>
        <v>0</v>
      </c>
      <c r="BV123" s="42">
        <f t="shared" si="27"/>
        <v>353</v>
      </c>
      <c r="BW123" s="42">
        <f t="shared" si="28"/>
        <v>297</v>
      </c>
      <c r="BX123" s="42">
        <f t="shared" si="29"/>
        <v>203</v>
      </c>
      <c r="BY123" s="42">
        <f t="shared" si="30"/>
        <v>0</v>
      </c>
      <c r="BZ123" s="42">
        <f t="shared" si="31"/>
        <v>0</v>
      </c>
      <c r="CA123" s="42">
        <f t="shared" si="32"/>
        <v>0</v>
      </c>
      <c r="CL123" s="51">
        <f t="shared" si="33"/>
        <v>0</v>
      </c>
    </row>
    <row r="124" spans="1:90" s="47" customFormat="1" ht="9" x14ac:dyDescent="0.15">
      <c r="A124" s="74"/>
      <c r="B124" s="14">
        <v>120</v>
      </c>
      <c r="C124" s="44" t="s">
        <v>599</v>
      </c>
      <c r="D124" s="32" t="s">
        <v>65</v>
      </c>
      <c r="E124" s="32">
        <v>101325</v>
      </c>
      <c r="F124" s="45">
        <f t="shared" si="17"/>
        <v>844</v>
      </c>
      <c r="G124" s="46">
        <f t="shared" si="18"/>
        <v>4</v>
      </c>
      <c r="L124" s="36">
        <v>317</v>
      </c>
      <c r="M124" s="80"/>
      <c r="O124" s="80"/>
      <c r="S124" s="80"/>
      <c r="T124" s="80"/>
      <c r="AD124" s="36"/>
      <c r="AE124" s="36"/>
      <c r="AH124" s="36"/>
      <c r="AI124" s="36">
        <v>51</v>
      </c>
      <c r="AJ124" s="36"/>
      <c r="AK124" s="36"/>
      <c r="AL124" s="36"/>
      <c r="AN124" s="47">
        <v>245</v>
      </c>
      <c r="AP124" s="36"/>
      <c r="AQ124" s="36"/>
      <c r="AR124" s="36"/>
      <c r="AS124" s="36"/>
      <c r="AT124" s="36"/>
      <c r="AU124" s="36"/>
      <c r="AV124" s="36"/>
      <c r="AW124" s="36"/>
      <c r="AY124" s="36"/>
      <c r="BB124" s="36"/>
      <c r="BC124" s="36"/>
      <c r="BD124" s="36"/>
      <c r="BE124" s="36">
        <v>231</v>
      </c>
      <c r="BF124" s="36"/>
      <c r="BG124" s="36"/>
      <c r="BH124" s="36"/>
      <c r="BI124" s="36"/>
      <c r="BJ124" s="36"/>
      <c r="BK124" s="36"/>
      <c r="BL124" s="36"/>
      <c r="BM124" s="32"/>
      <c r="BN124" s="37">
        <f t="shared" si="19"/>
        <v>0</v>
      </c>
      <c r="BO124" s="37">
        <f t="shared" si="20"/>
        <v>0</v>
      </c>
      <c r="BP124" s="37">
        <f t="shared" si="21"/>
        <v>0</v>
      </c>
      <c r="BQ124" s="37">
        <f t="shared" si="22"/>
        <v>0</v>
      </c>
      <c r="BR124" s="48">
        <f t="shared" si="23"/>
        <v>844</v>
      </c>
      <c r="BS124" s="39">
        <f t="shared" si="24"/>
        <v>120</v>
      </c>
      <c r="BT124" s="49">
        <f t="shared" si="25"/>
        <v>4</v>
      </c>
      <c r="BU124" s="50">
        <f t="shared" si="26"/>
        <v>0</v>
      </c>
      <c r="BV124" s="42">
        <f t="shared" si="27"/>
        <v>317</v>
      </c>
      <c r="BW124" s="42">
        <f t="shared" si="28"/>
        <v>245</v>
      </c>
      <c r="BX124" s="42">
        <f t="shared" si="29"/>
        <v>231</v>
      </c>
      <c r="BY124" s="42">
        <f t="shared" si="30"/>
        <v>51</v>
      </c>
      <c r="BZ124" s="42">
        <f t="shared" si="31"/>
        <v>0</v>
      </c>
      <c r="CA124" s="42">
        <f t="shared" si="32"/>
        <v>0</v>
      </c>
      <c r="CL124" s="51">
        <f t="shared" si="33"/>
        <v>0</v>
      </c>
    </row>
    <row r="125" spans="1:90" s="47" customFormat="1" ht="9" x14ac:dyDescent="0.15">
      <c r="A125" s="74"/>
      <c r="B125" s="14">
        <v>121</v>
      </c>
      <c r="C125" s="44" t="s">
        <v>398</v>
      </c>
      <c r="D125" s="32" t="s">
        <v>38</v>
      </c>
      <c r="E125" s="32">
        <v>98164</v>
      </c>
      <c r="F125" s="45">
        <f t="shared" si="17"/>
        <v>841</v>
      </c>
      <c r="G125" s="46">
        <f t="shared" si="18"/>
        <v>6</v>
      </c>
      <c r="I125" s="47">
        <v>146</v>
      </c>
      <c r="L125" s="36">
        <v>278</v>
      </c>
      <c r="M125" s="80"/>
      <c r="N125" s="47">
        <v>142</v>
      </c>
      <c r="O125" s="80"/>
      <c r="S125" s="80"/>
      <c r="T125" s="80"/>
      <c r="V125" s="47">
        <v>39</v>
      </c>
      <c r="AC125" s="47">
        <v>64</v>
      </c>
      <c r="AD125" s="36"/>
      <c r="AE125" s="36"/>
      <c r="AH125" s="36"/>
      <c r="AI125" s="36"/>
      <c r="AJ125" s="36"/>
      <c r="AK125" s="36"/>
      <c r="AL125" s="36"/>
      <c r="AN125" s="47">
        <v>99</v>
      </c>
      <c r="AP125" s="36"/>
      <c r="AQ125" s="36"/>
      <c r="AR125" s="36"/>
      <c r="AS125" s="36"/>
      <c r="AT125" s="36"/>
      <c r="AU125" s="36"/>
      <c r="AV125" s="36"/>
      <c r="AW125" s="36"/>
      <c r="AY125" s="36"/>
      <c r="BA125" s="47">
        <v>112</v>
      </c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2"/>
      <c r="BN125" s="37">
        <f t="shared" si="19"/>
        <v>0</v>
      </c>
      <c r="BO125" s="37">
        <f t="shared" si="20"/>
        <v>0</v>
      </c>
      <c r="BP125" s="37">
        <f t="shared" si="21"/>
        <v>0</v>
      </c>
      <c r="BQ125" s="37">
        <f t="shared" si="22"/>
        <v>0</v>
      </c>
      <c r="BR125" s="48">
        <f t="shared" si="23"/>
        <v>841</v>
      </c>
      <c r="BS125" s="39">
        <f t="shared" si="24"/>
        <v>121</v>
      </c>
      <c r="BT125" s="49">
        <f t="shared" si="25"/>
        <v>6</v>
      </c>
      <c r="BU125" s="50">
        <f t="shared" si="26"/>
        <v>0</v>
      </c>
      <c r="BV125" s="42">
        <f t="shared" si="27"/>
        <v>278</v>
      </c>
      <c r="BW125" s="42">
        <f t="shared" si="28"/>
        <v>146</v>
      </c>
      <c r="BX125" s="42">
        <f t="shared" si="29"/>
        <v>142</v>
      </c>
      <c r="BY125" s="42">
        <f t="shared" si="30"/>
        <v>112</v>
      </c>
      <c r="BZ125" s="42">
        <f t="shared" si="31"/>
        <v>99</v>
      </c>
      <c r="CA125" s="42">
        <f t="shared" si="32"/>
        <v>64</v>
      </c>
      <c r="CL125" s="51">
        <f t="shared" si="33"/>
        <v>0</v>
      </c>
    </row>
    <row r="126" spans="1:90" s="47" customFormat="1" ht="9" x14ac:dyDescent="0.15">
      <c r="A126" s="74"/>
      <c r="B126" s="14">
        <v>122</v>
      </c>
      <c r="C126" s="44" t="s">
        <v>210</v>
      </c>
      <c r="D126" s="32" t="s">
        <v>47</v>
      </c>
      <c r="E126" s="32"/>
      <c r="F126" s="45">
        <f t="shared" si="17"/>
        <v>830</v>
      </c>
      <c r="G126" s="46">
        <f t="shared" si="18"/>
        <v>6</v>
      </c>
      <c r="H126" s="47">
        <v>196</v>
      </c>
      <c r="M126" s="80"/>
      <c r="O126" s="80"/>
      <c r="S126" s="80"/>
      <c r="T126" s="80"/>
      <c r="Z126" s="47">
        <v>161</v>
      </c>
      <c r="AD126" s="36"/>
      <c r="AE126" s="36"/>
      <c r="AI126" s="36">
        <v>53</v>
      </c>
      <c r="AJ126" s="36"/>
      <c r="AL126" s="36"/>
      <c r="AN126" s="47">
        <v>97</v>
      </c>
      <c r="AP126" s="36"/>
      <c r="AQ126" s="36"/>
      <c r="AR126" s="36"/>
      <c r="AS126" s="36"/>
      <c r="AT126" s="36"/>
      <c r="AU126" s="36">
        <v>121</v>
      </c>
      <c r="AV126" s="36"/>
      <c r="AW126" s="36"/>
      <c r="AY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>
        <v>202</v>
      </c>
      <c r="BM126" s="32"/>
      <c r="BN126" s="37">
        <f t="shared" si="19"/>
        <v>0</v>
      </c>
      <c r="BO126" s="37">
        <f t="shared" si="20"/>
        <v>0</v>
      </c>
      <c r="BP126" s="37">
        <f t="shared" si="21"/>
        <v>0</v>
      </c>
      <c r="BQ126" s="37">
        <f t="shared" si="22"/>
        <v>0</v>
      </c>
      <c r="BR126" s="48">
        <f t="shared" si="23"/>
        <v>830</v>
      </c>
      <c r="BS126" s="39">
        <f t="shared" si="24"/>
        <v>122</v>
      </c>
      <c r="BT126" s="49">
        <f t="shared" si="25"/>
        <v>6</v>
      </c>
      <c r="BU126" s="50">
        <f t="shared" si="26"/>
        <v>0</v>
      </c>
      <c r="BV126" s="42">
        <f t="shared" si="27"/>
        <v>202</v>
      </c>
      <c r="BW126" s="42">
        <f t="shared" si="28"/>
        <v>196</v>
      </c>
      <c r="BX126" s="42">
        <f t="shared" si="29"/>
        <v>161</v>
      </c>
      <c r="BY126" s="42">
        <f t="shared" si="30"/>
        <v>121</v>
      </c>
      <c r="BZ126" s="42">
        <f t="shared" si="31"/>
        <v>97</v>
      </c>
      <c r="CA126" s="42">
        <f t="shared" si="32"/>
        <v>53</v>
      </c>
      <c r="CL126" s="51">
        <f t="shared" si="33"/>
        <v>0</v>
      </c>
    </row>
    <row r="127" spans="1:90" s="47" customFormat="1" ht="9" x14ac:dyDescent="0.15">
      <c r="A127" s="74"/>
      <c r="B127" s="14">
        <v>123</v>
      </c>
      <c r="C127" s="44" t="s">
        <v>239</v>
      </c>
      <c r="D127" s="32" t="s">
        <v>474</v>
      </c>
      <c r="E127" s="32">
        <v>56472</v>
      </c>
      <c r="F127" s="45">
        <f t="shared" si="17"/>
        <v>820</v>
      </c>
      <c r="G127" s="46">
        <f t="shared" si="18"/>
        <v>6</v>
      </c>
      <c r="I127" s="47">
        <v>49</v>
      </c>
      <c r="K127" s="47">
        <v>102</v>
      </c>
      <c r="L127" s="36">
        <v>292</v>
      </c>
      <c r="M127" s="80"/>
      <c r="O127" s="80"/>
      <c r="S127" s="80"/>
      <c r="T127" s="80"/>
      <c r="U127" s="47">
        <v>150</v>
      </c>
      <c r="AD127" s="36"/>
      <c r="AE127" s="36"/>
      <c r="AI127" s="36"/>
      <c r="AJ127" s="36"/>
      <c r="AL127" s="36"/>
      <c r="AP127" s="36"/>
      <c r="AQ127" s="36"/>
      <c r="AR127" s="36"/>
      <c r="AS127" s="36"/>
      <c r="AT127" s="36"/>
      <c r="AU127" s="36"/>
      <c r="AV127" s="36"/>
      <c r="AW127" s="36">
        <v>114</v>
      </c>
      <c r="AY127" s="36">
        <v>113</v>
      </c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2"/>
      <c r="BN127" s="37">
        <f t="shared" si="19"/>
        <v>0</v>
      </c>
      <c r="BO127" s="37">
        <f t="shared" si="20"/>
        <v>0</v>
      </c>
      <c r="BP127" s="37">
        <f t="shared" si="21"/>
        <v>0</v>
      </c>
      <c r="BQ127" s="37">
        <f t="shared" si="22"/>
        <v>0</v>
      </c>
      <c r="BR127" s="48">
        <f t="shared" si="23"/>
        <v>820</v>
      </c>
      <c r="BS127" s="39">
        <f t="shared" si="24"/>
        <v>123</v>
      </c>
      <c r="BT127" s="49">
        <f t="shared" si="25"/>
        <v>6</v>
      </c>
      <c r="BU127" s="50">
        <f t="shared" si="26"/>
        <v>0</v>
      </c>
      <c r="BV127" s="42">
        <f t="shared" si="27"/>
        <v>292</v>
      </c>
      <c r="BW127" s="42">
        <f t="shared" si="28"/>
        <v>150</v>
      </c>
      <c r="BX127" s="42">
        <f t="shared" si="29"/>
        <v>114</v>
      </c>
      <c r="BY127" s="42">
        <f t="shared" si="30"/>
        <v>113</v>
      </c>
      <c r="BZ127" s="42">
        <f t="shared" si="31"/>
        <v>102</v>
      </c>
      <c r="CA127" s="42">
        <f t="shared" si="32"/>
        <v>49</v>
      </c>
      <c r="CL127" s="51">
        <f t="shared" si="33"/>
        <v>0</v>
      </c>
    </row>
    <row r="128" spans="1:90" s="47" customFormat="1" ht="9" x14ac:dyDescent="0.15">
      <c r="A128" s="74"/>
      <c r="B128" s="14">
        <v>124</v>
      </c>
      <c r="C128" s="44" t="s">
        <v>326</v>
      </c>
      <c r="D128" s="32" t="s">
        <v>244</v>
      </c>
      <c r="E128" s="32">
        <v>115166</v>
      </c>
      <c r="F128" s="45">
        <f t="shared" si="17"/>
        <v>809</v>
      </c>
      <c r="G128" s="46">
        <f t="shared" si="18"/>
        <v>6</v>
      </c>
      <c r="J128" s="47">
        <v>123</v>
      </c>
      <c r="M128" s="80"/>
      <c r="O128" s="80"/>
      <c r="Q128" s="47">
        <v>135</v>
      </c>
      <c r="S128" s="80"/>
      <c r="T128" s="80"/>
      <c r="AD128" s="36"/>
      <c r="AE128" s="36"/>
      <c r="AG128" s="47">
        <v>100</v>
      </c>
      <c r="AH128" s="36"/>
      <c r="AI128" s="36"/>
      <c r="AJ128" s="36">
        <v>79</v>
      </c>
      <c r="AK128" s="36"/>
      <c r="AL128" s="36"/>
      <c r="AM128" s="47">
        <v>180</v>
      </c>
      <c r="AP128" s="36"/>
      <c r="AQ128" s="36"/>
      <c r="AR128" s="36"/>
      <c r="AS128" s="36"/>
      <c r="AT128" s="36"/>
      <c r="AU128" s="36"/>
      <c r="AV128" s="36">
        <v>192</v>
      </c>
      <c r="AW128" s="36"/>
      <c r="AY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2"/>
      <c r="BN128" s="37">
        <f t="shared" si="19"/>
        <v>0</v>
      </c>
      <c r="BO128" s="37">
        <f t="shared" si="20"/>
        <v>0</v>
      </c>
      <c r="BP128" s="37">
        <f t="shared" si="21"/>
        <v>0</v>
      </c>
      <c r="BQ128" s="37">
        <f t="shared" si="22"/>
        <v>0</v>
      </c>
      <c r="BR128" s="48">
        <f t="shared" si="23"/>
        <v>809</v>
      </c>
      <c r="BS128" s="39">
        <f t="shared" si="24"/>
        <v>124</v>
      </c>
      <c r="BT128" s="49">
        <f t="shared" si="25"/>
        <v>6</v>
      </c>
      <c r="BU128" s="50">
        <f t="shared" si="26"/>
        <v>0</v>
      </c>
      <c r="BV128" s="42">
        <f t="shared" si="27"/>
        <v>192</v>
      </c>
      <c r="BW128" s="42">
        <f t="shared" si="28"/>
        <v>180</v>
      </c>
      <c r="BX128" s="42">
        <f t="shared" si="29"/>
        <v>135</v>
      </c>
      <c r="BY128" s="42">
        <f t="shared" si="30"/>
        <v>123</v>
      </c>
      <c r="BZ128" s="42">
        <f t="shared" si="31"/>
        <v>100</v>
      </c>
      <c r="CA128" s="42">
        <f t="shared" si="32"/>
        <v>79</v>
      </c>
      <c r="CL128" s="51">
        <f t="shared" si="33"/>
        <v>0</v>
      </c>
    </row>
    <row r="129" spans="1:130" s="47" customFormat="1" ht="9" x14ac:dyDescent="0.15">
      <c r="A129" s="74"/>
      <c r="B129" s="14">
        <v>125</v>
      </c>
      <c r="C129" s="44" t="s">
        <v>347</v>
      </c>
      <c r="D129" s="32" t="s">
        <v>79</v>
      </c>
      <c r="E129" s="32"/>
      <c r="F129" s="45">
        <f t="shared" si="17"/>
        <v>808</v>
      </c>
      <c r="G129" s="46">
        <f t="shared" si="18"/>
        <v>3</v>
      </c>
      <c r="I129" s="47">
        <v>147</v>
      </c>
      <c r="M129" s="80"/>
      <c r="O129" s="80"/>
      <c r="S129" s="80"/>
      <c r="T129" s="80"/>
      <c r="Z129" s="47">
        <v>617</v>
      </c>
      <c r="AD129" s="36"/>
      <c r="AE129" s="36"/>
      <c r="AH129" s="36"/>
      <c r="AI129" s="36"/>
      <c r="AJ129" s="36"/>
      <c r="AK129" s="36"/>
      <c r="AL129" s="36"/>
      <c r="AP129" s="36"/>
      <c r="AQ129" s="36"/>
      <c r="AR129" s="36"/>
      <c r="AS129" s="36"/>
      <c r="AT129" s="36"/>
      <c r="AU129" s="36"/>
      <c r="AV129" s="36"/>
      <c r="AW129" s="36"/>
      <c r="AY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>
        <v>44</v>
      </c>
      <c r="BM129" s="32"/>
      <c r="BN129" s="37">
        <f t="shared" si="19"/>
        <v>0</v>
      </c>
      <c r="BO129" s="37">
        <f t="shared" si="20"/>
        <v>0</v>
      </c>
      <c r="BP129" s="37">
        <f t="shared" si="21"/>
        <v>0</v>
      </c>
      <c r="BQ129" s="37">
        <f t="shared" si="22"/>
        <v>0</v>
      </c>
      <c r="BR129" s="48">
        <f t="shared" si="23"/>
        <v>808</v>
      </c>
      <c r="BS129" s="39">
        <f t="shared" si="24"/>
        <v>125</v>
      </c>
      <c r="BT129" s="49">
        <f t="shared" si="25"/>
        <v>3</v>
      </c>
      <c r="BU129" s="50">
        <f t="shared" si="26"/>
        <v>0</v>
      </c>
      <c r="BV129" s="42">
        <f t="shared" si="27"/>
        <v>617</v>
      </c>
      <c r="BW129" s="42">
        <f t="shared" si="28"/>
        <v>147</v>
      </c>
      <c r="BX129" s="42">
        <f t="shared" si="29"/>
        <v>44</v>
      </c>
      <c r="BY129" s="42">
        <f t="shared" si="30"/>
        <v>0</v>
      </c>
      <c r="BZ129" s="42">
        <f t="shared" si="31"/>
        <v>0</v>
      </c>
      <c r="CA129" s="42">
        <f t="shared" si="32"/>
        <v>0</v>
      </c>
      <c r="CL129" s="51">
        <f t="shared" si="33"/>
        <v>0</v>
      </c>
    </row>
    <row r="130" spans="1:130" s="36" customFormat="1" ht="9" x14ac:dyDescent="0.15">
      <c r="A130" s="74"/>
      <c r="B130" s="14">
        <v>126</v>
      </c>
      <c r="C130" s="44" t="s">
        <v>314</v>
      </c>
      <c r="D130" s="32" t="s">
        <v>115</v>
      </c>
      <c r="E130" s="32">
        <v>114157</v>
      </c>
      <c r="F130" s="45">
        <f t="shared" si="17"/>
        <v>783</v>
      </c>
      <c r="G130" s="46">
        <f t="shared" si="18"/>
        <v>6</v>
      </c>
      <c r="H130" s="47"/>
      <c r="I130" s="47">
        <v>146</v>
      </c>
      <c r="J130" s="47"/>
      <c r="K130" s="47"/>
      <c r="L130" s="47">
        <v>96</v>
      </c>
      <c r="M130" s="80"/>
      <c r="N130" s="47"/>
      <c r="O130" s="80"/>
      <c r="P130" s="47"/>
      <c r="Q130" s="47"/>
      <c r="R130" s="47"/>
      <c r="S130" s="80"/>
      <c r="T130" s="80"/>
      <c r="U130" s="47"/>
      <c r="V130" s="47">
        <v>34</v>
      </c>
      <c r="W130" s="47">
        <v>108</v>
      </c>
      <c r="X130" s="47"/>
      <c r="Y130" s="47"/>
      <c r="Z130" s="47"/>
      <c r="AA130" s="47"/>
      <c r="AB130" s="47"/>
      <c r="AC130" s="47"/>
      <c r="AE130" s="36">
        <v>114</v>
      </c>
      <c r="AF130" s="47"/>
      <c r="AG130" s="47"/>
      <c r="AH130" s="47">
        <v>62</v>
      </c>
      <c r="AI130" s="36">
        <v>175</v>
      </c>
      <c r="AK130" s="47"/>
      <c r="AM130" s="47"/>
      <c r="AN130" s="47"/>
      <c r="AO130" s="47">
        <v>35</v>
      </c>
      <c r="AP130" s="36">
        <v>144</v>
      </c>
      <c r="AS130" s="36">
        <v>78</v>
      </c>
      <c r="AX130" s="47"/>
      <c r="AZ130" s="47"/>
      <c r="BA130" s="47"/>
      <c r="BM130" s="32"/>
      <c r="BN130" s="37">
        <f t="shared" si="19"/>
        <v>0</v>
      </c>
      <c r="BO130" s="37">
        <f t="shared" si="20"/>
        <v>0</v>
      </c>
      <c r="BP130" s="37">
        <f t="shared" si="21"/>
        <v>0</v>
      </c>
      <c r="BQ130" s="37">
        <f t="shared" si="22"/>
        <v>0</v>
      </c>
      <c r="BR130" s="48">
        <f t="shared" si="23"/>
        <v>783</v>
      </c>
      <c r="BS130" s="39">
        <f t="shared" si="24"/>
        <v>126</v>
      </c>
      <c r="BT130" s="49">
        <f t="shared" si="25"/>
        <v>6</v>
      </c>
      <c r="BU130" s="50">
        <f t="shared" si="26"/>
        <v>0</v>
      </c>
      <c r="BV130" s="42">
        <f t="shared" si="27"/>
        <v>175</v>
      </c>
      <c r="BW130" s="42">
        <f t="shared" si="28"/>
        <v>146</v>
      </c>
      <c r="BX130" s="42">
        <f t="shared" si="29"/>
        <v>144</v>
      </c>
      <c r="BY130" s="42">
        <f t="shared" si="30"/>
        <v>114</v>
      </c>
      <c r="BZ130" s="42">
        <f t="shared" si="31"/>
        <v>108</v>
      </c>
      <c r="CA130" s="42">
        <f t="shared" si="32"/>
        <v>96</v>
      </c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51">
        <f t="shared" si="33"/>
        <v>0</v>
      </c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</row>
    <row r="131" spans="1:130" s="47" customFormat="1" ht="9" x14ac:dyDescent="0.15">
      <c r="A131" s="74"/>
      <c r="B131" s="14">
        <v>127</v>
      </c>
      <c r="C131" s="44" t="s">
        <v>658</v>
      </c>
      <c r="D131" s="32" t="s">
        <v>38</v>
      </c>
      <c r="E131" s="32"/>
      <c r="F131" s="45">
        <f t="shared" si="17"/>
        <v>774</v>
      </c>
      <c r="G131" s="46">
        <f t="shared" si="18"/>
        <v>2</v>
      </c>
      <c r="M131" s="80"/>
      <c r="N131" s="47">
        <v>145</v>
      </c>
      <c r="O131" s="80"/>
      <c r="S131" s="80"/>
      <c r="T131" s="80"/>
      <c r="AA131" s="47">
        <v>629</v>
      </c>
      <c r="AD131" s="36"/>
      <c r="AE131" s="36"/>
      <c r="AH131" s="36"/>
      <c r="AI131" s="36"/>
      <c r="AJ131" s="36"/>
      <c r="AK131" s="36"/>
      <c r="AL131" s="36"/>
      <c r="AP131" s="36"/>
      <c r="AQ131" s="36"/>
      <c r="AR131" s="36"/>
      <c r="AS131" s="36"/>
      <c r="AT131" s="36"/>
      <c r="AU131" s="36"/>
      <c r="AV131" s="36"/>
      <c r="AW131" s="36"/>
      <c r="AY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2"/>
      <c r="BN131" s="37">
        <f t="shared" si="19"/>
        <v>0</v>
      </c>
      <c r="BO131" s="37">
        <f t="shared" si="20"/>
        <v>0</v>
      </c>
      <c r="BP131" s="37">
        <f t="shared" si="21"/>
        <v>0</v>
      </c>
      <c r="BQ131" s="37">
        <f t="shared" si="22"/>
        <v>0</v>
      </c>
      <c r="BR131" s="48">
        <f t="shared" si="23"/>
        <v>774</v>
      </c>
      <c r="BS131" s="39">
        <f t="shared" si="24"/>
        <v>127</v>
      </c>
      <c r="BT131" s="49">
        <f t="shared" si="25"/>
        <v>2</v>
      </c>
      <c r="BU131" s="50">
        <f t="shared" si="26"/>
        <v>0</v>
      </c>
      <c r="BV131" s="42">
        <f t="shared" si="27"/>
        <v>629</v>
      </c>
      <c r="BW131" s="42">
        <f t="shared" si="28"/>
        <v>145</v>
      </c>
      <c r="BX131" s="42">
        <f t="shared" si="29"/>
        <v>0</v>
      </c>
      <c r="BY131" s="42">
        <f t="shared" si="30"/>
        <v>0</v>
      </c>
      <c r="BZ131" s="42">
        <f t="shared" si="31"/>
        <v>0</v>
      </c>
      <c r="CA131" s="42">
        <f t="shared" si="32"/>
        <v>0</v>
      </c>
      <c r="CL131" s="51">
        <f t="shared" si="33"/>
        <v>0</v>
      </c>
    </row>
    <row r="132" spans="1:130" s="47" customFormat="1" ht="9" x14ac:dyDescent="0.15">
      <c r="A132" s="74"/>
      <c r="B132" s="14">
        <v>128</v>
      </c>
      <c r="C132" s="44" t="s">
        <v>238</v>
      </c>
      <c r="D132" s="32" t="s">
        <v>61</v>
      </c>
      <c r="E132" s="32">
        <v>94038</v>
      </c>
      <c r="F132" s="45">
        <f t="shared" si="17"/>
        <v>774</v>
      </c>
      <c r="G132" s="46">
        <f t="shared" si="18"/>
        <v>6</v>
      </c>
      <c r="M132" s="80"/>
      <c r="O132" s="80"/>
      <c r="P132" s="47">
        <v>87</v>
      </c>
      <c r="Q132" s="47">
        <v>56</v>
      </c>
      <c r="S132" s="80"/>
      <c r="T132" s="80"/>
      <c r="Y132" s="47">
        <v>27</v>
      </c>
      <c r="AD132" s="36"/>
      <c r="AE132" s="36"/>
      <c r="AI132" s="36"/>
      <c r="AJ132" s="36"/>
      <c r="AL132" s="36"/>
      <c r="AN132" s="47">
        <v>32</v>
      </c>
      <c r="AP132" s="36"/>
      <c r="AQ132" s="36"/>
      <c r="AR132" s="36">
        <v>29</v>
      </c>
      <c r="AS132" s="36"/>
      <c r="AT132" s="36"/>
      <c r="AU132" s="36">
        <v>45</v>
      </c>
      <c r="AV132" s="36"/>
      <c r="AW132" s="36">
        <v>24</v>
      </c>
      <c r="AY132" s="36">
        <v>67</v>
      </c>
      <c r="BB132" s="36">
        <v>64</v>
      </c>
      <c r="BC132" s="36"/>
      <c r="BD132" s="36"/>
      <c r="BE132" s="36"/>
      <c r="BF132" s="36"/>
      <c r="BG132" s="36">
        <v>77</v>
      </c>
      <c r="BH132" s="36"/>
      <c r="BI132" s="36"/>
      <c r="BJ132" s="36">
        <v>78</v>
      </c>
      <c r="BK132" s="36">
        <v>350</v>
      </c>
      <c r="BL132" s="36">
        <v>115</v>
      </c>
      <c r="BM132" s="32"/>
      <c r="BN132" s="37">
        <f t="shared" si="19"/>
        <v>0</v>
      </c>
      <c r="BO132" s="37">
        <f t="shared" si="20"/>
        <v>0</v>
      </c>
      <c r="BP132" s="37">
        <f t="shared" si="21"/>
        <v>0</v>
      </c>
      <c r="BQ132" s="37">
        <f t="shared" si="22"/>
        <v>0</v>
      </c>
      <c r="BR132" s="48">
        <f t="shared" si="23"/>
        <v>774</v>
      </c>
      <c r="BS132" s="39">
        <f t="shared" si="24"/>
        <v>128</v>
      </c>
      <c r="BT132" s="49">
        <f t="shared" si="25"/>
        <v>6</v>
      </c>
      <c r="BU132" s="50">
        <f t="shared" si="26"/>
        <v>0</v>
      </c>
      <c r="BV132" s="42">
        <f t="shared" si="27"/>
        <v>350</v>
      </c>
      <c r="BW132" s="42">
        <f t="shared" si="28"/>
        <v>115</v>
      </c>
      <c r="BX132" s="42">
        <f t="shared" si="29"/>
        <v>87</v>
      </c>
      <c r="BY132" s="42">
        <f t="shared" si="30"/>
        <v>78</v>
      </c>
      <c r="BZ132" s="42">
        <f t="shared" si="31"/>
        <v>77</v>
      </c>
      <c r="CA132" s="42">
        <f t="shared" si="32"/>
        <v>67</v>
      </c>
      <c r="CL132" s="51">
        <f t="shared" si="33"/>
        <v>0</v>
      </c>
    </row>
    <row r="133" spans="1:130" s="47" customFormat="1" ht="9" x14ac:dyDescent="0.15">
      <c r="A133" s="74"/>
      <c r="B133" s="14">
        <v>129</v>
      </c>
      <c r="C133" s="44" t="s">
        <v>269</v>
      </c>
      <c r="D133" s="32" t="s">
        <v>134</v>
      </c>
      <c r="E133" s="32">
        <v>97862</v>
      </c>
      <c r="F133" s="45">
        <f t="shared" ref="F133:F196" si="34">BR133</f>
        <v>766</v>
      </c>
      <c r="G133" s="46">
        <f t="shared" ref="G133:G196" si="35">BT133</f>
        <v>3</v>
      </c>
      <c r="L133" s="36">
        <v>496</v>
      </c>
      <c r="M133" s="80"/>
      <c r="O133" s="80"/>
      <c r="S133" s="80"/>
      <c r="T133" s="80"/>
      <c r="U133" s="47">
        <v>148</v>
      </c>
      <c r="AD133" s="36"/>
      <c r="AE133" s="36"/>
      <c r="AI133" s="36"/>
      <c r="AJ133" s="36"/>
      <c r="AL133" s="36"/>
      <c r="AP133" s="36"/>
      <c r="AQ133" s="36"/>
      <c r="AR133" s="36"/>
      <c r="AS133" s="36"/>
      <c r="AT133" s="36"/>
      <c r="AU133" s="36"/>
      <c r="AV133" s="36"/>
      <c r="AW133" s="36"/>
      <c r="AY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>
        <v>122</v>
      </c>
      <c r="BM133" s="32"/>
      <c r="BN133" s="37">
        <f t="shared" ref="BN133:BN196" si="36">IF(COUNT($CB133:$CJ133)&gt;0,LARGE($CB133:$CJ133,1),0)</f>
        <v>0</v>
      </c>
      <c r="BO133" s="37">
        <f t="shared" ref="BO133:BO196" si="37">IF(COUNT($CB133:$CJ133)&gt;1,LARGE($CB133:$CJ133,2),0)</f>
        <v>0</v>
      </c>
      <c r="BP133" s="37">
        <f t="shared" ref="BP133:BP196" si="38">IF(COUNT($CB133:$CJ133)&gt;2,LARGE($CB133:$CJ133,3),0)</f>
        <v>0</v>
      </c>
      <c r="BQ133" s="37">
        <f t="shared" ref="BQ133:BQ196" si="39">IF(COUNT($CB133:$CJ133)&gt;3,LARGE($CB133:$CJ133,4),0)</f>
        <v>0</v>
      </c>
      <c r="BR133" s="48">
        <f t="shared" ref="BR133:BR196" si="40">SUM(BV133:CA133)</f>
        <v>766</v>
      </c>
      <c r="BS133" s="39">
        <f t="shared" ref="BS133:BS196" si="41">B133</f>
        <v>129</v>
      </c>
      <c r="BT133" s="49">
        <f t="shared" ref="BT133:BT196" si="42">COUNTIF($BV133:$CA133,"&gt;0")</f>
        <v>3</v>
      </c>
      <c r="BU133" s="50">
        <f t="shared" ref="BU133:BU196" si="43">COUNTIF($BN133:$BP133,"&gt;0")</f>
        <v>0</v>
      </c>
      <c r="BV133" s="42">
        <f t="shared" ref="BV133:BV196" si="44">IF(COUNT($H133:$BP133)&gt;0,LARGE($H133:$BP133,1),0)</f>
        <v>496</v>
      </c>
      <c r="BW133" s="42">
        <f t="shared" ref="BW133:BW196" si="45">IF(COUNT($H133:$BP133)&gt;1,LARGE($H133:$BP133,2),0)</f>
        <v>148</v>
      </c>
      <c r="BX133" s="42">
        <f t="shared" ref="BX133:BX196" si="46">IF(COUNT($H133:$BP133)&gt;2,LARGE($H133:$BP133,3),0)</f>
        <v>122</v>
      </c>
      <c r="BY133" s="42">
        <f t="shared" ref="BY133:BY196" si="47">IF(COUNT($H133:$BP133)&gt;3,LARGE($H133:$BP133,4),0)</f>
        <v>0</v>
      </c>
      <c r="BZ133" s="42">
        <f t="shared" ref="BZ133:BZ196" si="48">IF(COUNT($H133:$BP133)&gt;4,LARGE($H133:$BP133,5),0)</f>
        <v>0</v>
      </c>
      <c r="CA133" s="42">
        <f t="shared" ref="CA133:CA196" si="49">IF(COUNT($H133:$BP133)&gt;5,LARGE($H133:$BP133,6),0)</f>
        <v>0</v>
      </c>
      <c r="CL133" s="51">
        <f t="shared" ref="CL133:CL196" si="50">BN133+BO133+BP133</f>
        <v>0</v>
      </c>
    </row>
    <row r="134" spans="1:130" s="47" customFormat="1" ht="9" x14ac:dyDescent="0.15">
      <c r="A134" s="74"/>
      <c r="B134" s="14">
        <v>130</v>
      </c>
      <c r="C134" s="44" t="s">
        <v>156</v>
      </c>
      <c r="D134" s="32" t="s">
        <v>374</v>
      </c>
      <c r="E134" s="32"/>
      <c r="F134" s="45">
        <f t="shared" si="34"/>
        <v>766</v>
      </c>
      <c r="G134" s="46">
        <f t="shared" si="35"/>
        <v>3</v>
      </c>
      <c r="I134" s="47">
        <v>393</v>
      </c>
      <c r="M134" s="80"/>
      <c r="O134" s="80"/>
      <c r="S134" s="80"/>
      <c r="T134" s="80"/>
      <c r="U134" s="47">
        <v>204</v>
      </c>
      <c r="AD134" s="36"/>
      <c r="AE134" s="36">
        <v>169</v>
      </c>
      <c r="AI134" s="36"/>
      <c r="AJ134" s="36"/>
      <c r="AL134" s="36"/>
      <c r="AP134" s="36"/>
      <c r="AQ134" s="36"/>
      <c r="AR134" s="36"/>
      <c r="AS134" s="36"/>
      <c r="AT134" s="36"/>
      <c r="AU134" s="36"/>
      <c r="AV134" s="36"/>
      <c r="AW134" s="36"/>
      <c r="AY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2"/>
      <c r="BN134" s="37">
        <f t="shared" si="36"/>
        <v>0</v>
      </c>
      <c r="BO134" s="37">
        <f t="shared" si="37"/>
        <v>0</v>
      </c>
      <c r="BP134" s="37">
        <f t="shared" si="38"/>
        <v>0</v>
      </c>
      <c r="BQ134" s="37">
        <f t="shared" si="39"/>
        <v>0</v>
      </c>
      <c r="BR134" s="48">
        <f t="shared" si="40"/>
        <v>766</v>
      </c>
      <c r="BS134" s="39">
        <f t="shared" si="41"/>
        <v>130</v>
      </c>
      <c r="BT134" s="49">
        <f t="shared" si="42"/>
        <v>3</v>
      </c>
      <c r="BU134" s="50">
        <f t="shared" si="43"/>
        <v>0</v>
      </c>
      <c r="BV134" s="42">
        <f t="shared" si="44"/>
        <v>393</v>
      </c>
      <c r="BW134" s="42">
        <f t="shared" si="45"/>
        <v>204</v>
      </c>
      <c r="BX134" s="42">
        <f t="shared" si="46"/>
        <v>169</v>
      </c>
      <c r="BY134" s="42">
        <f t="shared" si="47"/>
        <v>0</v>
      </c>
      <c r="BZ134" s="42">
        <f t="shared" si="48"/>
        <v>0</v>
      </c>
      <c r="CA134" s="42">
        <f t="shared" si="49"/>
        <v>0</v>
      </c>
      <c r="CL134" s="51">
        <f t="shared" si="50"/>
        <v>0</v>
      </c>
    </row>
    <row r="135" spans="1:130" s="47" customFormat="1" ht="9" x14ac:dyDescent="0.15">
      <c r="A135" s="74"/>
      <c r="B135" s="14">
        <v>131</v>
      </c>
      <c r="C135" s="44" t="s">
        <v>642</v>
      </c>
      <c r="D135" s="32" t="s">
        <v>110</v>
      </c>
      <c r="E135" s="32">
        <v>95036</v>
      </c>
      <c r="F135" s="45">
        <f t="shared" si="34"/>
        <v>757</v>
      </c>
      <c r="G135" s="46">
        <f t="shared" si="35"/>
        <v>5</v>
      </c>
      <c r="L135" s="36">
        <v>267</v>
      </c>
      <c r="M135" s="80"/>
      <c r="O135" s="80"/>
      <c r="P135" s="47">
        <v>165</v>
      </c>
      <c r="S135" s="80"/>
      <c r="T135" s="80"/>
      <c r="AB135" s="47">
        <v>120</v>
      </c>
      <c r="AD135" s="36"/>
      <c r="AE135" s="36"/>
      <c r="AF135" s="47">
        <v>155</v>
      </c>
      <c r="AH135" s="36"/>
      <c r="AI135" s="36"/>
      <c r="AJ135" s="36"/>
      <c r="AK135" s="36"/>
      <c r="AL135" s="36"/>
      <c r="AP135" s="36"/>
      <c r="AQ135" s="36"/>
      <c r="AR135" s="36"/>
      <c r="AS135" s="36"/>
      <c r="AT135" s="36">
        <v>50</v>
      </c>
      <c r="AU135" s="36"/>
      <c r="AV135" s="36"/>
      <c r="AW135" s="36"/>
      <c r="AY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2"/>
      <c r="BN135" s="37">
        <f t="shared" si="36"/>
        <v>0</v>
      </c>
      <c r="BO135" s="37">
        <f t="shared" si="37"/>
        <v>0</v>
      </c>
      <c r="BP135" s="37">
        <f t="shared" si="38"/>
        <v>0</v>
      </c>
      <c r="BQ135" s="37">
        <f t="shared" si="39"/>
        <v>0</v>
      </c>
      <c r="BR135" s="48">
        <f t="shared" si="40"/>
        <v>757</v>
      </c>
      <c r="BS135" s="39">
        <f t="shared" si="41"/>
        <v>131</v>
      </c>
      <c r="BT135" s="49">
        <f t="shared" si="42"/>
        <v>5</v>
      </c>
      <c r="BU135" s="50">
        <f t="shared" si="43"/>
        <v>0</v>
      </c>
      <c r="BV135" s="42">
        <f t="shared" si="44"/>
        <v>267</v>
      </c>
      <c r="BW135" s="42">
        <f t="shared" si="45"/>
        <v>165</v>
      </c>
      <c r="BX135" s="42">
        <f t="shared" si="46"/>
        <v>155</v>
      </c>
      <c r="BY135" s="42">
        <f t="shared" si="47"/>
        <v>120</v>
      </c>
      <c r="BZ135" s="42">
        <f t="shared" si="48"/>
        <v>50</v>
      </c>
      <c r="CA135" s="42">
        <f t="shared" si="49"/>
        <v>0</v>
      </c>
      <c r="CL135" s="51">
        <f t="shared" si="50"/>
        <v>0</v>
      </c>
    </row>
    <row r="136" spans="1:130" s="47" customFormat="1" ht="9" x14ac:dyDescent="0.15">
      <c r="A136" s="74"/>
      <c r="B136" s="14">
        <v>132</v>
      </c>
      <c r="C136" s="44" t="s">
        <v>383</v>
      </c>
      <c r="D136" s="32" t="s">
        <v>173</v>
      </c>
      <c r="E136" s="32">
        <v>114806</v>
      </c>
      <c r="F136" s="45">
        <f t="shared" si="34"/>
        <v>754</v>
      </c>
      <c r="G136" s="46">
        <f t="shared" si="35"/>
        <v>6</v>
      </c>
      <c r="L136" s="47">
        <v>101</v>
      </c>
      <c r="M136" s="80"/>
      <c r="O136" s="80"/>
      <c r="Q136" s="47">
        <v>102</v>
      </c>
      <c r="S136" s="80"/>
      <c r="T136" s="80"/>
      <c r="V136" s="47">
        <v>32</v>
      </c>
      <c r="AA136" s="47">
        <v>198</v>
      </c>
      <c r="AD136" s="36">
        <v>148</v>
      </c>
      <c r="AE136" s="36"/>
      <c r="AG136" s="47">
        <v>90</v>
      </c>
      <c r="AH136" s="36"/>
      <c r="AI136" s="36"/>
      <c r="AJ136" s="36"/>
      <c r="AK136" s="36"/>
      <c r="AL136" s="36"/>
      <c r="AP136" s="36"/>
      <c r="AQ136" s="36"/>
      <c r="AR136" s="36"/>
      <c r="AS136" s="36"/>
      <c r="AT136" s="36"/>
      <c r="AU136" s="36">
        <v>115</v>
      </c>
      <c r="AV136" s="36"/>
      <c r="AW136" s="36"/>
      <c r="AY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2"/>
      <c r="BN136" s="37">
        <f t="shared" si="36"/>
        <v>0</v>
      </c>
      <c r="BO136" s="37">
        <f t="shared" si="37"/>
        <v>0</v>
      </c>
      <c r="BP136" s="37">
        <f t="shared" si="38"/>
        <v>0</v>
      </c>
      <c r="BQ136" s="37">
        <f t="shared" si="39"/>
        <v>0</v>
      </c>
      <c r="BR136" s="48">
        <f t="shared" si="40"/>
        <v>754</v>
      </c>
      <c r="BS136" s="39">
        <f t="shared" si="41"/>
        <v>132</v>
      </c>
      <c r="BT136" s="49">
        <f t="shared" si="42"/>
        <v>6</v>
      </c>
      <c r="BU136" s="50">
        <f t="shared" si="43"/>
        <v>0</v>
      </c>
      <c r="BV136" s="42">
        <f t="shared" si="44"/>
        <v>198</v>
      </c>
      <c r="BW136" s="42">
        <f t="shared" si="45"/>
        <v>148</v>
      </c>
      <c r="BX136" s="42">
        <f t="shared" si="46"/>
        <v>115</v>
      </c>
      <c r="BY136" s="42">
        <f t="shared" si="47"/>
        <v>102</v>
      </c>
      <c r="BZ136" s="42">
        <f t="shared" si="48"/>
        <v>101</v>
      </c>
      <c r="CA136" s="42">
        <f t="shared" si="49"/>
        <v>90</v>
      </c>
      <c r="CL136" s="51">
        <f t="shared" si="50"/>
        <v>0</v>
      </c>
    </row>
    <row r="137" spans="1:130" s="47" customFormat="1" ht="9" x14ac:dyDescent="0.15">
      <c r="A137" s="74"/>
      <c r="B137" s="14">
        <v>133</v>
      </c>
      <c r="C137" s="44" t="s">
        <v>105</v>
      </c>
      <c r="D137" s="32" t="s">
        <v>106</v>
      </c>
      <c r="E137" s="32"/>
      <c r="F137" s="45">
        <f t="shared" si="34"/>
        <v>741</v>
      </c>
      <c r="G137" s="46">
        <f t="shared" si="35"/>
        <v>5</v>
      </c>
      <c r="M137" s="80"/>
      <c r="O137" s="80"/>
      <c r="S137" s="80"/>
      <c r="T137" s="80"/>
      <c r="AD137" s="36"/>
      <c r="AE137" s="36"/>
      <c r="AI137" s="36"/>
      <c r="AJ137" s="36"/>
      <c r="AL137" s="36"/>
      <c r="AP137" s="36"/>
      <c r="AQ137" s="36"/>
      <c r="AR137" s="36"/>
      <c r="AS137" s="36"/>
      <c r="AT137" s="36"/>
      <c r="AU137" s="36"/>
      <c r="AV137" s="36"/>
      <c r="AW137" s="36">
        <v>70</v>
      </c>
      <c r="AX137" s="47">
        <v>100</v>
      </c>
      <c r="AY137" s="36">
        <v>66</v>
      </c>
      <c r="BA137" s="47">
        <v>140</v>
      </c>
      <c r="BB137" s="36"/>
      <c r="BC137" s="36"/>
      <c r="BD137" s="36"/>
      <c r="BE137" s="36"/>
      <c r="BF137" s="36"/>
      <c r="BG137" s="36"/>
      <c r="BH137" s="36">
        <v>365</v>
      </c>
      <c r="BI137" s="36"/>
      <c r="BJ137" s="36"/>
      <c r="BK137" s="35"/>
      <c r="BL137" s="35"/>
      <c r="BM137" s="32"/>
      <c r="BN137" s="37">
        <f t="shared" si="36"/>
        <v>0</v>
      </c>
      <c r="BO137" s="37">
        <f t="shared" si="37"/>
        <v>0</v>
      </c>
      <c r="BP137" s="37">
        <f t="shared" si="38"/>
        <v>0</v>
      </c>
      <c r="BQ137" s="37">
        <f t="shared" si="39"/>
        <v>0</v>
      </c>
      <c r="BR137" s="48">
        <f t="shared" si="40"/>
        <v>741</v>
      </c>
      <c r="BS137" s="39">
        <f t="shared" si="41"/>
        <v>133</v>
      </c>
      <c r="BT137" s="49">
        <f t="shared" si="42"/>
        <v>5</v>
      </c>
      <c r="BU137" s="50">
        <f t="shared" si="43"/>
        <v>0</v>
      </c>
      <c r="BV137" s="42">
        <f t="shared" si="44"/>
        <v>365</v>
      </c>
      <c r="BW137" s="42">
        <f t="shared" si="45"/>
        <v>140</v>
      </c>
      <c r="BX137" s="42">
        <f t="shared" si="46"/>
        <v>100</v>
      </c>
      <c r="BY137" s="42">
        <f t="shared" si="47"/>
        <v>70</v>
      </c>
      <c r="BZ137" s="42">
        <f t="shared" si="48"/>
        <v>66</v>
      </c>
      <c r="CA137" s="42">
        <f t="shared" si="49"/>
        <v>0</v>
      </c>
      <c r="CL137" s="51">
        <f t="shared" si="50"/>
        <v>0</v>
      </c>
    </row>
    <row r="138" spans="1:130" s="47" customFormat="1" ht="9" x14ac:dyDescent="0.15">
      <c r="A138" s="75"/>
      <c r="B138" s="14">
        <v>134</v>
      </c>
      <c r="C138" s="44" t="s">
        <v>118</v>
      </c>
      <c r="D138" s="32" t="s">
        <v>199</v>
      </c>
      <c r="E138" s="32">
        <v>47988</v>
      </c>
      <c r="F138" s="45">
        <f t="shared" si="34"/>
        <v>735</v>
      </c>
      <c r="G138" s="46">
        <f t="shared" si="35"/>
        <v>6</v>
      </c>
      <c r="J138" s="47">
        <v>80</v>
      </c>
      <c r="M138" s="80"/>
      <c r="O138" s="80"/>
      <c r="Q138" s="47">
        <v>179</v>
      </c>
      <c r="S138" s="80"/>
      <c r="T138" s="80"/>
      <c r="X138" s="47">
        <v>156</v>
      </c>
      <c r="AD138" s="36"/>
      <c r="AE138" s="36">
        <v>112</v>
      </c>
      <c r="AI138" s="36"/>
      <c r="AJ138" s="36">
        <v>144</v>
      </c>
      <c r="AL138" s="36"/>
      <c r="AO138" s="47">
        <v>64</v>
      </c>
      <c r="AP138" s="36">
        <v>50</v>
      </c>
      <c r="AQ138" s="36"/>
      <c r="AR138" s="36"/>
      <c r="AS138" s="36"/>
      <c r="AT138" s="36"/>
      <c r="AU138" s="36"/>
      <c r="AV138" s="36"/>
      <c r="AW138" s="36"/>
      <c r="AY138" s="36"/>
      <c r="BB138" s="36"/>
      <c r="BC138" s="36">
        <v>54</v>
      </c>
      <c r="BD138" s="36"/>
      <c r="BE138" s="36"/>
      <c r="BF138" s="36"/>
      <c r="BG138" s="36"/>
      <c r="BH138" s="36"/>
      <c r="BI138" s="36"/>
      <c r="BJ138" s="36"/>
      <c r="BK138" s="36"/>
      <c r="BL138" s="36"/>
      <c r="BM138" s="32"/>
      <c r="BN138" s="37">
        <f t="shared" si="36"/>
        <v>0</v>
      </c>
      <c r="BO138" s="37">
        <f t="shared" si="37"/>
        <v>0</v>
      </c>
      <c r="BP138" s="37">
        <f t="shared" si="38"/>
        <v>0</v>
      </c>
      <c r="BQ138" s="37">
        <f t="shared" si="39"/>
        <v>0</v>
      </c>
      <c r="BR138" s="48">
        <f t="shared" si="40"/>
        <v>735</v>
      </c>
      <c r="BS138" s="39">
        <f t="shared" si="41"/>
        <v>134</v>
      </c>
      <c r="BT138" s="49">
        <f t="shared" si="42"/>
        <v>6</v>
      </c>
      <c r="BU138" s="50">
        <f t="shared" si="43"/>
        <v>0</v>
      </c>
      <c r="BV138" s="42">
        <f t="shared" si="44"/>
        <v>179</v>
      </c>
      <c r="BW138" s="42">
        <f t="shared" si="45"/>
        <v>156</v>
      </c>
      <c r="BX138" s="42">
        <f t="shared" si="46"/>
        <v>144</v>
      </c>
      <c r="BY138" s="42">
        <f t="shared" si="47"/>
        <v>112</v>
      </c>
      <c r="BZ138" s="42">
        <f t="shared" si="48"/>
        <v>80</v>
      </c>
      <c r="CA138" s="42">
        <f t="shared" si="49"/>
        <v>64</v>
      </c>
      <c r="CL138" s="51">
        <f t="shared" si="50"/>
        <v>0</v>
      </c>
    </row>
    <row r="139" spans="1:130" s="47" customFormat="1" ht="9" x14ac:dyDescent="0.15">
      <c r="A139" s="74"/>
      <c r="B139" s="14">
        <v>135</v>
      </c>
      <c r="C139" s="44" t="s">
        <v>258</v>
      </c>
      <c r="D139" s="32" t="s">
        <v>114</v>
      </c>
      <c r="E139" s="32"/>
      <c r="F139" s="45">
        <f t="shared" si="34"/>
        <v>720</v>
      </c>
      <c r="G139" s="46">
        <f t="shared" si="35"/>
        <v>4</v>
      </c>
      <c r="M139" s="80"/>
      <c r="O139" s="80"/>
      <c r="S139" s="80"/>
      <c r="T139" s="80"/>
      <c r="AA139" s="47">
        <v>208</v>
      </c>
      <c r="AD139" s="36">
        <v>146</v>
      </c>
      <c r="AE139" s="36"/>
      <c r="AI139" s="36"/>
      <c r="AJ139" s="36"/>
      <c r="AL139" s="36"/>
      <c r="AP139" s="36"/>
      <c r="AQ139" s="36"/>
      <c r="AR139" s="36">
        <v>288</v>
      </c>
      <c r="AS139" s="36"/>
      <c r="AT139" s="36"/>
      <c r="AU139" s="36"/>
      <c r="AV139" s="36"/>
      <c r="AW139" s="36"/>
      <c r="AY139" s="36"/>
      <c r="BB139" s="36"/>
      <c r="BC139" s="36"/>
      <c r="BD139" s="36"/>
      <c r="BE139" s="36"/>
      <c r="BF139" s="36"/>
      <c r="BG139" s="36">
        <v>78</v>
      </c>
      <c r="BH139" s="36"/>
      <c r="BI139" s="36"/>
      <c r="BJ139" s="36"/>
      <c r="BK139" s="36"/>
      <c r="BL139" s="36"/>
      <c r="BM139" s="32"/>
      <c r="BN139" s="37">
        <f t="shared" si="36"/>
        <v>0</v>
      </c>
      <c r="BO139" s="37">
        <f t="shared" si="37"/>
        <v>0</v>
      </c>
      <c r="BP139" s="37">
        <f t="shared" si="38"/>
        <v>0</v>
      </c>
      <c r="BQ139" s="37">
        <f t="shared" si="39"/>
        <v>0</v>
      </c>
      <c r="BR139" s="48">
        <f t="shared" si="40"/>
        <v>720</v>
      </c>
      <c r="BS139" s="39">
        <f t="shared" si="41"/>
        <v>135</v>
      </c>
      <c r="BT139" s="49">
        <f t="shared" si="42"/>
        <v>4</v>
      </c>
      <c r="BU139" s="50">
        <f t="shared" si="43"/>
        <v>0</v>
      </c>
      <c r="BV139" s="42">
        <f t="shared" si="44"/>
        <v>288</v>
      </c>
      <c r="BW139" s="42">
        <f t="shared" si="45"/>
        <v>208</v>
      </c>
      <c r="BX139" s="42">
        <f t="shared" si="46"/>
        <v>146</v>
      </c>
      <c r="BY139" s="42">
        <f t="shared" si="47"/>
        <v>78</v>
      </c>
      <c r="BZ139" s="42">
        <f t="shared" si="48"/>
        <v>0</v>
      </c>
      <c r="CA139" s="42">
        <f t="shared" si="49"/>
        <v>0</v>
      </c>
      <c r="CL139" s="51">
        <f t="shared" si="50"/>
        <v>0</v>
      </c>
    </row>
    <row r="140" spans="1:130" s="47" customFormat="1" ht="9" x14ac:dyDescent="0.15">
      <c r="A140" s="74"/>
      <c r="B140" s="14">
        <v>136</v>
      </c>
      <c r="C140" s="44" t="s">
        <v>294</v>
      </c>
      <c r="D140" s="32" t="s">
        <v>295</v>
      </c>
      <c r="E140" s="32">
        <v>36690</v>
      </c>
      <c r="F140" s="45">
        <f t="shared" si="34"/>
        <v>718</v>
      </c>
      <c r="G140" s="46">
        <f t="shared" si="35"/>
        <v>5</v>
      </c>
      <c r="H140" s="47">
        <v>324</v>
      </c>
      <c r="I140" s="47">
        <v>149</v>
      </c>
      <c r="M140" s="80"/>
      <c r="O140" s="80"/>
      <c r="S140" s="80"/>
      <c r="T140" s="80"/>
      <c r="V140" s="47">
        <v>31</v>
      </c>
      <c r="Z140" s="47">
        <v>170</v>
      </c>
      <c r="AD140" s="36"/>
      <c r="AE140" s="36"/>
      <c r="AI140" s="36"/>
      <c r="AJ140" s="36"/>
      <c r="AL140" s="36"/>
      <c r="AP140" s="36"/>
      <c r="AQ140" s="36"/>
      <c r="AR140" s="36"/>
      <c r="AS140" s="36"/>
      <c r="AT140" s="36"/>
      <c r="AU140" s="36"/>
      <c r="AV140" s="36"/>
      <c r="AW140" s="36"/>
      <c r="AX140" s="47">
        <v>44</v>
      </c>
      <c r="AY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2"/>
      <c r="BN140" s="37">
        <f t="shared" si="36"/>
        <v>0</v>
      </c>
      <c r="BO140" s="37">
        <f t="shared" si="37"/>
        <v>0</v>
      </c>
      <c r="BP140" s="37">
        <f t="shared" si="38"/>
        <v>0</v>
      </c>
      <c r="BQ140" s="37">
        <f t="shared" si="39"/>
        <v>0</v>
      </c>
      <c r="BR140" s="48">
        <f t="shared" si="40"/>
        <v>718</v>
      </c>
      <c r="BS140" s="39">
        <f t="shared" si="41"/>
        <v>136</v>
      </c>
      <c r="BT140" s="49">
        <f t="shared" si="42"/>
        <v>5</v>
      </c>
      <c r="BU140" s="50">
        <f t="shared" si="43"/>
        <v>0</v>
      </c>
      <c r="BV140" s="42">
        <f t="shared" si="44"/>
        <v>324</v>
      </c>
      <c r="BW140" s="42">
        <f t="shared" si="45"/>
        <v>170</v>
      </c>
      <c r="BX140" s="42">
        <f t="shared" si="46"/>
        <v>149</v>
      </c>
      <c r="BY140" s="42">
        <f t="shared" si="47"/>
        <v>44</v>
      </c>
      <c r="BZ140" s="42">
        <f t="shared" si="48"/>
        <v>31</v>
      </c>
      <c r="CA140" s="42">
        <f t="shared" si="49"/>
        <v>0</v>
      </c>
      <c r="CL140" s="51">
        <f t="shared" si="50"/>
        <v>0</v>
      </c>
    </row>
    <row r="141" spans="1:130" s="47" customFormat="1" ht="9" x14ac:dyDescent="0.15">
      <c r="A141" s="74"/>
      <c r="B141" s="14">
        <v>137</v>
      </c>
      <c r="C141" s="44" t="s">
        <v>512</v>
      </c>
      <c r="D141" s="32" t="s">
        <v>119</v>
      </c>
      <c r="E141" s="32">
        <v>103996</v>
      </c>
      <c r="F141" s="45">
        <f t="shared" si="34"/>
        <v>712</v>
      </c>
      <c r="G141" s="46">
        <f t="shared" si="35"/>
        <v>4</v>
      </c>
      <c r="H141" s="47">
        <v>455</v>
      </c>
      <c r="L141" s="47">
        <v>92</v>
      </c>
      <c r="M141" s="80"/>
      <c r="N141" s="47">
        <v>113</v>
      </c>
      <c r="O141" s="80"/>
      <c r="P141" s="47">
        <v>52</v>
      </c>
      <c r="S141" s="80"/>
      <c r="T141" s="80"/>
      <c r="AD141" s="36"/>
      <c r="AE141" s="36"/>
      <c r="AH141" s="36"/>
      <c r="AI141" s="36"/>
      <c r="AJ141" s="36"/>
      <c r="AK141" s="36"/>
      <c r="AL141" s="36"/>
      <c r="AP141" s="36"/>
      <c r="AQ141" s="36"/>
      <c r="AR141" s="36"/>
      <c r="AS141" s="36"/>
      <c r="AT141" s="36"/>
      <c r="AU141" s="36"/>
      <c r="AV141" s="36"/>
      <c r="AW141" s="36"/>
      <c r="AY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2"/>
      <c r="BN141" s="37">
        <f t="shared" si="36"/>
        <v>0</v>
      </c>
      <c r="BO141" s="37">
        <f t="shared" si="37"/>
        <v>0</v>
      </c>
      <c r="BP141" s="37">
        <f t="shared" si="38"/>
        <v>0</v>
      </c>
      <c r="BQ141" s="37">
        <f t="shared" si="39"/>
        <v>0</v>
      </c>
      <c r="BR141" s="48">
        <f t="shared" si="40"/>
        <v>712</v>
      </c>
      <c r="BS141" s="39">
        <f t="shared" si="41"/>
        <v>137</v>
      </c>
      <c r="BT141" s="49">
        <f t="shared" si="42"/>
        <v>4</v>
      </c>
      <c r="BU141" s="50">
        <f t="shared" si="43"/>
        <v>0</v>
      </c>
      <c r="BV141" s="42">
        <f t="shared" si="44"/>
        <v>455</v>
      </c>
      <c r="BW141" s="42">
        <f t="shared" si="45"/>
        <v>113</v>
      </c>
      <c r="BX141" s="42">
        <f t="shared" si="46"/>
        <v>92</v>
      </c>
      <c r="BY141" s="42">
        <f t="shared" si="47"/>
        <v>52</v>
      </c>
      <c r="BZ141" s="42">
        <f t="shared" si="48"/>
        <v>0</v>
      </c>
      <c r="CA141" s="42">
        <f t="shared" si="49"/>
        <v>0</v>
      </c>
      <c r="CL141" s="51">
        <f t="shared" si="50"/>
        <v>0</v>
      </c>
    </row>
    <row r="142" spans="1:130" s="47" customFormat="1" ht="9" x14ac:dyDescent="0.15">
      <c r="A142" s="75"/>
      <c r="B142" s="14">
        <v>138</v>
      </c>
      <c r="C142" s="44" t="s">
        <v>66</v>
      </c>
      <c r="D142" s="32" t="s">
        <v>47</v>
      </c>
      <c r="E142" s="32"/>
      <c r="F142" s="45">
        <f t="shared" si="34"/>
        <v>711</v>
      </c>
      <c r="G142" s="46">
        <f t="shared" si="35"/>
        <v>6</v>
      </c>
      <c r="M142" s="80"/>
      <c r="N142" s="47">
        <v>122</v>
      </c>
      <c r="O142" s="80"/>
      <c r="S142" s="80"/>
      <c r="T142" s="80"/>
      <c r="U142" s="47">
        <v>199</v>
      </c>
      <c r="Z142" s="47">
        <v>212</v>
      </c>
      <c r="AD142" s="36"/>
      <c r="AE142" s="36"/>
      <c r="AI142" s="36"/>
      <c r="AJ142" s="36"/>
      <c r="AL142" s="36"/>
      <c r="AP142" s="36"/>
      <c r="AQ142" s="36"/>
      <c r="AR142" s="36"/>
      <c r="AS142" s="36"/>
      <c r="AT142" s="36"/>
      <c r="AU142" s="36"/>
      <c r="AV142" s="36"/>
      <c r="AW142" s="36"/>
      <c r="AY142" s="36">
        <v>24</v>
      </c>
      <c r="BB142" s="36">
        <v>23</v>
      </c>
      <c r="BC142" s="36"/>
      <c r="BD142" s="36"/>
      <c r="BE142" s="36"/>
      <c r="BF142" s="36"/>
      <c r="BG142" s="36"/>
      <c r="BH142" s="36">
        <v>131</v>
      </c>
      <c r="BI142" s="36"/>
      <c r="BJ142" s="36"/>
      <c r="BK142" s="36"/>
      <c r="BL142" s="36"/>
      <c r="BM142" s="32"/>
      <c r="BN142" s="37">
        <f t="shared" si="36"/>
        <v>0</v>
      </c>
      <c r="BO142" s="37">
        <f t="shared" si="37"/>
        <v>0</v>
      </c>
      <c r="BP142" s="37">
        <f t="shared" si="38"/>
        <v>0</v>
      </c>
      <c r="BQ142" s="37">
        <f t="shared" si="39"/>
        <v>0</v>
      </c>
      <c r="BR142" s="48">
        <f t="shared" si="40"/>
        <v>711</v>
      </c>
      <c r="BS142" s="39">
        <f t="shared" si="41"/>
        <v>138</v>
      </c>
      <c r="BT142" s="49">
        <f t="shared" si="42"/>
        <v>6</v>
      </c>
      <c r="BU142" s="50">
        <f t="shared" si="43"/>
        <v>0</v>
      </c>
      <c r="BV142" s="42">
        <f t="shared" si="44"/>
        <v>212</v>
      </c>
      <c r="BW142" s="42">
        <f t="shared" si="45"/>
        <v>199</v>
      </c>
      <c r="BX142" s="42">
        <f t="shared" si="46"/>
        <v>131</v>
      </c>
      <c r="BY142" s="42">
        <f t="shared" si="47"/>
        <v>122</v>
      </c>
      <c r="BZ142" s="42">
        <f t="shared" si="48"/>
        <v>24</v>
      </c>
      <c r="CA142" s="42">
        <f t="shared" si="49"/>
        <v>23</v>
      </c>
      <c r="CL142" s="51">
        <f t="shared" si="50"/>
        <v>0</v>
      </c>
    </row>
    <row r="143" spans="1:130" s="47" customFormat="1" ht="9" x14ac:dyDescent="0.15">
      <c r="A143" s="74"/>
      <c r="B143" s="14">
        <v>139</v>
      </c>
      <c r="C143" s="44" t="s">
        <v>350</v>
      </c>
      <c r="D143" s="32" t="s">
        <v>131</v>
      </c>
      <c r="E143" s="32"/>
      <c r="F143" s="45">
        <f t="shared" si="34"/>
        <v>708</v>
      </c>
      <c r="G143" s="46">
        <f t="shared" si="35"/>
        <v>6</v>
      </c>
      <c r="M143" s="80"/>
      <c r="O143" s="80"/>
      <c r="S143" s="80"/>
      <c r="T143" s="80"/>
      <c r="AD143" s="36"/>
      <c r="AE143" s="36"/>
      <c r="AH143" s="36"/>
      <c r="AI143" s="36"/>
      <c r="AJ143" s="36">
        <v>116</v>
      </c>
      <c r="AK143" s="36">
        <v>126</v>
      </c>
      <c r="AL143" s="36"/>
      <c r="AM143" s="47">
        <v>129</v>
      </c>
      <c r="AP143" s="36">
        <v>144</v>
      </c>
      <c r="AQ143" s="36"/>
      <c r="AR143" s="36">
        <v>83</v>
      </c>
      <c r="AS143" s="36"/>
      <c r="AT143" s="36"/>
      <c r="AU143" s="36"/>
      <c r="AV143" s="36">
        <v>105</v>
      </c>
      <c r="AW143" s="36"/>
      <c r="AY143" s="36"/>
      <c r="BB143" s="36"/>
      <c r="BC143" s="36">
        <v>88</v>
      </c>
      <c r="BD143" s="36"/>
      <c r="BE143" s="36"/>
      <c r="BF143" s="36">
        <v>39</v>
      </c>
      <c r="BG143" s="36"/>
      <c r="BH143" s="36"/>
      <c r="BI143" s="36"/>
      <c r="BJ143" s="36"/>
      <c r="BK143" s="36"/>
      <c r="BL143" s="36"/>
      <c r="BM143" s="32"/>
      <c r="BN143" s="37">
        <f t="shared" si="36"/>
        <v>0</v>
      </c>
      <c r="BO143" s="37">
        <f t="shared" si="37"/>
        <v>0</v>
      </c>
      <c r="BP143" s="37">
        <f t="shared" si="38"/>
        <v>0</v>
      </c>
      <c r="BQ143" s="37">
        <f t="shared" si="39"/>
        <v>0</v>
      </c>
      <c r="BR143" s="48">
        <f t="shared" si="40"/>
        <v>708</v>
      </c>
      <c r="BS143" s="39">
        <f t="shared" si="41"/>
        <v>139</v>
      </c>
      <c r="BT143" s="49">
        <f t="shared" si="42"/>
        <v>6</v>
      </c>
      <c r="BU143" s="50">
        <f t="shared" si="43"/>
        <v>0</v>
      </c>
      <c r="BV143" s="42">
        <f t="shared" si="44"/>
        <v>144</v>
      </c>
      <c r="BW143" s="42">
        <f t="shared" si="45"/>
        <v>129</v>
      </c>
      <c r="BX143" s="42">
        <f t="shared" si="46"/>
        <v>126</v>
      </c>
      <c r="BY143" s="42">
        <f t="shared" si="47"/>
        <v>116</v>
      </c>
      <c r="BZ143" s="42">
        <f t="shared" si="48"/>
        <v>105</v>
      </c>
      <c r="CA143" s="42">
        <f t="shared" si="49"/>
        <v>88</v>
      </c>
      <c r="CL143" s="51">
        <f t="shared" si="50"/>
        <v>0</v>
      </c>
    </row>
    <row r="144" spans="1:130" s="47" customFormat="1" ht="9" x14ac:dyDescent="0.15">
      <c r="A144" s="74"/>
      <c r="B144" s="14">
        <v>140</v>
      </c>
      <c r="C144" s="44" t="s">
        <v>300</v>
      </c>
      <c r="D144" s="32" t="s">
        <v>565</v>
      </c>
      <c r="E144" s="32">
        <v>106191</v>
      </c>
      <c r="F144" s="45">
        <f t="shared" si="34"/>
        <v>706</v>
      </c>
      <c r="G144" s="46">
        <f t="shared" si="35"/>
        <v>6</v>
      </c>
      <c r="M144" s="80"/>
      <c r="N144" s="47">
        <v>125</v>
      </c>
      <c r="O144" s="80"/>
      <c r="R144" s="47">
        <v>66</v>
      </c>
      <c r="S144" s="80"/>
      <c r="T144" s="80"/>
      <c r="X144" s="47">
        <v>66</v>
      </c>
      <c r="Z144" s="47">
        <v>168</v>
      </c>
      <c r="AD144" s="36"/>
      <c r="AE144" s="36">
        <v>25</v>
      </c>
      <c r="AI144" s="36"/>
      <c r="AJ144" s="36"/>
      <c r="AK144" s="47">
        <v>140</v>
      </c>
      <c r="AL144" s="36"/>
      <c r="AP144" s="36"/>
      <c r="AQ144" s="36">
        <v>141</v>
      </c>
      <c r="AR144" s="36"/>
      <c r="AS144" s="36"/>
      <c r="AT144" s="36"/>
      <c r="AU144" s="36"/>
      <c r="AV144" s="36"/>
      <c r="AW144" s="36"/>
      <c r="AY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2"/>
      <c r="BN144" s="37">
        <f t="shared" si="36"/>
        <v>0</v>
      </c>
      <c r="BO144" s="37">
        <f t="shared" si="37"/>
        <v>0</v>
      </c>
      <c r="BP144" s="37">
        <f t="shared" si="38"/>
        <v>0</v>
      </c>
      <c r="BQ144" s="37">
        <f t="shared" si="39"/>
        <v>0</v>
      </c>
      <c r="BR144" s="48">
        <f t="shared" si="40"/>
        <v>706</v>
      </c>
      <c r="BS144" s="39">
        <f t="shared" si="41"/>
        <v>140</v>
      </c>
      <c r="BT144" s="49">
        <f t="shared" si="42"/>
        <v>6</v>
      </c>
      <c r="BU144" s="50">
        <f t="shared" si="43"/>
        <v>0</v>
      </c>
      <c r="BV144" s="42">
        <f t="shared" si="44"/>
        <v>168</v>
      </c>
      <c r="BW144" s="42">
        <f t="shared" si="45"/>
        <v>141</v>
      </c>
      <c r="BX144" s="42">
        <f t="shared" si="46"/>
        <v>140</v>
      </c>
      <c r="BY144" s="42">
        <f t="shared" si="47"/>
        <v>125</v>
      </c>
      <c r="BZ144" s="42">
        <f t="shared" si="48"/>
        <v>66</v>
      </c>
      <c r="CA144" s="42">
        <f t="shared" si="49"/>
        <v>66</v>
      </c>
      <c r="CL144" s="51">
        <f t="shared" si="50"/>
        <v>0</v>
      </c>
    </row>
    <row r="145" spans="1:128" s="47" customFormat="1" ht="9" x14ac:dyDescent="0.15">
      <c r="A145" s="74"/>
      <c r="B145" s="14">
        <v>141</v>
      </c>
      <c r="C145" s="44" t="s">
        <v>213</v>
      </c>
      <c r="D145" s="32" t="s">
        <v>124</v>
      </c>
      <c r="E145" s="32">
        <v>51675</v>
      </c>
      <c r="F145" s="45">
        <f t="shared" si="34"/>
        <v>706</v>
      </c>
      <c r="G145" s="46">
        <f t="shared" si="35"/>
        <v>6</v>
      </c>
      <c r="H145" s="47">
        <v>318</v>
      </c>
      <c r="M145" s="80"/>
      <c r="O145" s="80"/>
      <c r="S145" s="80"/>
      <c r="T145" s="80"/>
      <c r="Y145" s="47">
        <v>73</v>
      </c>
      <c r="AB145" s="47">
        <v>26</v>
      </c>
      <c r="AD145" s="36"/>
      <c r="AE145" s="36"/>
      <c r="AF145" s="47">
        <v>66</v>
      </c>
      <c r="AI145" s="36">
        <v>58</v>
      </c>
      <c r="AJ145" s="36">
        <v>48</v>
      </c>
      <c r="AK145" s="47">
        <v>42</v>
      </c>
      <c r="AL145" s="36">
        <v>49</v>
      </c>
      <c r="AN145" s="47">
        <v>102</v>
      </c>
      <c r="AP145" s="36"/>
      <c r="AQ145" s="36"/>
      <c r="AR145" s="36"/>
      <c r="AS145" s="36"/>
      <c r="AT145" s="36">
        <v>54</v>
      </c>
      <c r="AU145" s="36"/>
      <c r="AV145" s="36">
        <v>67</v>
      </c>
      <c r="AW145" s="36"/>
      <c r="AY145" s="36">
        <v>68</v>
      </c>
      <c r="BB145" s="36"/>
      <c r="BC145" s="36">
        <v>53</v>
      </c>
      <c r="BD145" s="36"/>
      <c r="BE145" s="36"/>
      <c r="BF145" s="35"/>
      <c r="BG145" s="35"/>
      <c r="BH145" s="35"/>
      <c r="BI145" s="35"/>
      <c r="BJ145" s="35">
        <v>78</v>
      </c>
      <c r="BK145" s="36"/>
      <c r="BL145" s="36"/>
      <c r="BM145" s="32"/>
      <c r="BN145" s="37">
        <f t="shared" si="36"/>
        <v>0</v>
      </c>
      <c r="BO145" s="37">
        <f t="shared" si="37"/>
        <v>0</v>
      </c>
      <c r="BP145" s="37">
        <f t="shared" si="38"/>
        <v>0</v>
      </c>
      <c r="BQ145" s="37">
        <f t="shared" si="39"/>
        <v>0</v>
      </c>
      <c r="BR145" s="48">
        <f t="shared" si="40"/>
        <v>706</v>
      </c>
      <c r="BS145" s="39">
        <f t="shared" si="41"/>
        <v>141</v>
      </c>
      <c r="BT145" s="49">
        <f t="shared" si="42"/>
        <v>6</v>
      </c>
      <c r="BU145" s="50">
        <f t="shared" si="43"/>
        <v>0</v>
      </c>
      <c r="BV145" s="42">
        <f t="shared" si="44"/>
        <v>318</v>
      </c>
      <c r="BW145" s="42">
        <f t="shared" si="45"/>
        <v>102</v>
      </c>
      <c r="BX145" s="42">
        <f t="shared" si="46"/>
        <v>78</v>
      </c>
      <c r="BY145" s="42">
        <f t="shared" si="47"/>
        <v>73</v>
      </c>
      <c r="BZ145" s="42">
        <f t="shared" si="48"/>
        <v>68</v>
      </c>
      <c r="CA145" s="42">
        <f t="shared" si="49"/>
        <v>67</v>
      </c>
      <c r="CL145" s="51">
        <f t="shared" si="50"/>
        <v>0</v>
      </c>
    </row>
    <row r="146" spans="1:128" s="47" customFormat="1" ht="9" x14ac:dyDescent="0.15">
      <c r="A146" s="74"/>
      <c r="B146" s="14">
        <v>142</v>
      </c>
      <c r="C146" s="44" t="s">
        <v>151</v>
      </c>
      <c r="D146" s="32" t="s">
        <v>82</v>
      </c>
      <c r="E146" s="32">
        <v>95731</v>
      </c>
      <c r="F146" s="45">
        <f t="shared" si="34"/>
        <v>698</v>
      </c>
      <c r="G146" s="46">
        <f t="shared" si="35"/>
        <v>6</v>
      </c>
      <c r="H146" s="47">
        <v>192</v>
      </c>
      <c r="K146" s="47">
        <v>72</v>
      </c>
      <c r="M146" s="80"/>
      <c r="O146" s="80"/>
      <c r="P146" s="47">
        <v>124</v>
      </c>
      <c r="S146" s="80"/>
      <c r="T146" s="80"/>
      <c r="AB146" s="47">
        <v>72</v>
      </c>
      <c r="AD146" s="36"/>
      <c r="AE146" s="36"/>
      <c r="AF146" s="47">
        <v>65</v>
      </c>
      <c r="AG146" s="47">
        <v>80</v>
      </c>
      <c r="AI146" s="36"/>
      <c r="AJ146" s="36">
        <v>47</v>
      </c>
      <c r="AK146" s="47">
        <v>44</v>
      </c>
      <c r="AL146" s="36"/>
      <c r="AO146" s="47">
        <v>51</v>
      </c>
      <c r="AP146" s="36"/>
      <c r="AQ146" s="36"/>
      <c r="AR146" s="36"/>
      <c r="AS146" s="36"/>
      <c r="AT146" s="36"/>
      <c r="AU146" s="36"/>
      <c r="AV146" s="36">
        <v>155</v>
      </c>
      <c r="AW146" s="35"/>
      <c r="AY146" s="35"/>
      <c r="BB146" s="35"/>
      <c r="BC146" s="35"/>
      <c r="BD146" s="36"/>
      <c r="BE146" s="36">
        <v>75</v>
      </c>
      <c r="BF146" s="36">
        <v>61</v>
      </c>
      <c r="BG146" s="36"/>
      <c r="BH146" s="36"/>
      <c r="BI146" s="36"/>
      <c r="BJ146" s="36"/>
      <c r="BK146" s="35"/>
      <c r="BL146" s="35"/>
      <c r="BM146" s="32"/>
      <c r="BN146" s="37">
        <f t="shared" si="36"/>
        <v>0</v>
      </c>
      <c r="BO146" s="37">
        <f t="shared" si="37"/>
        <v>0</v>
      </c>
      <c r="BP146" s="37">
        <f t="shared" si="38"/>
        <v>0</v>
      </c>
      <c r="BQ146" s="37">
        <f t="shared" si="39"/>
        <v>0</v>
      </c>
      <c r="BR146" s="48">
        <f t="shared" si="40"/>
        <v>698</v>
      </c>
      <c r="BS146" s="39">
        <f t="shared" si="41"/>
        <v>142</v>
      </c>
      <c r="BT146" s="49">
        <f t="shared" si="42"/>
        <v>6</v>
      </c>
      <c r="BU146" s="50">
        <f t="shared" si="43"/>
        <v>0</v>
      </c>
      <c r="BV146" s="42">
        <f t="shared" si="44"/>
        <v>192</v>
      </c>
      <c r="BW146" s="42">
        <f t="shared" si="45"/>
        <v>155</v>
      </c>
      <c r="BX146" s="42">
        <f t="shared" si="46"/>
        <v>124</v>
      </c>
      <c r="BY146" s="42">
        <f t="shared" si="47"/>
        <v>80</v>
      </c>
      <c r="BZ146" s="42">
        <f t="shared" si="48"/>
        <v>75</v>
      </c>
      <c r="CA146" s="42">
        <f t="shared" si="49"/>
        <v>72</v>
      </c>
      <c r="CL146" s="51">
        <f t="shared" si="50"/>
        <v>0</v>
      </c>
    </row>
    <row r="147" spans="1:128" s="47" customFormat="1" ht="9" x14ac:dyDescent="0.15">
      <c r="A147" s="74"/>
      <c r="B147" s="14">
        <v>143</v>
      </c>
      <c r="C147" s="44" t="s">
        <v>315</v>
      </c>
      <c r="D147" s="32" t="s">
        <v>318</v>
      </c>
      <c r="E147" s="32"/>
      <c r="F147" s="45">
        <f t="shared" si="34"/>
        <v>694</v>
      </c>
      <c r="G147" s="46">
        <f t="shared" si="35"/>
        <v>5</v>
      </c>
      <c r="M147" s="80"/>
      <c r="O147" s="80"/>
      <c r="S147" s="80"/>
      <c r="T147" s="80"/>
      <c r="W147" s="47">
        <v>77</v>
      </c>
      <c r="AD147" s="36"/>
      <c r="AE147" s="36"/>
      <c r="AH147" s="47">
        <v>140</v>
      </c>
      <c r="AI147" s="36"/>
      <c r="AJ147" s="36"/>
      <c r="AL147" s="36"/>
      <c r="AP147" s="36"/>
      <c r="AQ147" s="36"/>
      <c r="AR147" s="36"/>
      <c r="AS147" s="36">
        <v>120</v>
      </c>
      <c r="AT147" s="36">
        <v>54</v>
      </c>
      <c r="AU147" s="36"/>
      <c r="AV147" s="36"/>
      <c r="AW147" s="36"/>
      <c r="AY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2"/>
      <c r="BN147" s="37">
        <f t="shared" si="36"/>
        <v>303</v>
      </c>
      <c r="BO147" s="37">
        <f t="shared" si="37"/>
        <v>0</v>
      </c>
      <c r="BP147" s="37">
        <f t="shared" si="38"/>
        <v>0</v>
      </c>
      <c r="BQ147" s="37">
        <f t="shared" si="39"/>
        <v>0</v>
      </c>
      <c r="BR147" s="48">
        <f t="shared" si="40"/>
        <v>694</v>
      </c>
      <c r="BS147" s="39">
        <f t="shared" si="41"/>
        <v>143</v>
      </c>
      <c r="BT147" s="49">
        <f t="shared" si="42"/>
        <v>5</v>
      </c>
      <c r="BU147" s="50">
        <f t="shared" si="43"/>
        <v>1</v>
      </c>
      <c r="BV147" s="42">
        <f t="shared" si="44"/>
        <v>303</v>
      </c>
      <c r="BW147" s="42">
        <f t="shared" si="45"/>
        <v>140</v>
      </c>
      <c r="BX147" s="42">
        <f t="shared" si="46"/>
        <v>120</v>
      </c>
      <c r="BY147" s="42">
        <f t="shared" si="47"/>
        <v>77</v>
      </c>
      <c r="BZ147" s="42">
        <f t="shared" si="48"/>
        <v>54</v>
      </c>
      <c r="CA147" s="42">
        <f t="shared" si="49"/>
        <v>0</v>
      </c>
      <c r="CG147" s="47">
        <v>303</v>
      </c>
      <c r="CL147" s="51">
        <f t="shared" si="50"/>
        <v>303</v>
      </c>
    </row>
    <row r="148" spans="1:128" s="47" customFormat="1" ht="9" x14ac:dyDescent="0.15">
      <c r="A148" s="75"/>
      <c r="B148" s="14">
        <v>144</v>
      </c>
      <c r="C148" s="44" t="s">
        <v>84</v>
      </c>
      <c r="D148" s="32" t="s">
        <v>134</v>
      </c>
      <c r="E148" s="32">
        <v>42213</v>
      </c>
      <c r="F148" s="45">
        <f t="shared" si="34"/>
        <v>685</v>
      </c>
      <c r="G148" s="46">
        <f t="shared" si="35"/>
        <v>6</v>
      </c>
      <c r="J148" s="47">
        <v>85</v>
      </c>
      <c r="M148" s="80"/>
      <c r="O148" s="80"/>
      <c r="Q148" s="47">
        <v>96</v>
      </c>
      <c r="S148" s="80"/>
      <c r="T148" s="80"/>
      <c r="AB148" s="47">
        <v>77</v>
      </c>
      <c r="AD148" s="36"/>
      <c r="AE148" s="36"/>
      <c r="AF148" s="47">
        <v>105</v>
      </c>
      <c r="AI148" s="36">
        <v>184</v>
      </c>
      <c r="AJ148" s="36"/>
      <c r="AK148" s="47">
        <v>129</v>
      </c>
      <c r="AL148" s="36"/>
      <c r="AP148" s="36"/>
      <c r="AQ148" s="36"/>
      <c r="AR148" s="36"/>
      <c r="AS148" s="36"/>
      <c r="AT148" s="36"/>
      <c r="AU148" s="36"/>
      <c r="AV148" s="36"/>
      <c r="AW148" s="36"/>
      <c r="AY148" s="36"/>
      <c r="BB148" s="36"/>
      <c r="BC148" s="36">
        <v>86</v>
      </c>
      <c r="BD148" s="36"/>
      <c r="BE148" s="36">
        <v>69</v>
      </c>
      <c r="BF148" s="36">
        <v>61</v>
      </c>
      <c r="BG148" s="36"/>
      <c r="BH148" s="36"/>
      <c r="BI148" s="36"/>
      <c r="BJ148" s="36"/>
      <c r="BK148" s="36"/>
      <c r="BL148" s="36"/>
      <c r="BM148" s="32"/>
      <c r="BN148" s="37">
        <f t="shared" si="36"/>
        <v>0</v>
      </c>
      <c r="BO148" s="37">
        <f t="shared" si="37"/>
        <v>0</v>
      </c>
      <c r="BP148" s="37">
        <f t="shared" si="38"/>
        <v>0</v>
      </c>
      <c r="BQ148" s="37">
        <f t="shared" si="39"/>
        <v>0</v>
      </c>
      <c r="BR148" s="48">
        <f t="shared" si="40"/>
        <v>685</v>
      </c>
      <c r="BS148" s="39">
        <f t="shared" si="41"/>
        <v>144</v>
      </c>
      <c r="BT148" s="49">
        <f t="shared" si="42"/>
        <v>6</v>
      </c>
      <c r="BU148" s="50">
        <f t="shared" si="43"/>
        <v>0</v>
      </c>
      <c r="BV148" s="42">
        <f t="shared" si="44"/>
        <v>184</v>
      </c>
      <c r="BW148" s="42">
        <f t="shared" si="45"/>
        <v>129</v>
      </c>
      <c r="BX148" s="42">
        <f t="shared" si="46"/>
        <v>105</v>
      </c>
      <c r="BY148" s="42">
        <f t="shared" si="47"/>
        <v>96</v>
      </c>
      <c r="BZ148" s="42">
        <f t="shared" si="48"/>
        <v>86</v>
      </c>
      <c r="CA148" s="42">
        <f t="shared" si="49"/>
        <v>85</v>
      </c>
      <c r="CL148" s="51">
        <f t="shared" si="50"/>
        <v>0</v>
      </c>
    </row>
    <row r="149" spans="1:128" s="47" customFormat="1" ht="9" x14ac:dyDescent="0.15">
      <c r="A149" s="74"/>
      <c r="B149" s="14">
        <v>145</v>
      </c>
      <c r="C149" s="44" t="s">
        <v>257</v>
      </c>
      <c r="D149" s="32" t="s">
        <v>172</v>
      </c>
      <c r="E149" s="32">
        <v>100515</v>
      </c>
      <c r="F149" s="45">
        <f t="shared" si="34"/>
        <v>671</v>
      </c>
      <c r="G149" s="46">
        <f t="shared" si="35"/>
        <v>6</v>
      </c>
      <c r="H149" s="47">
        <v>188</v>
      </c>
      <c r="M149" s="80"/>
      <c r="O149" s="80"/>
      <c r="P149" s="47">
        <v>128</v>
      </c>
      <c r="S149" s="80"/>
      <c r="T149" s="80"/>
      <c r="AD149" s="36"/>
      <c r="AE149" s="36"/>
      <c r="AI149" s="36"/>
      <c r="AJ149" s="36"/>
      <c r="AL149" s="36"/>
      <c r="AN149" s="47">
        <v>103</v>
      </c>
      <c r="AP149" s="36"/>
      <c r="AQ149" s="36"/>
      <c r="AR149" s="36">
        <v>82</v>
      </c>
      <c r="AS149" s="36"/>
      <c r="AT149" s="36"/>
      <c r="AU149" s="36"/>
      <c r="AV149" s="36"/>
      <c r="AW149" s="36"/>
      <c r="AY149" s="36">
        <v>66</v>
      </c>
      <c r="BB149" s="36">
        <v>104</v>
      </c>
      <c r="BC149" s="36"/>
      <c r="BD149" s="36"/>
      <c r="BE149" s="36"/>
      <c r="BF149" s="36"/>
      <c r="BG149" s="36">
        <v>50</v>
      </c>
      <c r="BH149" s="36"/>
      <c r="BI149" s="36"/>
      <c r="BJ149" s="36"/>
      <c r="BK149" s="36"/>
      <c r="BL149" s="36"/>
      <c r="BM149" s="32"/>
      <c r="BN149" s="37">
        <f t="shared" si="36"/>
        <v>0</v>
      </c>
      <c r="BO149" s="37">
        <f t="shared" si="37"/>
        <v>0</v>
      </c>
      <c r="BP149" s="37">
        <f t="shared" si="38"/>
        <v>0</v>
      </c>
      <c r="BQ149" s="37">
        <f t="shared" si="39"/>
        <v>0</v>
      </c>
      <c r="BR149" s="48">
        <f t="shared" si="40"/>
        <v>671</v>
      </c>
      <c r="BS149" s="39">
        <f t="shared" si="41"/>
        <v>145</v>
      </c>
      <c r="BT149" s="49">
        <f t="shared" si="42"/>
        <v>6</v>
      </c>
      <c r="BU149" s="50">
        <f t="shared" si="43"/>
        <v>0</v>
      </c>
      <c r="BV149" s="42">
        <f t="shared" si="44"/>
        <v>188</v>
      </c>
      <c r="BW149" s="42">
        <f t="shared" si="45"/>
        <v>128</v>
      </c>
      <c r="BX149" s="42">
        <f t="shared" si="46"/>
        <v>104</v>
      </c>
      <c r="BY149" s="42">
        <f t="shared" si="47"/>
        <v>103</v>
      </c>
      <c r="BZ149" s="42">
        <f t="shared" si="48"/>
        <v>82</v>
      </c>
      <c r="CA149" s="42">
        <f t="shared" si="49"/>
        <v>66</v>
      </c>
      <c r="CL149" s="51">
        <f t="shared" si="50"/>
        <v>0</v>
      </c>
    </row>
    <row r="150" spans="1:128" s="47" customFormat="1" ht="9" x14ac:dyDescent="0.15">
      <c r="A150" s="74"/>
      <c r="B150" s="14">
        <v>146</v>
      </c>
      <c r="C150" s="44" t="s">
        <v>169</v>
      </c>
      <c r="D150" s="32" t="s">
        <v>39</v>
      </c>
      <c r="E150" s="32"/>
      <c r="F150" s="45">
        <f t="shared" si="34"/>
        <v>667</v>
      </c>
      <c r="G150" s="46">
        <f t="shared" si="35"/>
        <v>2</v>
      </c>
      <c r="M150" s="80"/>
      <c r="O150" s="80"/>
      <c r="S150" s="80"/>
      <c r="T150" s="80"/>
      <c r="AD150" s="36"/>
      <c r="AE150" s="36"/>
      <c r="AI150" s="36"/>
      <c r="AJ150" s="36"/>
      <c r="AK150" s="47">
        <v>500</v>
      </c>
      <c r="AL150" s="36"/>
      <c r="AP150" s="36"/>
      <c r="AQ150" s="36"/>
      <c r="AR150" s="36"/>
      <c r="AS150" s="36"/>
      <c r="AT150" s="36">
        <v>167</v>
      </c>
      <c r="AU150" s="36"/>
      <c r="AV150" s="36"/>
      <c r="AW150" s="36"/>
      <c r="AY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2"/>
      <c r="BN150" s="37">
        <f t="shared" si="36"/>
        <v>0</v>
      </c>
      <c r="BO150" s="37">
        <f t="shared" si="37"/>
        <v>0</v>
      </c>
      <c r="BP150" s="37">
        <f t="shared" si="38"/>
        <v>0</v>
      </c>
      <c r="BQ150" s="37">
        <f t="shared" si="39"/>
        <v>0</v>
      </c>
      <c r="BR150" s="48">
        <f t="shared" si="40"/>
        <v>667</v>
      </c>
      <c r="BS150" s="39">
        <f t="shared" si="41"/>
        <v>146</v>
      </c>
      <c r="BT150" s="49">
        <f t="shared" si="42"/>
        <v>2</v>
      </c>
      <c r="BU150" s="50">
        <f t="shared" si="43"/>
        <v>0</v>
      </c>
      <c r="BV150" s="42">
        <f t="shared" si="44"/>
        <v>500</v>
      </c>
      <c r="BW150" s="42">
        <f t="shared" si="45"/>
        <v>167</v>
      </c>
      <c r="BX150" s="42">
        <f t="shared" si="46"/>
        <v>0</v>
      </c>
      <c r="BY150" s="42">
        <f t="shared" si="47"/>
        <v>0</v>
      </c>
      <c r="BZ150" s="42">
        <f t="shared" si="48"/>
        <v>0</v>
      </c>
      <c r="CA150" s="42">
        <f t="shared" si="49"/>
        <v>0</v>
      </c>
      <c r="CL150" s="51">
        <f t="shared" si="50"/>
        <v>0</v>
      </c>
    </row>
    <row r="151" spans="1:128" s="47" customFormat="1" ht="9" x14ac:dyDescent="0.15">
      <c r="A151" s="74"/>
      <c r="B151" s="14">
        <v>147</v>
      </c>
      <c r="C151" s="44" t="s">
        <v>844</v>
      </c>
      <c r="D151" s="32" t="s">
        <v>845</v>
      </c>
      <c r="E151" s="32"/>
      <c r="F151" s="45">
        <f t="shared" si="34"/>
        <v>667</v>
      </c>
      <c r="G151" s="46">
        <f t="shared" si="35"/>
        <v>6</v>
      </c>
      <c r="I151" s="47">
        <v>165</v>
      </c>
      <c r="M151" s="80"/>
      <c r="O151" s="80"/>
      <c r="S151" s="80"/>
      <c r="T151" s="80"/>
      <c r="AD151" s="36"/>
      <c r="AE151" s="36"/>
      <c r="AH151" s="36"/>
      <c r="AI151" s="36"/>
      <c r="AJ151" s="36"/>
      <c r="AK151" s="36"/>
      <c r="AL151" s="36"/>
      <c r="AN151" s="47">
        <v>100</v>
      </c>
      <c r="AP151" s="36"/>
      <c r="AQ151" s="36"/>
      <c r="AR151" s="36">
        <v>28</v>
      </c>
      <c r="AS151" s="36"/>
      <c r="AT151" s="36"/>
      <c r="AU151" s="36"/>
      <c r="AV151" s="36"/>
      <c r="AW151" s="36">
        <v>72</v>
      </c>
      <c r="AY151" s="36">
        <v>70</v>
      </c>
      <c r="BB151" s="36"/>
      <c r="BC151" s="36"/>
      <c r="BD151" s="36"/>
      <c r="BE151" s="36"/>
      <c r="BF151" s="36"/>
      <c r="BG151" s="36">
        <v>116</v>
      </c>
      <c r="BH151" s="36"/>
      <c r="BI151" s="36"/>
      <c r="BJ151" s="36">
        <v>144</v>
      </c>
      <c r="BK151" s="36"/>
      <c r="BL151" s="36"/>
      <c r="BM151" s="32"/>
      <c r="BN151" s="37">
        <f t="shared" si="36"/>
        <v>0</v>
      </c>
      <c r="BO151" s="37">
        <f t="shared" si="37"/>
        <v>0</v>
      </c>
      <c r="BP151" s="37">
        <f t="shared" si="38"/>
        <v>0</v>
      </c>
      <c r="BQ151" s="37">
        <f t="shared" si="39"/>
        <v>0</v>
      </c>
      <c r="BR151" s="48">
        <f t="shared" si="40"/>
        <v>667</v>
      </c>
      <c r="BS151" s="39">
        <f t="shared" si="41"/>
        <v>147</v>
      </c>
      <c r="BT151" s="49">
        <f t="shared" si="42"/>
        <v>6</v>
      </c>
      <c r="BU151" s="50">
        <f t="shared" si="43"/>
        <v>0</v>
      </c>
      <c r="BV151" s="42">
        <f t="shared" si="44"/>
        <v>165</v>
      </c>
      <c r="BW151" s="42">
        <f t="shared" si="45"/>
        <v>144</v>
      </c>
      <c r="BX151" s="42">
        <f t="shared" si="46"/>
        <v>116</v>
      </c>
      <c r="BY151" s="42">
        <f t="shared" si="47"/>
        <v>100</v>
      </c>
      <c r="BZ151" s="42">
        <f t="shared" si="48"/>
        <v>72</v>
      </c>
      <c r="CA151" s="42">
        <f t="shared" si="49"/>
        <v>70</v>
      </c>
      <c r="CL151" s="51">
        <f t="shared" si="50"/>
        <v>0</v>
      </c>
    </row>
    <row r="152" spans="1:128" s="47" customFormat="1" ht="9" x14ac:dyDescent="0.15">
      <c r="A152" s="75"/>
      <c r="B152" s="14">
        <v>148</v>
      </c>
      <c r="C152" s="44" t="s">
        <v>107</v>
      </c>
      <c r="D152" s="32" t="s">
        <v>228</v>
      </c>
      <c r="E152" s="32"/>
      <c r="F152" s="45">
        <f t="shared" si="34"/>
        <v>667</v>
      </c>
      <c r="G152" s="46">
        <f t="shared" si="35"/>
        <v>5</v>
      </c>
      <c r="J152" s="47">
        <v>119</v>
      </c>
      <c r="M152" s="80"/>
      <c r="O152" s="80"/>
      <c r="S152" s="80"/>
      <c r="T152" s="80"/>
      <c r="AD152" s="36"/>
      <c r="AE152" s="36"/>
      <c r="AI152" s="36"/>
      <c r="AJ152" s="36"/>
      <c r="AK152" s="47">
        <v>48</v>
      </c>
      <c r="AL152" s="36">
        <v>180</v>
      </c>
      <c r="AM152" s="47">
        <v>160</v>
      </c>
      <c r="AP152" s="36"/>
      <c r="AQ152" s="36"/>
      <c r="AR152" s="36"/>
      <c r="AS152" s="36"/>
      <c r="AT152" s="36"/>
      <c r="AU152" s="36"/>
      <c r="AV152" s="36"/>
      <c r="AW152" s="35"/>
      <c r="AY152" s="35"/>
      <c r="BB152" s="35"/>
      <c r="BC152" s="35">
        <v>160</v>
      </c>
      <c r="BD152" s="36"/>
      <c r="BE152" s="36"/>
      <c r="BF152" s="36"/>
      <c r="BG152" s="36"/>
      <c r="BH152" s="36"/>
      <c r="BI152" s="36"/>
      <c r="BJ152" s="36"/>
      <c r="BK152" s="36"/>
      <c r="BL152" s="36"/>
      <c r="BM152" s="32"/>
      <c r="BN152" s="37">
        <f t="shared" si="36"/>
        <v>0</v>
      </c>
      <c r="BO152" s="37">
        <f t="shared" si="37"/>
        <v>0</v>
      </c>
      <c r="BP152" s="37">
        <f t="shared" si="38"/>
        <v>0</v>
      </c>
      <c r="BQ152" s="37">
        <f t="shared" si="39"/>
        <v>0</v>
      </c>
      <c r="BR152" s="48">
        <f t="shared" si="40"/>
        <v>667</v>
      </c>
      <c r="BS152" s="39">
        <f t="shared" si="41"/>
        <v>148</v>
      </c>
      <c r="BT152" s="49">
        <f t="shared" si="42"/>
        <v>5</v>
      </c>
      <c r="BU152" s="50">
        <f t="shared" si="43"/>
        <v>0</v>
      </c>
      <c r="BV152" s="42">
        <f t="shared" si="44"/>
        <v>180</v>
      </c>
      <c r="BW152" s="42">
        <f t="shared" si="45"/>
        <v>160</v>
      </c>
      <c r="BX152" s="42">
        <f t="shared" si="46"/>
        <v>160</v>
      </c>
      <c r="BY152" s="42">
        <f t="shared" si="47"/>
        <v>119</v>
      </c>
      <c r="BZ152" s="42">
        <f t="shared" si="48"/>
        <v>48</v>
      </c>
      <c r="CA152" s="42">
        <f t="shared" si="49"/>
        <v>0</v>
      </c>
      <c r="CL152" s="51">
        <f t="shared" si="50"/>
        <v>0</v>
      </c>
    </row>
    <row r="153" spans="1:128" s="47" customFormat="1" ht="9" x14ac:dyDescent="0.15">
      <c r="A153" s="74"/>
      <c r="B153" s="14">
        <v>149</v>
      </c>
      <c r="C153" s="44" t="s">
        <v>876</v>
      </c>
      <c r="D153" s="32" t="s">
        <v>877</v>
      </c>
      <c r="E153" s="32"/>
      <c r="F153" s="45">
        <f t="shared" si="34"/>
        <v>660</v>
      </c>
      <c r="G153" s="46">
        <f t="shared" si="35"/>
        <v>1</v>
      </c>
      <c r="M153" s="80"/>
      <c r="O153" s="80"/>
      <c r="S153" s="80"/>
      <c r="T153" s="80"/>
      <c r="AD153" s="36"/>
      <c r="AE153" s="36"/>
      <c r="AH153" s="36"/>
      <c r="AI153" s="36"/>
      <c r="AJ153" s="36"/>
      <c r="AK153" s="36"/>
      <c r="AL153" s="36"/>
      <c r="AP153" s="36"/>
      <c r="AQ153" s="36"/>
      <c r="AR153" s="36"/>
      <c r="AS153" s="36"/>
      <c r="AT153" s="36">
        <v>660</v>
      </c>
      <c r="AU153" s="36"/>
      <c r="AV153" s="36"/>
      <c r="AW153" s="36"/>
      <c r="AY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2"/>
      <c r="BN153" s="37">
        <f t="shared" si="36"/>
        <v>0</v>
      </c>
      <c r="BO153" s="37">
        <f t="shared" si="37"/>
        <v>0</v>
      </c>
      <c r="BP153" s="37">
        <f t="shared" si="38"/>
        <v>0</v>
      </c>
      <c r="BQ153" s="37">
        <f t="shared" si="39"/>
        <v>0</v>
      </c>
      <c r="BR153" s="48">
        <f t="shared" si="40"/>
        <v>660</v>
      </c>
      <c r="BS153" s="39">
        <f t="shared" si="41"/>
        <v>149</v>
      </c>
      <c r="BT153" s="49">
        <f t="shared" si="42"/>
        <v>1</v>
      </c>
      <c r="BU153" s="50">
        <f t="shared" si="43"/>
        <v>0</v>
      </c>
      <c r="BV153" s="42">
        <f t="shared" si="44"/>
        <v>660</v>
      </c>
      <c r="BW153" s="42">
        <f t="shared" si="45"/>
        <v>0</v>
      </c>
      <c r="BX153" s="42">
        <f t="shared" si="46"/>
        <v>0</v>
      </c>
      <c r="BY153" s="42">
        <f t="shared" si="47"/>
        <v>0</v>
      </c>
      <c r="BZ153" s="42">
        <f t="shared" si="48"/>
        <v>0</v>
      </c>
      <c r="CA153" s="42">
        <f t="shared" si="49"/>
        <v>0</v>
      </c>
      <c r="CL153" s="51">
        <f t="shared" si="50"/>
        <v>0</v>
      </c>
      <c r="DW153" s="36"/>
      <c r="DX153" s="36"/>
    </row>
    <row r="154" spans="1:128" s="47" customFormat="1" ht="9" x14ac:dyDescent="0.15">
      <c r="A154" s="74"/>
      <c r="B154" s="14">
        <v>150</v>
      </c>
      <c r="C154" s="44" t="s">
        <v>345</v>
      </c>
      <c r="D154" s="32" t="s">
        <v>112</v>
      </c>
      <c r="E154" s="32">
        <v>100660</v>
      </c>
      <c r="F154" s="45">
        <f t="shared" si="34"/>
        <v>637</v>
      </c>
      <c r="G154" s="46">
        <f t="shared" si="35"/>
        <v>3</v>
      </c>
      <c r="I154" s="47">
        <v>267</v>
      </c>
      <c r="L154" s="36">
        <v>286</v>
      </c>
      <c r="M154" s="80"/>
      <c r="O154" s="80"/>
      <c r="S154" s="80"/>
      <c r="T154" s="80"/>
      <c r="AD154" s="36"/>
      <c r="AE154" s="36"/>
      <c r="AH154" s="36"/>
      <c r="AI154" s="36"/>
      <c r="AJ154" s="36"/>
      <c r="AK154" s="36"/>
      <c r="AL154" s="36"/>
      <c r="AP154" s="36"/>
      <c r="AQ154" s="36"/>
      <c r="AR154" s="36"/>
      <c r="AS154" s="36"/>
      <c r="AT154" s="36"/>
      <c r="AU154" s="36"/>
      <c r="AV154" s="36"/>
      <c r="AW154" s="36"/>
      <c r="AY154" s="36"/>
      <c r="BB154" s="36"/>
      <c r="BC154" s="36"/>
      <c r="BD154" s="36"/>
      <c r="BE154" s="36">
        <v>84</v>
      </c>
      <c r="BF154" s="36"/>
      <c r="BG154" s="36"/>
      <c r="BH154" s="36"/>
      <c r="BI154" s="36"/>
      <c r="BJ154" s="36"/>
      <c r="BK154" s="36"/>
      <c r="BL154" s="36"/>
      <c r="BM154" s="32"/>
      <c r="BN154" s="37">
        <f t="shared" si="36"/>
        <v>0</v>
      </c>
      <c r="BO154" s="37">
        <f t="shared" si="37"/>
        <v>0</v>
      </c>
      <c r="BP154" s="37">
        <f t="shared" si="38"/>
        <v>0</v>
      </c>
      <c r="BQ154" s="37">
        <f t="shared" si="39"/>
        <v>0</v>
      </c>
      <c r="BR154" s="48">
        <f t="shared" si="40"/>
        <v>637</v>
      </c>
      <c r="BS154" s="39">
        <f t="shared" si="41"/>
        <v>150</v>
      </c>
      <c r="BT154" s="49">
        <f t="shared" si="42"/>
        <v>3</v>
      </c>
      <c r="BU154" s="50">
        <f t="shared" si="43"/>
        <v>0</v>
      </c>
      <c r="BV154" s="42">
        <f t="shared" si="44"/>
        <v>286</v>
      </c>
      <c r="BW154" s="42">
        <f t="shared" si="45"/>
        <v>267</v>
      </c>
      <c r="BX154" s="42">
        <f t="shared" si="46"/>
        <v>84</v>
      </c>
      <c r="BY154" s="42">
        <f t="shared" si="47"/>
        <v>0</v>
      </c>
      <c r="BZ154" s="42">
        <f t="shared" si="48"/>
        <v>0</v>
      </c>
      <c r="CA154" s="42">
        <f t="shared" si="49"/>
        <v>0</v>
      </c>
      <c r="CL154" s="51">
        <f t="shared" si="50"/>
        <v>0</v>
      </c>
    </row>
    <row r="155" spans="1:128" s="47" customFormat="1" ht="9" x14ac:dyDescent="0.15">
      <c r="A155" s="74" t="s">
        <v>183</v>
      </c>
      <c r="B155" s="14">
        <v>151</v>
      </c>
      <c r="C155" s="44" t="s">
        <v>227</v>
      </c>
      <c r="D155" s="32" t="s">
        <v>78</v>
      </c>
      <c r="E155" s="32"/>
      <c r="F155" s="45">
        <f t="shared" si="34"/>
        <v>628</v>
      </c>
      <c r="G155" s="46">
        <f t="shared" si="35"/>
        <v>3</v>
      </c>
      <c r="M155" s="80"/>
      <c r="O155" s="80"/>
      <c r="S155" s="80"/>
      <c r="T155" s="80"/>
      <c r="AD155" s="36"/>
      <c r="AE155" s="36"/>
      <c r="AI155" s="36"/>
      <c r="AJ155" s="36"/>
      <c r="AK155" s="47">
        <v>324</v>
      </c>
      <c r="AL155" s="36"/>
      <c r="AM155" s="47">
        <v>200</v>
      </c>
      <c r="AP155" s="36"/>
      <c r="AQ155" s="36"/>
      <c r="AR155" s="36"/>
      <c r="AS155" s="36"/>
      <c r="AT155" s="36"/>
      <c r="AU155" s="36"/>
      <c r="AV155" s="36">
        <v>104</v>
      </c>
      <c r="AW155" s="36"/>
      <c r="AY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2"/>
      <c r="BN155" s="37">
        <f t="shared" si="36"/>
        <v>0</v>
      </c>
      <c r="BO155" s="37">
        <f t="shared" si="37"/>
        <v>0</v>
      </c>
      <c r="BP155" s="37">
        <f t="shared" si="38"/>
        <v>0</v>
      </c>
      <c r="BQ155" s="37">
        <f t="shared" si="39"/>
        <v>0</v>
      </c>
      <c r="BR155" s="48">
        <f t="shared" si="40"/>
        <v>628</v>
      </c>
      <c r="BS155" s="39">
        <f t="shared" si="41"/>
        <v>151</v>
      </c>
      <c r="BT155" s="49">
        <f t="shared" si="42"/>
        <v>3</v>
      </c>
      <c r="BU155" s="50">
        <f t="shared" si="43"/>
        <v>0</v>
      </c>
      <c r="BV155" s="42">
        <f t="shared" si="44"/>
        <v>324</v>
      </c>
      <c r="BW155" s="42">
        <f t="shared" si="45"/>
        <v>200</v>
      </c>
      <c r="BX155" s="42">
        <f t="shared" si="46"/>
        <v>104</v>
      </c>
      <c r="BY155" s="42">
        <f t="shared" si="47"/>
        <v>0</v>
      </c>
      <c r="BZ155" s="42">
        <f t="shared" si="48"/>
        <v>0</v>
      </c>
      <c r="CA155" s="42">
        <f t="shared" si="49"/>
        <v>0</v>
      </c>
      <c r="CL155" s="51">
        <f t="shared" si="50"/>
        <v>0</v>
      </c>
    </row>
    <row r="156" spans="1:128" s="47" customFormat="1" ht="9" x14ac:dyDescent="0.15">
      <c r="A156" s="74"/>
      <c r="B156" s="14">
        <v>152</v>
      </c>
      <c r="C156" s="44" t="s">
        <v>671</v>
      </c>
      <c r="D156" s="32" t="s">
        <v>38</v>
      </c>
      <c r="E156" s="32">
        <v>124065</v>
      </c>
      <c r="F156" s="45">
        <f t="shared" si="34"/>
        <v>624</v>
      </c>
      <c r="G156" s="46">
        <f t="shared" si="35"/>
        <v>3</v>
      </c>
      <c r="H156" s="47">
        <v>190</v>
      </c>
      <c r="M156" s="80"/>
      <c r="O156" s="80"/>
      <c r="P156" s="47">
        <v>89</v>
      </c>
      <c r="S156" s="80"/>
      <c r="T156" s="80"/>
      <c r="AD156" s="36"/>
      <c r="AE156" s="36"/>
      <c r="AH156" s="36"/>
      <c r="AI156" s="36"/>
      <c r="AJ156" s="36"/>
      <c r="AK156" s="36"/>
      <c r="AL156" s="36"/>
      <c r="AP156" s="36"/>
      <c r="AQ156" s="36"/>
      <c r="AR156" s="36"/>
      <c r="AS156" s="36"/>
      <c r="AT156" s="36"/>
      <c r="AU156" s="36"/>
      <c r="AV156" s="36"/>
      <c r="AW156" s="36"/>
      <c r="AY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>
        <v>345</v>
      </c>
      <c r="BL156" s="36"/>
      <c r="BM156" s="32"/>
      <c r="BN156" s="37">
        <f t="shared" si="36"/>
        <v>0</v>
      </c>
      <c r="BO156" s="37">
        <f t="shared" si="37"/>
        <v>0</v>
      </c>
      <c r="BP156" s="37">
        <f t="shared" si="38"/>
        <v>0</v>
      </c>
      <c r="BQ156" s="37">
        <f t="shared" si="39"/>
        <v>0</v>
      </c>
      <c r="BR156" s="48">
        <f t="shared" si="40"/>
        <v>624</v>
      </c>
      <c r="BS156" s="39">
        <f t="shared" si="41"/>
        <v>152</v>
      </c>
      <c r="BT156" s="49">
        <f t="shared" si="42"/>
        <v>3</v>
      </c>
      <c r="BU156" s="50">
        <f t="shared" si="43"/>
        <v>0</v>
      </c>
      <c r="BV156" s="42">
        <f t="shared" si="44"/>
        <v>345</v>
      </c>
      <c r="BW156" s="42">
        <f t="shared" si="45"/>
        <v>190</v>
      </c>
      <c r="BX156" s="42">
        <f t="shared" si="46"/>
        <v>89</v>
      </c>
      <c r="BY156" s="42">
        <f t="shared" si="47"/>
        <v>0</v>
      </c>
      <c r="BZ156" s="42">
        <f t="shared" si="48"/>
        <v>0</v>
      </c>
      <c r="CA156" s="42">
        <f t="shared" si="49"/>
        <v>0</v>
      </c>
      <c r="CL156" s="51">
        <f t="shared" si="50"/>
        <v>0</v>
      </c>
    </row>
    <row r="157" spans="1:128" s="47" customFormat="1" ht="9" x14ac:dyDescent="0.15">
      <c r="A157" s="74"/>
      <c r="B157" s="14">
        <v>153</v>
      </c>
      <c r="C157" s="44" t="s">
        <v>722</v>
      </c>
      <c r="D157" s="32" t="s">
        <v>122</v>
      </c>
      <c r="E157" s="32"/>
      <c r="F157" s="45">
        <f t="shared" si="34"/>
        <v>622</v>
      </c>
      <c r="G157" s="46">
        <f t="shared" si="35"/>
        <v>4</v>
      </c>
      <c r="M157" s="80"/>
      <c r="O157" s="80"/>
      <c r="S157" s="80"/>
      <c r="T157" s="80"/>
      <c r="X157" s="47">
        <v>155</v>
      </c>
      <c r="AD157" s="36"/>
      <c r="AE157" s="36">
        <v>66</v>
      </c>
      <c r="AH157" s="36"/>
      <c r="AI157" s="36"/>
      <c r="AJ157" s="36"/>
      <c r="AK157" s="36">
        <v>323</v>
      </c>
      <c r="AL157" s="36"/>
      <c r="AP157" s="36">
        <v>78</v>
      </c>
      <c r="AQ157" s="36"/>
      <c r="AR157" s="36"/>
      <c r="AS157" s="36"/>
      <c r="AT157" s="36"/>
      <c r="AU157" s="36"/>
      <c r="AV157" s="36"/>
      <c r="AW157" s="36"/>
      <c r="AY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2"/>
      <c r="BN157" s="37">
        <f t="shared" si="36"/>
        <v>0</v>
      </c>
      <c r="BO157" s="37">
        <f t="shared" si="37"/>
        <v>0</v>
      </c>
      <c r="BP157" s="37">
        <f t="shared" si="38"/>
        <v>0</v>
      </c>
      <c r="BQ157" s="37">
        <f t="shared" si="39"/>
        <v>0</v>
      </c>
      <c r="BR157" s="48">
        <f t="shared" si="40"/>
        <v>622</v>
      </c>
      <c r="BS157" s="39">
        <f t="shared" si="41"/>
        <v>153</v>
      </c>
      <c r="BT157" s="49">
        <f t="shared" si="42"/>
        <v>4</v>
      </c>
      <c r="BU157" s="50">
        <f t="shared" si="43"/>
        <v>0</v>
      </c>
      <c r="BV157" s="42">
        <f t="shared" si="44"/>
        <v>323</v>
      </c>
      <c r="BW157" s="42">
        <f t="shared" si="45"/>
        <v>155</v>
      </c>
      <c r="BX157" s="42">
        <f t="shared" si="46"/>
        <v>78</v>
      </c>
      <c r="BY157" s="42">
        <f t="shared" si="47"/>
        <v>66</v>
      </c>
      <c r="BZ157" s="42">
        <f t="shared" si="48"/>
        <v>0</v>
      </c>
      <c r="CA157" s="42">
        <f t="shared" si="49"/>
        <v>0</v>
      </c>
      <c r="CL157" s="51">
        <f t="shared" si="50"/>
        <v>0</v>
      </c>
    </row>
    <row r="158" spans="1:128" s="47" customFormat="1" ht="9" x14ac:dyDescent="0.15">
      <c r="A158" s="74"/>
      <c r="B158" s="14">
        <v>154</v>
      </c>
      <c r="C158" s="44" t="s">
        <v>376</v>
      </c>
      <c r="D158" s="32" t="s">
        <v>15</v>
      </c>
      <c r="E158" s="32"/>
      <c r="F158" s="45">
        <f t="shared" si="34"/>
        <v>614</v>
      </c>
      <c r="G158" s="46">
        <f t="shared" si="35"/>
        <v>2</v>
      </c>
      <c r="M158" s="80"/>
      <c r="O158" s="80"/>
      <c r="S158" s="80"/>
      <c r="T158" s="80"/>
      <c r="AD158" s="36"/>
      <c r="AE158" s="36"/>
      <c r="AH158" s="36"/>
      <c r="AI158" s="36">
        <v>189</v>
      </c>
      <c r="AJ158" s="36"/>
      <c r="AK158" s="36"/>
      <c r="AL158" s="36"/>
      <c r="AP158" s="36"/>
      <c r="AQ158" s="36"/>
      <c r="AR158" s="36"/>
      <c r="AS158" s="36"/>
      <c r="AT158" s="36">
        <v>425</v>
      </c>
      <c r="AU158" s="36"/>
      <c r="AV158" s="36"/>
      <c r="AW158" s="36"/>
      <c r="AY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2"/>
      <c r="BN158" s="37">
        <f t="shared" si="36"/>
        <v>0</v>
      </c>
      <c r="BO158" s="37">
        <f t="shared" si="37"/>
        <v>0</v>
      </c>
      <c r="BP158" s="37">
        <f t="shared" si="38"/>
        <v>0</v>
      </c>
      <c r="BQ158" s="37">
        <f t="shared" si="39"/>
        <v>0</v>
      </c>
      <c r="BR158" s="48">
        <f t="shared" si="40"/>
        <v>614</v>
      </c>
      <c r="BS158" s="39">
        <f t="shared" si="41"/>
        <v>154</v>
      </c>
      <c r="BT158" s="49">
        <f t="shared" si="42"/>
        <v>2</v>
      </c>
      <c r="BU158" s="50">
        <f t="shared" si="43"/>
        <v>0</v>
      </c>
      <c r="BV158" s="42">
        <f t="shared" si="44"/>
        <v>425</v>
      </c>
      <c r="BW158" s="42">
        <f t="shared" si="45"/>
        <v>189</v>
      </c>
      <c r="BX158" s="42">
        <f t="shared" si="46"/>
        <v>0</v>
      </c>
      <c r="BY158" s="42">
        <f t="shared" si="47"/>
        <v>0</v>
      </c>
      <c r="BZ158" s="42">
        <f t="shared" si="48"/>
        <v>0</v>
      </c>
      <c r="CA158" s="42">
        <f t="shared" si="49"/>
        <v>0</v>
      </c>
      <c r="CL158" s="51">
        <f t="shared" si="50"/>
        <v>0</v>
      </c>
    </row>
    <row r="159" spans="1:128" s="47" customFormat="1" ht="9" x14ac:dyDescent="0.15">
      <c r="A159" s="74"/>
      <c r="B159" s="14">
        <v>155</v>
      </c>
      <c r="C159" s="44" t="s">
        <v>377</v>
      </c>
      <c r="D159" s="32" t="s">
        <v>259</v>
      </c>
      <c r="E159" s="32">
        <v>111070</v>
      </c>
      <c r="F159" s="45">
        <f t="shared" si="34"/>
        <v>610</v>
      </c>
      <c r="G159" s="46">
        <f t="shared" si="35"/>
        <v>6</v>
      </c>
      <c r="I159" s="47">
        <v>166</v>
      </c>
      <c r="L159" s="47">
        <v>94</v>
      </c>
      <c r="M159" s="80"/>
      <c r="O159" s="80"/>
      <c r="S159" s="80"/>
      <c r="T159" s="80"/>
      <c r="AD159" s="36">
        <v>147</v>
      </c>
      <c r="AE159" s="36"/>
      <c r="AH159" s="36"/>
      <c r="AI159" s="36">
        <v>65</v>
      </c>
      <c r="AJ159" s="36"/>
      <c r="AK159" s="36"/>
      <c r="AL159" s="36"/>
      <c r="AP159" s="36"/>
      <c r="AQ159" s="36"/>
      <c r="AR159" s="36"/>
      <c r="AS159" s="36"/>
      <c r="AT159" s="36"/>
      <c r="AU159" s="36"/>
      <c r="AV159" s="36"/>
      <c r="AW159" s="36">
        <v>67</v>
      </c>
      <c r="AY159" s="36">
        <v>71</v>
      </c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2"/>
      <c r="BN159" s="37">
        <f t="shared" si="36"/>
        <v>0</v>
      </c>
      <c r="BO159" s="37">
        <f t="shared" si="37"/>
        <v>0</v>
      </c>
      <c r="BP159" s="37">
        <f t="shared" si="38"/>
        <v>0</v>
      </c>
      <c r="BQ159" s="37">
        <f t="shared" si="39"/>
        <v>0</v>
      </c>
      <c r="BR159" s="48">
        <f t="shared" si="40"/>
        <v>610</v>
      </c>
      <c r="BS159" s="39">
        <f t="shared" si="41"/>
        <v>155</v>
      </c>
      <c r="BT159" s="49">
        <f t="shared" si="42"/>
        <v>6</v>
      </c>
      <c r="BU159" s="50">
        <f t="shared" si="43"/>
        <v>0</v>
      </c>
      <c r="BV159" s="42">
        <f t="shared" si="44"/>
        <v>166</v>
      </c>
      <c r="BW159" s="42">
        <f t="shared" si="45"/>
        <v>147</v>
      </c>
      <c r="BX159" s="42">
        <f t="shared" si="46"/>
        <v>94</v>
      </c>
      <c r="BY159" s="42">
        <f t="shared" si="47"/>
        <v>71</v>
      </c>
      <c r="BZ159" s="42">
        <f t="shared" si="48"/>
        <v>67</v>
      </c>
      <c r="CA159" s="42">
        <f t="shared" si="49"/>
        <v>65</v>
      </c>
      <c r="CL159" s="51">
        <f t="shared" si="50"/>
        <v>0</v>
      </c>
    </row>
    <row r="160" spans="1:128" s="47" customFormat="1" ht="9" x14ac:dyDescent="0.15">
      <c r="A160" s="74"/>
      <c r="B160" s="14">
        <v>156</v>
      </c>
      <c r="C160" s="44" t="s">
        <v>283</v>
      </c>
      <c r="D160" s="32" t="s">
        <v>38</v>
      </c>
      <c r="E160" s="32">
        <v>96748</v>
      </c>
      <c r="F160" s="45">
        <f t="shared" si="34"/>
        <v>609</v>
      </c>
      <c r="G160" s="46">
        <f t="shared" si="35"/>
        <v>5</v>
      </c>
      <c r="M160" s="80"/>
      <c r="O160" s="80"/>
      <c r="P160" s="47">
        <v>92</v>
      </c>
      <c r="S160" s="80"/>
      <c r="T160" s="80"/>
      <c r="U160" s="47">
        <v>161</v>
      </c>
      <c r="AD160" s="36"/>
      <c r="AE160" s="36"/>
      <c r="AI160" s="36">
        <v>65</v>
      </c>
      <c r="AJ160" s="36"/>
      <c r="AL160" s="36"/>
      <c r="AP160" s="36"/>
      <c r="AQ160" s="36"/>
      <c r="AR160" s="36"/>
      <c r="AS160" s="36"/>
      <c r="AT160" s="36">
        <v>178</v>
      </c>
      <c r="AU160" s="36"/>
      <c r="AV160" s="36"/>
      <c r="AW160" s="36"/>
      <c r="AY160" s="36">
        <v>113</v>
      </c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2"/>
      <c r="BN160" s="37">
        <f t="shared" si="36"/>
        <v>0</v>
      </c>
      <c r="BO160" s="37">
        <f t="shared" si="37"/>
        <v>0</v>
      </c>
      <c r="BP160" s="37">
        <f t="shared" si="38"/>
        <v>0</v>
      </c>
      <c r="BQ160" s="37">
        <f t="shared" si="39"/>
        <v>0</v>
      </c>
      <c r="BR160" s="48">
        <f t="shared" si="40"/>
        <v>609</v>
      </c>
      <c r="BS160" s="39">
        <f t="shared" si="41"/>
        <v>156</v>
      </c>
      <c r="BT160" s="49">
        <f t="shared" si="42"/>
        <v>5</v>
      </c>
      <c r="BU160" s="50">
        <f t="shared" si="43"/>
        <v>0</v>
      </c>
      <c r="BV160" s="42">
        <f t="shared" si="44"/>
        <v>178</v>
      </c>
      <c r="BW160" s="42">
        <f t="shared" si="45"/>
        <v>161</v>
      </c>
      <c r="BX160" s="42">
        <f t="shared" si="46"/>
        <v>113</v>
      </c>
      <c r="BY160" s="42">
        <f t="shared" si="47"/>
        <v>92</v>
      </c>
      <c r="BZ160" s="42">
        <f t="shared" si="48"/>
        <v>65</v>
      </c>
      <c r="CA160" s="42">
        <f t="shared" si="49"/>
        <v>0</v>
      </c>
      <c r="CL160" s="51">
        <f t="shared" si="50"/>
        <v>0</v>
      </c>
    </row>
    <row r="161" spans="1:90" s="47" customFormat="1" ht="9" x14ac:dyDescent="0.15">
      <c r="A161" s="74"/>
      <c r="B161" s="14">
        <v>157</v>
      </c>
      <c r="C161" s="44" t="s">
        <v>166</v>
      </c>
      <c r="D161" s="32" t="s">
        <v>76</v>
      </c>
      <c r="E161" s="32">
        <v>93679</v>
      </c>
      <c r="F161" s="45">
        <f t="shared" si="34"/>
        <v>599</v>
      </c>
      <c r="G161" s="46">
        <f t="shared" si="35"/>
        <v>6</v>
      </c>
      <c r="J161" s="47">
        <v>83</v>
      </c>
      <c r="M161" s="80"/>
      <c r="O161" s="80"/>
      <c r="R161" s="47">
        <v>62</v>
      </c>
      <c r="S161" s="80"/>
      <c r="T161" s="80"/>
      <c r="V161" s="47">
        <v>40</v>
      </c>
      <c r="X161" s="47">
        <v>61</v>
      </c>
      <c r="AB161" s="47">
        <v>73</v>
      </c>
      <c r="AD161" s="36"/>
      <c r="AE161" s="36">
        <v>68</v>
      </c>
      <c r="AI161" s="36"/>
      <c r="AJ161" s="36">
        <v>49</v>
      </c>
      <c r="AK161" s="47">
        <v>131</v>
      </c>
      <c r="AL161" s="36"/>
      <c r="AM161" s="47">
        <v>129</v>
      </c>
      <c r="AO161" s="47">
        <v>52</v>
      </c>
      <c r="AP161" s="36">
        <v>115</v>
      </c>
      <c r="AQ161" s="36"/>
      <c r="AR161" s="36"/>
      <c r="AS161" s="36"/>
      <c r="AT161" s="36"/>
      <c r="AU161" s="36"/>
      <c r="AV161" s="36">
        <v>61</v>
      </c>
      <c r="AW161" s="36"/>
      <c r="AY161" s="36"/>
      <c r="BB161" s="36"/>
      <c r="BC161" s="36">
        <v>52</v>
      </c>
      <c r="BD161" s="36">
        <v>39</v>
      </c>
      <c r="BE161" s="36">
        <v>67</v>
      </c>
      <c r="BF161" s="36"/>
      <c r="BG161" s="36"/>
      <c r="BH161" s="36"/>
      <c r="BI161" s="36">
        <v>35</v>
      </c>
      <c r="BJ161" s="36"/>
      <c r="BK161" s="36"/>
      <c r="BL161" s="36"/>
      <c r="BM161" s="32"/>
      <c r="BN161" s="37">
        <f t="shared" si="36"/>
        <v>0</v>
      </c>
      <c r="BO161" s="37">
        <f t="shared" si="37"/>
        <v>0</v>
      </c>
      <c r="BP161" s="37">
        <f t="shared" si="38"/>
        <v>0</v>
      </c>
      <c r="BQ161" s="37">
        <f t="shared" si="39"/>
        <v>0</v>
      </c>
      <c r="BR161" s="48">
        <f t="shared" si="40"/>
        <v>599</v>
      </c>
      <c r="BS161" s="39">
        <f t="shared" si="41"/>
        <v>157</v>
      </c>
      <c r="BT161" s="49">
        <f t="shared" si="42"/>
        <v>6</v>
      </c>
      <c r="BU161" s="50">
        <f t="shared" si="43"/>
        <v>0</v>
      </c>
      <c r="BV161" s="42">
        <f t="shared" si="44"/>
        <v>131</v>
      </c>
      <c r="BW161" s="42">
        <f t="shared" si="45"/>
        <v>129</v>
      </c>
      <c r="BX161" s="42">
        <f t="shared" si="46"/>
        <v>115</v>
      </c>
      <c r="BY161" s="42">
        <f t="shared" si="47"/>
        <v>83</v>
      </c>
      <c r="BZ161" s="42">
        <f t="shared" si="48"/>
        <v>73</v>
      </c>
      <c r="CA161" s="42">
        <f t="shared" si="49"/>
        <v>68</v>
      </c>
      <c r="CL161" s="51">
        <f t="shared" si="50"/>
        <v>0</v>
      </c>
    </row>
    <row r="162" spans="1:90" s="47" customFormat="1" ht="9" x14ac:dyDescent="0.15">
      <c r="A162" s="75"/>
      <c r="B162" s="14">
        <v>158</v>
      </c>
      <c r="C162" s="44" t="s">
        <v>133</v>
      </c>
      <c r="D162" s="32" t="s">
        <v>188</v>
      </c>
      <c r="E162" s="32"/>
      <c r="F162" s="45">
        <f t="shared" si="34"/>
        <v>594</v>
      </c>
      <c r="G162" s="46">
        <f t="shared" si="35"/>
        <v>6</v>
      </c>
      <c r="I162" s="47">
        <v>52</v>
      </c>
      <c r="K162" s="47">
        <v>98</v>
      </c>
      <c r="M162" s="80"/>
      <c r="O162" s="80"/>
      <c r="S162" s="80"/>
      <c r="T162" s="80"/>
      <c r="V162" s="47">
        <v>41</v>
      </c>
      <c r="Y162" s="47">
        <v>122</v>
      </c>
      <c r="AD162" s="36">
        <v>148</v>
      </c>
      <c r="AE162" s="36"/>
      <c r="AF162" s="47">
        <v>104</v>
      </c>
      <c r="AI162" s="36">
        <v>53</v>
      </c>
      <c r="AJ162" s="36"/>
      <c r="AL162" s="36"/>
      <c r="AP162" s="36"/>
      <c r="AQ162" s="36"/>
      <c r="AR162" s="36"/>
      <c r="AS162" s="36"/>
      <c r="AT162" s="36"/>
      <c r="AU162" s="36"/>
      <c r="AV162" s="36"/>
      <c r="AW162" s="36"/>
      <c r="AY162" s="36">
        <v>69</v>
      </c>
      <c r="BB162" s="36"/>
      <c r="BC162" s="36"/>
      <c r="BD162" s="36"/>
      <c r="BE162" s="36"/>
      <c r="BF162" s="35"/>
      <c r="BG162" s="35"/>
      <c r="BH162" s="35"/>
      <c r="BI162" s="35"/>
      <c r="BJ162" s="35"/>
      <c r="BK162" s="36"/>
      <c r="BL162" s="36"/>
      <c r="BM162" s="32"/>
      <c r="BN162" s="37">
        <f t="shared" si="36"/>
        <v>0</v>
      </c>
      <c r="BO162" s="37">
        <f t="shared" si="37"/>
        <v>0</v>
      </c>
      <c r="BP162" s="37">
        <f t="shared" si="38"/>
        <v>0</v>
      </c>
      <c r="BQ162" s="37">
        <f t="shared" si="39"/>
        <v>0</v>
      </c>
      <c r="BR162" s="48">
        <f t="shared" si="40"/>
        <v>594</v>
      </c>
      <c r="BS162" s="39">
        <f t="shared" si="41"/>
        <v>158</v>
      </c>
      <c r="BT162" s="49">
        <f t="shared" si="42"/>
        <v>6</v>
      </c>
      <c r="BU162" s="50">
        <f t="shared" si="43"/>
        <v>0</v>
      </c>
      <c r="BV162" s="42">
        <f t="shared" si="44"/>
        <v>148</v>
      </c>
      <c r="BW162" s="42">
        <f t="shared" si="45"/>
        <v>122</v>
      </c>
      <c r="BX162" s="42">
        <f t="shared" si="46"/>
        <v>104</v>
      </c>
      <c r="BY162" s="42">
        <f t="shared" si="47"/>
        <v>98</v>
      </c>
      <c r="BZ162" s="42">
        <f t="shared" si="48"/>
        <v>69</v>
      </c>
      <c r="CA162" s="42">
        <f t="shared" si="49"/>
        <v>53</v>
      </c>
      <c r="CL162" s="51">
        <f t="shared" si="50"/>
        <v>0</v>
      </c>
    </row>
    <row r="163" spans="1:90" s="47" customFormat="1" ht="9" x14ac:dyDescent="0.15">
      <c r="A163" s="74"/>
      <c r="B163" s="14">
        <v>159</v>
      </c>
      <c r="C163" s="44" t="s">
        <v>249</v>
      </c>
      <c r="D163" s="32" t="s">
        <v>285</v>
      </c>
      <c r="E163" s="32">
        <v>108715</v>
      </c>
      <c r="F163" s="45">
        <f t="shared" si="34"/>
        <v>594</v>
      </c>
      <c r="G163" s="46">
        <f t="shared" si="35"/>
        <v>5</v>
      </c>
      <c r="H163" s="47">
        <v>185</v>
      </c>
      <c r="M163" s="80"/>
      <c r="N163" s="47">
        <v>130</v>
      </c>
      <c r="O163" s="80"/>
      <c r="Q163" s="47">
        <v>177</v>
      </c>
      <c r="S163" s="80"/>
      <c r="T163" s="80"/>
      <c r="AD163" s="36"/>
      <c r="AE163" s="36"/>
      <c r="AF163" s="47">
        <v>23</v>
      </c>
      <c r="AI163" s="36"/>
      <c r="AJ163" s="36"/>
      <c r="AL163" s="36"/>
      <c r="AP163" s="36"/>
      <c r="AQ163" s="36"/>
      <c r="AR163" s="36"/>
      <c r="AS163" s="36"/>
      <c r="AT163" s="36"/>
      <c r="AU163" s="36"/>
      <c r="AV163" s="36"/>
      <c r="AW163" s="36"/>
      <c r="AY163" s="36"/>
      <c r="BB163" s="36"/>
      <c r="BC163" s="36"/>
      <c r="BD163" s="36"/>
      <c r="BE163" s="36"/>
      <c r="BF163" s="36"/>
      <c r="BG163" s="36"/>
      <c r="BH163" s="36"/>
      <c r="BI163" s="36"/>
      <c r="BJ163" s="36">
        <v>79</v>
      </c>
      <c r="BK163" s="36"/>
      <c r="BL163" s="36"/>
      <c r="BM163" s="32"/>
      <c r="BN163" s="37">
        <f t="shared" si="36"/>
        <v>0</v>
      </c>
      <c r="BO163" s="37">
        <f t="shared" si="37"/>
        <v>0</v>
      </c>
      <c r="BP163" s="37">
        <f t="shared" si="38"/>
        <v>0</v>
      </c>
      <c r="BQ163" s="37">
        <f t="shared" si="39"/>
        <v>0</v>
      </c>
      <c r="BR163" s="48">
        <f t="shared" si="40"/>
        <v>594</v>
      </c>
      <c r="BS163" s="39">
        <f t="shared" si="41"/>
        <v>159</v>
      </c>
      <c r="BT163" s="49">
        <f t="shared" si="42"/>
        <v>5</v>
      </c>
      <c r="BU163" s="50">
        <f t="shared" si="43"/>
        <v>0</v>
      </c>
      <c r="BV163" s="42">
        <f t="shared" si="44"/>
        <v>185</v>
      </c>
      <c r="BW163" s="42">
        <f t="shared" si="45"/>
        <v>177</v>
      </c>
      <c r="BX163" s="42">
        <f t="shared" si="46"/>
        <v>130</v>
      </c>
      <c r="BY163" s="42">
        <f t="shared" si="47"/>
        <v>79</v>
      </c>
      <c r="BZ163" s="42">
        <f t="shared" si="48"/>
        <v>23</v>
      </c>
      <c r="CA163" s="42">
        <f t="shared" si="49"/>
        <v>0</v>
      </c>
      <c r="CL163" s="51">
        <f t="shared" si="50"/>
        <v>0</v>
      </c>
    </row>
    <row r="164" spans="1:90" s="47" customFormat="1" ht="9" x14ac:dyDescent="0.15">
      <c r="A164" s="74"/>
      <c r="B164" s="14">
        <v>160</v>
      </c>
      <c r="C164" s="44" t="s">
        <v>137</v>
      </c>
      <c r="D164" s="32" t="s">
        <v>59</v>
      </c>
      <c r="E164" s="32"/>
      <c r="F164" s="45">
        <f t="shared" si="34"/>
        <v>591</v>
      </c>
      <c r="G164" s="46">
        <f t="shared" si="35"/>
        <v>3</v>
      </c>
      <c r="M164" s="80"/>
      <c r="O164" s="80"/>
      <c r="S164" s="80"/>
      <c r="T164" s="80"/>
      <c r="W164" s="47">
        <v>77</v>
      </c>
      <c r="AD164" s="36"/>
      <c r="AE164" s="36"/>
      <c r="AI164" s="36"/>
      <c r="AJ164" s="36"/>
      <c r="AL164" s="36"/>
      <c r="AP164" s="36"/>
      <c r="AQ164" s="36"/>
      <c r="AR164" s="36"/>
      <c r="AS164" s="36">
        <v>108</v>
      </c>
      <c r="AT164" s="36"/>
      <c r="AU164" s="36"/>
      <c r="AV164" s="36"/>
      <c r="AW164" s="36"/>
      <c r="AY164" s="36"/>
      <c r="BB164" s="36"/>
      <c r="BC164" s="36"/>
      <c r="BD164" s="36"/>
      <c r="BE164" s="36">
        <v>406</v>
      </c>
      <c r="BF164" s="36"/>
      <c r="BG164" s="36"/>
      <c r="BH164" s="36"/>
      <c r="BI164" s="36"/>
      <c r="BJ164" s="36"/>
      <c r="BK164" s="36"/>
      <c r="BL164" s="36"/>
      <c r="BM164" s="32"/>
      <c r="BN164" s="37">
        <f t="shared" si="36"/>
        <v>0</v>
      </c>
      <c r="BO164" s="37">
        <f t="shared" si="37"/>
        <v>0</v>
      </c>
      <c r="BP164" s="37">
        <f t="shared" si="38"/>
        <v>0</v>
      </c>
      <c r="BQ164" s="37">
        <f t="shared" si="39"/>
        <v>0</v>
      </c>
      <c r="BR164" s="48">
        <f t="shared" si="40"/>
        <v>591</v>
      </c>
      <c r="BS164" s="39">
        <f t="shared" si="41"/>
        <v>160</v>
      </c>
      <c r="BT164" s="49">
        <f t="shared" si="42"/>
        <v>3</v>
      </c>
      <c r="BU164" s="50">
        <f t="shared" si="43"/>
        <v>0</v>
      </c>
      <c r="BV164" s="42">
        <f t="shared" si="44"/>
        <v>406</v>
      </c>
      <c r="BW164" s="42">
        <f t="shared" si="45"/>
        <v>108</v>
      </c>
      <c r="BX164" s="42">
        <f t="shared" si="46"/>
        <v>77</v>
      </c>
      <c r="BY164" s="42">
        <f t="shared" si="47"/>
        <v>0</v>
      </c>
      <c r="BZ164" s="42">
        <f t="shared" si="48"/>
        <v>0</v>
      </c>
      <c r="CA164" s="42">
        <f t="shared" si="49"/>
        <v>0</v>
      </c>
      <c r="CL164" s="51">
        <f t="shared" si="50"/>
        <v>0</v>
      </c>
    </row>
    <row r="165" spans="1:90" s="47" customFormat="1" ht="9" x14ac:dyDescent="0.15">
      <c r="A165" s="74"/>
      <c r="B165" s="14">
        <v>161</v>
      </c>
      <c r="C165" s="44" t="s">
        <v>719</v>
      </c>
      <c r="D165" s="32" t="s">
        <v>199</v>
      </c>
      <c r="E165" s="32">
        <v>104770</v>
      </c>
      <c r="F165" s="45">
        <f t="shared" si="34"/>
        <v>590</v>
      </c>
      <c r="G165" s="46">
        <f t="shared" si="35"/>
        <v>6</v>
      </c>
      <c r="J165" s="47">
        <v>191</v>
      </c>
      <c r="M165" s="80"/>
      <c r="O165" s="80"/>
      <c r="Q165" s="47">
        <v>58</v>
      </c>
      <c r="S165" s="80"/>
      <c r="T165" s="80"/>
      <c r="X165" s="47">
        <v>64</v>
      </c>
      <c r="AD165" s="36"/>
      <c r="AE165" s="36">
        <v>113</v>
      </c>
      <c r="AH165" s="36"/>
      <c r="AI165" s="36"/>
      <c r="AJ165" s="36">
        <v>79</v>
      </c>
      <c r="AK165" s="36">
        <v>40</v>
      </c>
      <c r="AL165" s="36"/>
      <c r="AO165" s="47">
        <v>64</v>
      </c>
      <c r="AP165" s="36">
        <v>79</v>
      </c>
      <c r="AQ165" s="36"/>
      <c r="AR165" s="36"/>
      <c r="AS165" s="36"/>
      <c r="AT165" s="36"/>
      <c r="AU165" s="36"/>
      <c r="AV165" s="36"/>
      <c r="AW165" s="36"/>
      <c r="AY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2"/>
      <c r="BN165" s="37">
        <f t="shared" si="36"/>
        <v>0</v>
      </c>
      <c r="BO165" s="37">
        <f t="shared" si="37"/>
        <v>0</v>
      </c>
      <c r="BP165" s="37">
        <f t="shared" si="38"/>
        <v>0</v>
      </c>
      <c r="BQ165" s="37">
        <f t="shared" si="39"/>
        <v>0</v>
      </c>
      <c r="BR165" s="48">
        <f t="shared" si="40"/>
        <v>590</v>
      </c>
      <c r="BS165" s="39">
        <f t="shared" si="41"/>
        <v>161</v>
      </c>
      <c r="BT165" s="49">
        <f t="shared" si="42"/>
        <v>6</v>
      </c>
      <c r="BU165" s="50">
        <f t="shared" si="43"/>
        <v>0</v>
      </c>
      <c r="BV165" s="42">
        <f t="shared" si="44"/>
        <v>191</v>
      </c>
      <c r="BW165" s="42">
        <f t="shared" si="45"/>
        <v>113</v>
      </c>
      <c r="BX165" s="42">
        <f t="shared" si="46"/>
        <v>79</v>
      </c>
      <c r="BY165" s="42">
        <f t="shared" si="47"/>
        <v>79</v>
      </c>
      <c r="BZ165" s="42">
        <f t="shared" si="48"/>
        <v>64</v>
      </c>
      <c r="CA165" s="42">
        <f t="shared" si="49"/>
        <v>64</v>
      </c>
      <c r="CL165" s="51">
        <f t="shared" si="50"/>
        <v>0</v>
      </c>
    </row>
    <row r="166" spans="1:90" s="47" customFormat="1" ht="9" x14ac:dyDescent="0.15">
      <c r="A166" s="75"/>
      <c r="B166" s="14">
        <v>162</v>
      </c>
      <c r="C166" s="44" t="s">
        <v>67</v>
      </c>
      <c r="D166" s="32" t="s">
        <v>68</v>
      </c>
      <c r="E166" s="32"/>
      <c r="F166" s="45">
        <f t="shared" si="34"/>
        <v>586</v>
      </c>
      <c r="G166" s="46">
        <f t="shared" si="35"/>
        <v>4</v>
      </c>
      <c r="I166" s="47">
        <v>151</v>
      </c>
      <c r="J166" s="47">
        <v>117</v>
      </c>
      <c r="M166" s="80"/>
      <c r="O166" s="80"/>
      <c r="S166" s="80"/>
      <c r="T166" s="80"/>
      <c r="AD166" s="36"/>
      <c r="AE166" s="36"/>
      <c r="AI166" s="36">
        <v>190</v>
      </c>
      <c r="AJ166" s="36"/>
      <c r="AK166" s="47">
        <v>128</v>
      </c>
      <c r="AL166" s="36"/>
      <c r="AP166" s="36"/>
      <c r="AQ166" s="36"/>
      <c r="AR166" s="36"/>
      <c r="AS166" s="36"/>
      <c r="AT166" s="36"/>
      <c r="AU166" s="36"/>
      <c r="AV166" s="36"/>
      <c r="AW166" s="36"/>
      <c r="AY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2"/>
      <c r="BN166" s="37">
        <f t="shared" si="36"/>
        <v>0</v>
      </c>
      <c r="BO166" s="37">
        <f t="shared" si="37"/>
        <v>0</v>
      </c>
      <c r="BP166" s="37">
        <f t="shared" si="38"/>
        <v>0</v>
      </c>
      <c r="BQ166" s="37">
        <f t="shared" si="39"/>
        <v>0</v>
      </c>
      <c r="BR166" s="48">
        <f t="shared" si="40"/>
        <v>586</v>
      </c>
      <c r="BS166" s="39">
        <f t="shared" si="41"/>
        <v>162</v>
      </c>
      <c r="BT166" s="49">
        <f t="shared" si="42"/>
        <v>4</v>
      </c>
      <c r="BU166" s="50">
        <f t="shared" si="43"/>
        <v>0</v>
      </c>
      <c r="BV166" s="42">
        <f t="shared" si="44"/>
        <v>190</v>
      </c>
      <c r="BW166" s="42">
        <f t="shared" si="45"/>
        <v>151</v>
      </c>
      <c r="BX166" s="42">
        <f t="shared" si="46"/>
        <v>128</v>
      </c>
      <c r="BY166" s="42">
        <f t="shared" si="47"/>
        <v>117</v>
      </c>
      <c r="BZ166" s="42">
        <f t="shared" si="48"/>
        <v>0</v>
      </c>
      <c r="CA166" s="42">
        <f t="shared" si="49"/>
        <v>0</v>
      </c>
      <c r="CL166" s="51">
        <f t="shared" si="50"/>
        <v>0</v>
      </c>
    </row>
    <row r="167" spans="1:90" s="47" customFormat="1" ht="9" x14ac:dyDescent="0.15">
      <c r="A167" s="74"/>
      <c r="B167" s="14">
        <v>163</v>
      </c>
      <c r="C167" s="44" t="s">
        <v>557</v>
      </c>
      <c r="D167" s="32" t="s">
        <v>191</v>
      </c>
      <c r="E167" s="32"/>
      <c r="F167" s="45">
        <f t="shared" si="34"/>
        <v>582</v>
      </c>
      <c r="G167" s="46">
        <f t="shared" si="35"/>
        <v>6</v>
      </c>
      <c r="M167" s="80"/>
      <c r="O167" s="80"/>
      <c r="S167" s="80"/>
      <c r="T167" s="80"/>
      <c r="X167" s="47">
        <v>192</v>
      </c>
      <c r="AD167" s="36"/>
      <c r="AE167" s="36">
        <v>65</v>
      </c>
      <c r="AH167" s="36"/>
      <c r="AI167" s="36"/>
      <c r="AJ167" s="36"/>
      <c r="AK167" s="36">
        <v>132</v>
      </c>
      <c r="AL167" s="36"/>
      <c r="AO167" s="47">
        <v>51</v>
      </c>
      <c r="AP167" s="36">
        <v>78</v>
      </c>
      <c r="AQ167" s="36"/>
      <c r="AR167" s="36"/>
      <c r="AS167" s="36"/>
      <c r="AT167" s="36">
        <v>48</v>
      </c>
      <c r="AU167" s="36"/>
      <c r="AV167" s="36"/>
      <c r="AW167" s="36"/>
      <c r="AY167" s="36"/>
      <c r="BB167" s="36"/>
      <c r="BC167" s="36"/>
      <c r="BD167" s="36"/>
      <c r="BE167" s="36"/>
      <c r="BF167" s="36"/>
      <c r="BG167" s="36"/>
      <c r="BH167" s="36"/>
      <c r="BI167" s="36">
        <v>64</v>
      </c>
      <c r="BJ167" s="36"/>
      <c r="BK167" s="36"/>
      <c r="BL167" s="36"/>
      <c r="BM167" s="32"/>
      <c r="BN167" s="37">
        <f t="shared" si="36"/>
        <v>0</v>
      </c>
      <c r="BO167" s="37">
        <f t="shared" si="37"/>
        <v>0</v>
      </c>
      <c r="BP167" s="37">
        <f t="shared" si="38"/>
        <v>0</v>
      </c>
      <c r="BQ167" s="37">
        <f t="shared" si="39"/>
        <v>0</v>
      </c>
      <c r="BR167" s="48">
        <f t="shared" si="40"/>
        <v>582</v>
      </c>
      <c r="BS167" s="39">
        <f t="shared" si="41"/>
        <v>163</v>
      </c>
      <c r="BT167" s="49">
        <f t="shared" si="42"/>
        <v>6</v>
      </c>
      <c r="BU167" s="50">
        <f t="shared" si="43"/>
        <v>0</v>
      </c>
      <c r="BV167" s="42">
        <f t="shared" si="44"/>
        <v>192</v>
      </c>
      <c r="BW167" s="42">
        <f t="shared" si="45"/>
        <v>132</v>
      </c>
      <c r="BX167" s="42">
        <f t="shared" si="46"/>
        <v>78</v>
      </c>
      <c r="BY167" s="42">
        <f t="shared" si="47"/>
        <v>65</v>
      </c>
      <c r="BZ167" s="42">
        <f t="shared" si="48"/>
        <v>64</v>
      </c>
      <c r="CA167" s="42">
        <f t="shared" si="49"/>
        <v>51</v>
      </c>
      <c r="CL167" s="51">
        <f t="shared" si="50"/>
        <v>0</v>
      </c>
    </row>
    <row r="168" spans="1:90" s="47" customFormat="1" ht="9" x14ac:dyDescent="0.15">
      <c r="A168" s="74"/>
      <c r="B168" s="14">
        <v>164</v>
      </c>
      <c r="C168" s="44" t="s">
        <v>201</v>
      </c>
      <c r="D168" s="32" t="s">
        <v>184</v>
      </c>
      <c r="E168" s="32"/>
      <c r="F168" s="45">
        <f t="shared" si="34"/>
        <v>569</v>
      </c>
      <c r="G168" s="46">
        <f t="shared" si="35"/>
        <v>6</v>
      </c>
      <c r="M168" s="80"/>
      <c r="O168" s="80"/>
      <c r="S168" s="80"/>
      <c r="T168" s="80"/>
      <c r="AD168" s="36">
        <v>29</v>
      </c>
      <c r="AE168" s="36"/>
      <c r="AF168" s="47">
        <v>62</v>
      </c>
      <c r="AI168" s="36">
        <v>66</v>
      </c>
      <c r="AJ168" s="36"/>
      <c r="AL168" s="36"/>
      <c r="AP168" s="36"/>
      <c r="AQ168" s="36">
        <v>149</v>
      </c>
      <c r="AR168" s="36">
        <v>89</v>
      </c>
      <c r="AS168" s="36"/>
      <c r="AT168" s="36"/>
      <c r="AU168" s="36"/>
      <c r="AV168" s="36"/>
      <c r="AW168" s="36">
        <v>71</v>
      </c>
      <c r="AY168" s="36">
        <v>26</v>
      </c>
      <c r="BB168" s="36">
        <v>60</v>
      </c>
      <c r="BC168" s="36"/>
      <c r="BD168" s="36"/>
      <c r="BE168" s="36"/>
      <c r="BF168" s="36"/>
      <c r="BG168" s="36"/>
      <c r="BH168" s="36">
        <v>132</v>
      </c>
      <c r="BI168" s="36"/>
      <c r="BJ168" s="36"/>
      <c r="BK168" s="36"/>
      <c r="BL168" s="36"/>
      <c r="BM168" s="32"/>
      <c r="BN168" s="37">
        <f t="shared" si="36"/>
        <v>0</v>
      </c>
      <c r="BO168" s="37">
        <f t="shared" si="37"/>
        <v>0</v>
      </c>
      <c r="BP168" s="37">
        <f t="shared" si="38"/>
        <v>0</v>
      </c>
      <c r="BQ168" s="37">
        <f t="shared" si="39"/>
        <v>0</v>
      </c>
      <c r="BR168" s="48">
        <f t="shared" si="40"/>
        <v>569</v>
      </c>
      <c r="BS168" s="39">
        <f t="shared" si="41"/>
        <v>164</v>
      </c>
      <c r="BT168" s="49">
        <f t="shared" si="42"/>
        <v>6</v>
      </c>
      <c r="BU168" s="50">
        <f t="shared" si="43"/>
        <v>0</v>
      </c>
      <c r="BV168" s="42">
        <f t="shared" si="44"/>
        <v>149</v>
      </c>
      <c r="BW168" s="42">
        <f t="shared" si="45"/>
        <v>132</v>
      </c>
      <c r="BX168" s="42">
        <f t="shared" si="46"/>
        <v>89</v>
      </c>
      <c r="BY168" s="42">
        <f t="shared" si="47"/>
        <v>71</v>
      </c>
      <c r="BZ168" s="42">
        <f t="shared" si="48"/>
        <v>66</v>
      </c>
      <c r="CA168" s="42">
        <f t="shared" si="49"/>
        <v>62</v>
      </c>
      <c r="CL168" s="51">
        <f t="shared" si="50"/>
        <v>0</v>
      </c>
    </row>
    <row r="169" spans="1:90" s="47" customFormat="1" ht="9" x14ac:dyDescent="0.15">
      <c r="A169" s="75"/>
      <c r="B169" s="14">
        <v>165</v>
      </c>
      <c r="C169" s="44" t="s">
        <v>92</v>
      </c>
      <c r="D169" s="32" t="s">
        <v>1005</v>
      </c>
      <c r="E169" s="32"/>
      <c r="F169" s="45">
        <f t="shared" si="34"/>
        <v>562</v>
      </c>
      <c r="G169" s="46">
        <f t="shared" si="35"/>
        <v>6</v>
      </c>
      <c r="I169" s="47">
        <v>55</v>
      </c>
      <c r="K169" s="47">
        <v>101</v>
      </c>
      <c r="M169" s="80"/>
      <c r="O169" s="80"/>
      <c r="S169" s="80"/>
      <c r="T169" s="80"/>
      <c r="V169" s="47">
        <v>36</v>
      </c>
      <c r="AD169" s="36"/>
      <c r="AE169" s="36"/>
      <c r="AG169" s="47">
        <v>64</v>
      </c>
      <c r="AI169" s="36"/>
      <c r="AJ169" s="36"/>
      <c r="AL169" s="36">
        <v>162</v>
      </c>
      <c r="AP169" s="36"/>
      <c r="AQ169" s="36"/>
      <c r="AR169" s="36"/>
      <c r="AS169" s="36"/>
      <c r="AT169" s="36">
        <v>50</v>
      </c>
      <c r="AU169" s="36"/>
      <c r="AV169" s="36"/>
      <c r="AW169" s="36"/>
      <c r="AY169" s="36"/>
      <c r="BB169" s="36"/>
      <c r="BC169" s="36">
        <v>130</v>
      </c>
      <c r="BD169" s="36"/>
      <c r="BE169" s="36"/>
      <c r="BF169" s="36"/>
      <c r="BG169" s="36"/>
      <c r="BH169" s="36"/>
      <c r="BI169" s="36"/>
      <c r="BJ169" s="36"/>
      <c r="BK169" s="36"/>
      <c r="BL169" s="36"/>
      <c r="BM169" s="32"/>
      <c r="BN169" s="37">
        <f t="shared" si="36"/>
        <v>0</v>
      </c>
      <c r="BO169" s="37">
        <f t="shared" si="37"/>
        <v>0</v>
      </c>
      <c r="BP169" s="37">
        <f t="shared" si="38"/>
        <v>0</v>
      </c>
      <c r="BQ169" s="37">
        <f t="shared" si="39"/>
        <v>0</v>
      </c>
      <c r="BR169" s="48">
        <f t="shared" si="40"/>
        <v>562</v>
      </c>
      <c r="BS169" s="39">
        <f t="shared" si="41"/>
        <v>165</v>
      </c>
      <c r="BT169" s="49">
        <f t="shared" si="42"/>
        <v>6</v>
      </c>
      <c r="BU169" s="50">
        <f t="shared" si="43"/>
        <v>0</v>
      </c>
      <c r="BV169" s="42">
        <f t="shared" si="44"/>
        <v>162</v>
      </c>
      <c r="BW169" s="42">
        <f t="shared" si="45"/>
        <v>130</v>
      </c>
      <c r="BX169" s="42">
        <f t="shared" si="46"/>
        <v>101</v>
      </c>
      <c r="BY169" s="42">
        <f t="shared" si="47"/>
        <v>64</v>
      </c>
      <c r="BZ169" s="42">
        <f t="shared" si="48"/>
        <v>55</v>
      </c>
      <c r="CA169" s="42">
        <f t="shared" si="49"/>
        <v>50</v>
      </c>
      <c r="CL169" s="51">
        <f t="shared" si="50"/>
        <v>0</v>
      </c>
    </row>
    <row r="170" spans="1:90" s="47" customFormat="1" ht="9" x14ac:dyDescent="0.15">
      <c r="A170" s="74"/>
      <c r="B170" s="14">
        <v>166</v>
      </c>
      <c r="C170" s="44" t="s">
        <v>120</v>
      </c>
      <c r="D170" s="32" t="s">
        <v>349</v>
      </c>
      <c r="E170" s="32"/>
      <c r="F170" s="45">
        <f t="shared" si="34"/>
        <v>560</v>
      </c>
      <c r="G170" s="46">
        <f t="shared" si="35"/>
        <v>5</v>
      </c>
      <c r="M170" s="80"/>
      <c r="O170" s="80"/>
      <c r="S170" s="80"/>
      <c r="T170" s="80"/>
      <c r="AD170" s="36"/>
      <c r="AE170" s="36"/>
      <c r="AI170" s="36">
        <v>176</v>
      </c>
      <c r="AJ170" s="36"/>
      <c r="AL170" s="36"/>
      <c r="AN170" s="47">
        <v>96</v>
      </c>
      <c r="AP170" s="36"/>
      <c r="AQ170" s="36">
        <v>145</v>
      </c>
      <c r="AR170" s="36">
        <v>88</v>
      </c>
      <c r="AS170" s="36"/>
      <c r="AT170" s="36">
        <v>55</v>
      </c>
      <c r="AU170" s="36"/>
      <c r="AV170" s="36"/>
      <c r="AW170" s="36"/>
      <c r="AY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2"/>
      <c r="BN170" s="37">
        <f t="shared" si="36"/>
        <v>0</v>
      </c>
      <c r="BO170" s="37">
        <f t="shared" si="37"/>
        <v>0</v>
      </c>
      <c r="BP170" s="37">
        <f t="shared" si="38"/>
        <v>0</v>
      </c>
      <c r="BQ170" s="37">
        <f t="shared" si="39"/>
        <v>0</v>
      </c>
      <c r="BR170" s="48">
        <f t="shared" si="40"/>
        <v>560</v>
      </c>
      <c r="BS170" s="39">
        <f t="shared" si="41"/>
        <v>166</v>
      </c>
      <c r="BT170" s="49">
        <f t="shared" si="42"/>
        <v>5</v>
      </c>
      <c r="BU170" s="50">
        <f t="shared" si="43"/>
        <v>0</v>
      </c>
      <c r="BV170" s="42">
        <f t="shared" si="44"/>
        <v>176</v>
      </c>
      <c r="BW170" s="42">
        <f t="shared" si="45"/>
        <v>145</v>
      </c>
      <c r="BX170" s="42">
        <f t="shared" si="46"/>
        <v>96</v>
      </c>
      <c r="BY170" s="42">
        <f t="shared" si="47"/>
        <v>88</v>
      </c>
      <c r="BZ170" s="42">
        <f t="shared" si="48"/>
        <v>55</v>
      </c>
      <c r="CA170" s="42">
        <f t="shared" si="49"/>
        <v>0</v>
      </c>
      <c r="CL170" s="51">
        <f t="shared" si="50"/>
        <v>0</v>
      </c>
    </row>
    <row r="171" spans="1:90" s="47" customFormat="1" ht="9" x14ac:dyDescent="0.15">
      <c r="A171" s="74"/>
      <c r="B171" s="14">
        <v>167</v>
      </c>
      <c r="C171" s="44" t="s">
        <v>209</v>
      </c>
      <c r="D171" s="32" t="s">
        <v>117</v>
      </c>
      <c r="E171" s="32">
        <v>101613</v>
      </c>
      <c r="F171" s="45">
        <f t="shared" si="34"/>
        <v>558</v>
      </c>
      <c r="G171" s="46">
        <f t="shared" si="35"/>
        <v>6</v>
      </c>
      <c r="M171" s="80"/>
      <c r="O171" s="80"/>
      <c r="S171" s="80"/>
      <c r="T171" s="80"/>
      <c r="U171" s="47">
        <v>144</v>
      </c>
      <c r="AD171" s="36">
        <v>91</v>
      </c>
      <c r="AE171" s="36"/>
      <c r="AF171" s="47">
        <v>64</v>
      </c>
      <c r="AI171" s="36"/>
      <c r="AJ171" s="36"/>
      <c r="AL171" s="36"/>
      <c r="AN171" s="47">
        <v>31</v>
      </c>
      <c r="AP171" s="36"/>
      <c r="AQ171" s="36"/>
      <c r="AR171" s="36">
        <v>81</v>
      </c>
      <c r="AS171" s="36"/>
      <c r="AT171" s="36"/>
      <c r="AU171" s="36"/>
      <c r="AV171" s="36"/>
      <c r="AW171" s="36">
        <v>113</v>
      </c>
      <c r="AY171" s="36">
        <v>25</v>
      </c>
      <c r="BB171" s="36">
        <v>65</v>
      </c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2"/>
      <c r="BN171" s="37">
        <f t="shared" si="36"/>
        <v>0</v>
      </c>
      <c r="BO171" s="37">
        <f t="shared" si="37"/>
        <v>0</v>
      </c>
      <c r="BP171" s="37">
        <f t="shared" si="38"/>
        <v>0</v>
      </c>
      <c r="BQ171" s="37">
        <f t="shared" si="39"/>
        <v>0</v>
      </c>
      <c r="BR171" s="48">
        <f t="shared" si="40"/>
        <v>558</v>
      </c>
      <c r="BS171" s="39">
        <f t="shared" si="41"/>
        <v>167</v>
      </c>
      <c r="BT171" s="49">
        <f t="shared" si="42"/>
        <v>6</v>
      </c>
      <c r="BU171" s="50">
        <f t="shared" si="43"/>
        <v>0</v>
      </c>
      <c r="BV171" s="42">
        <f t="shared" si="44"/>
        <v>144</v>
      </c>
      <c r="BW171" s="42">
        <f t="shared" si="45"/>
        <v>113</v>
      </c>
      <c r="BX171" s="42">
        <f t="shared" si="46"/>
        <v>91</v>
      </c>
      <c r="BY171" s="42">
        <f t="shared" si="47"/>
        <v>81</v>
      </c>
      <c r="BZ171" s="42">
        <f t="shared" si="48"/>
        <v>65</v>
      </c>
      <c r="CA171" s="42">
        <f t="shared" si="49"/>
        <v>64</v>
      </c>
      <c r="CL171" s="51">
        <f t="shared" si="50"/>
        <v>0</v>
      </c>
    </row>
    <row r="172" spans="1:90" s="47" customFormat="1" ht="9" x14ac:dyDescent="0.15">
      <c r="A172" s="74" t="s">
        <v>63</v>
      </c>
      <c r="B172" s="14">
        <v>168</v>
      </c>
      <c r="C172" s="44" t="s">
        <v>253</v>
      </c>
      <c r="D172" s="32" t="s">
        <v>110</v>
      </c>
      <c r="E172" s="32"/>
      <c r="F172" s="45">
        <f t="shared" si="34"/>
        <v>539</v>
      </c>
      <c r="G172" s="46">
        <f t="shared" si="35"/>
        <v>4</v>
      </c>
      <c r="M172" s="80"/>
      <c r="O172" s="80"/>
      <c r="S172" s="80"/>
      <c r="T172" s="80"/>
      <c r="U172" s="47">
        <v>153</v>
      </c>
      <c r="AD172" s="36"/>
      <c r="AE172" s="36"/>
      <c r="AF172" s="47">
        <v>106</v>
      </c>
      <c r="AI172" s="36"/>
      <c r="AJ172" s="36"/>
      <c r="AL172" s="36"/>
      <c r="AP172" s="36"/>
      <c r="AQ172" s="36">
        <v>157</v>
      </c>
      <c r="AR172" s="36"/>
      <c r="AS172" s="36"/>
      <c r="AT172" s="36"/>
      <c r="AU172" s="36">
        <v>123</v>
      </c>
      <c r="AV172" s="36"/>
      <c r="AW172" s="36"/>
      <c r="AY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2"/>
      <c r="BN172" s="37">
        <f t="shared" si="36"/>
        <v>0</v>
      </c>
      <c r="BO172" s="37">
        <f t="shared" si="37"/>
        <v>0</v>
      </c>
      <c r="BP172" s="37">
        <f t="shared" si="38"/>
        <v>0</v>
      </c>
      <c r="BQ172" s="37">
        <f t="shared" si="39"/>
        <v>0</v>
      </c>
      <c r="BR172" s="48">
        <f t="shared" si="40"/>
        <v>539</v>
      </c>
      <c r="BS172" s="39">
        <f t="shared" si="41"/>
        <v>168</v>
      </c>
      <c r="BT172" s="49">
        <f t="shared" si="42"/>
        <v>4</v>
      </c>
      <c r="BU172" s="50">
        <f t="shared" si="43"/>
        <v>0</v>
      </c>
      <c r="BV172" s="42">
        <f t="shared" si="44"/>
        <v>157</v>
      </c>
      <c r="BW172" s="42">
        <f t="shared" si="45"/>
        <v>153</v>
      </c>
      <c r="BX172" s="42">
        <f t="shared" si="46"/>
        <v>123</v>
      </c>
      <c r="BY172" s="42">
        <f t="shared" si="47"/>
        <v>106</v>
      </c>
      <c r="BZ172" s="42">
        <f t="shared" si="48"/>
        <v>0</v>
      </c>
      <c r="CA172" s="42">
        <f t="shared" si="49"/>
        <v>0</v>
      </c>
      <c r="CL172" s="51">
        <f t="shared" si="50"/>
        <v>0</v>
      </c>
    </row>
    <row r="173" spans="1:90" s="47" customFormat="1" ht="9" x14ac:dyDescent="0.15">
      <c r="A173" s="74"/>
      <c r="B173" s="14">
        <v>169</v>
      </c>
      <c r="C173" s="44" t="s">
        <v>997</v>
      </c>
      <c r="D173" s="32" t="s">
        <v>78</v>
      </c>
      <c r="E173" s="32">
        <v>49664</v>
      </c>
      <c r="F173" s="45">
        <f t="shared" si="34"/>
        <v>536</v>
      </c>
      <c r="G173" s="46">
        <f t="shared" si="35"/>
        <v>2</v>
      </c>
      <c r="I173" s="47">
        <v>47</v>
      </c>
      <c r="L173" s="36">
        <v>489</v>
      </c>
      <c r="M173" s="80"/>
      <c r="O173" s="80"/>
      <c r="S173" s="80"/>
      <c r="T173" s="80"/>
      <c r="AD173" s="36"/>
      <c r="AE173" s="36"/>
      <c r="AH173" s="36"/>
      <c r="AI173" s="36"/>
      <c r="AJ173" s="36"/>
      <c r="AK173" s="36"/>
      <c r="AL173" s="36"/>
      <c r="AP173" s="36"/>
      <c r="AQ173" s="36"/>
      <c r="AR173" s="36"/>
      <c r="AS173" s="36"/>
      <c r="AT173" s="36"/>
      <c r="AU173" s="36"/>
      <c r="AV173" s="36"/>
      <c r="AW173" s="36"/>
      <c r="AY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2"/>
      <c r="BN173" s="37">
        <f t="shared" si="36"/>
        <v>0</v>
      </c>
      <c r="BO173" s="37">
        <f t="shared" si="37"/>
        <v>0</v>
      </c>
      <c r="BP173" s="37">
        <f t="shared" si="38"/>
        <v>0</v>
      </c>
      <c r="BQ173" s="37">
        <f t="shared" si="39"/>
        <v>0</v>
      </c>
      <c r="BR173" s="48">
        <f t="shared" si="40"/>
        <v>536</v>
      </c>
      <c r="BS173" s="39">
        <f t="shared" si="41"/>
        <v>169</v>
      </c>
      <c r="BT173" s="49">
        <f t="shared" si="42"/>
        <v>2</v>
      </c>
      <c r="BU173" s="50">
        <f t="shared" si="43"/>
        <v>0</v>
      </c>
      <c r="BV173" s="42">
        <f t="shared" si="44"/>
        <v>489</v>
      </c>
      <c r="BW173" s="42">
        <f t="shared" si="45"/>
        <v>47</v>
      </c>
      <c r="BX173" s="42">
        <f t="shared" si="46"/>
        <v>0</v>
      </c>
      <c r="BY173" s="42">
        <f t="shared" si="47"/>
        <v>0</v>
      </c>
      <c r="BZ173" s="42">
        <f t="shared" si="48"/>
        <v>0</v>
      </c>
      <c r="CA173" s="42">
        <f t="shared" si="49"/>
        <v>0</v>
      </c>
      <c r="CL173" s="51">
        <f t="shared" si="50"/>
        <v>0</v>
      </c>
    </row>
    <row r="174" spans="1:90" s="47" customFormat="1" ht="9" x14ac:dyDescent="0.15">
      <c r="A174" s="74"/>
      <c r="B174" s="14">
        <v>170</v>
      </c>
      <c r="C174" s="44" t="s">
        <v>426</v>
      </c>
      <c r="D174" s="32" t="s">
        <v>427</v>
      </c>
      <c r="E174" s="32"/>
      <c r="F174" s="45">
        <f t="shared" si="34"/>
        <v>536</v>
      </c>
      <c r="G174" s="46">
        <f t="shared" si="35"/>
        <v>5</v>
      </c>
      <c r="M174" s="80"/>
      <c r="O174" s="80"/>
      <c r="S174" s="80"/>
      <c r="T174" s="80"/>
      <c r="AD174" s="36"/>
      <c r="AE174" s="36"/>
      <c r="AF174" s="47">
        <v>106</v>
      </c>
      <c r="AH174" s="36"/>
      <c r="AI174" s="36"/>
      <c r="AJ174" s="36"/>
      <c r="AK174" s="36">
        <v>125</v>
      </c>
      <c r="AL174" s="36"/>
      <c r="AP174" s="36"/>
      <c r="AQ174" s="36"/>
      <c r="AR174" s="36">
        <v>27</v>
      </c>
      <c r="AS174" s="36"/>
      <c r="AT174" s="36"/>
      <c r="AU174" s="36"/>
      <c r="AV174" s="36"/>
      <c r="AW174" s="36"/>
      <c r="AY174" s="36"/>
      <c r="BB174" s="36"/>
      <c r="BC174" s="36"/>
      <c r="BD174" s="36"/>
      <c r="BE174" s="36"/>
      <c r="BF174" s="36"/>
      <c r="BG174" s="36"/>
      <c r="BH174" s="36"/>
      <c r="BI174" s="36"/>
      <c r="BJ174" s="36">
        <v>77</v>
      </c>
      <c r="BK174" s="36"/>
      <c r="BL174" s="36">
        <v>201</v>
      </c>
      <c r="BM174" s="32"/>
      <c r="BN174" s="37">
        <f t="shared" si="36"/>
        <v>0</v>
      </c>
      <c r="BO174" s="37">
        <f t="shared" si="37"/>
        <v>0</v>
      </c>
      <c r="BP174" s="37">
        <f t="shared" si="38"/>
        <v>0</v>
      </c>
      <c r="BQ174" s="37">
        <f t="shared" si="39"/>
        <v>0</v>
      </c>
      <c r="BR174" s="48">
        <f t="shared" si="40"/>
        <v>536</v>
      </c>
      <c r="BS174" s="39">
        <f t="shared" si="41"/>
        <v>170</v>
      </c>
      <c r="BT174" s="49">
        <f t="shared" si="42"/>
        <v>5</v>
      </c>
      <c r="BU174" s="50">
        <f t="shared" si="43"/>
        <v>0</v>
      </c>
      <c r="BV174" s="42">
        <f t="shared" si="44"/>
        <v>201</v>
      </c>
      <c r="BW174" s="42">
        <f t="shared" si="45"/>
        <v>125</v>
      </c>
      <c r="BX174" s="42">
        <f t="shared" si="46"/>
        <v>106</v>
      </c>
      <c r="BY174" s="42">
        <f t="shared" si="47"/>
        <v>77</v>
      </c>
      <c r="BZ174" s="42">
        <f t="shared" si="48"/>
        <v>27</v>
      </c>
      <c r="CA174" s="42">
        <f t="shared" si="49"/>
        <v>0</v>
      </c>
      <c r="CL174" s="51">
        <f t="shared" si="50"/>
        <v>0</v>
      </c>
    </row>
    <row r="175" spans="1:90" s="47" customFormat="1" ht="9" x14ac:dyDescent="0.15">
      <c r="A175" s="74"/>
      <c r="B175" s="14">
        <v>171</v>
      </c>
      <c r="C175" s="44" t="s">
        <v>373</v>
      </c>
      <c r="D175" s="32" t="s">
        <v>122</v>
      </c>
      <c r="E175" s="32">
        <v>99761</v>
      </c>
      <c r="F175" s="45">
        <f t="shared" si="34"/>
        <v>530</v>
      </c>
      <c r="G175" s="46">
        <f t="shared" si="35"/>
        <v>6</v>
      </c>
      <c r="M175" s="80"/>
      <c r="O175" s="80"/>
      <c r="R175" s="47">
        <v>63</v>
      </c>
      <c r="S175" s="80"/>
      <c r="T175" s="80"/>
      <c r="V175" s="47">
        <v>36</v>
      </c>
      <c r="X175" s="47">
        <v>67</v>
      </c>
      <c r="AD175" s="36"/>
      <c r="AE175" s="36">
        <v>69</v>
      </c>
      <c r="AH175" s="36"/>
      <c r="AI175" s="36"/>
      <c r="AJ175" s="36"/>
      <c r="AK175" s="36">
        <v>133</v>
      </c>
      <c r="AL175" s="36"/>
      <c r="AP175" s="36">
        <v>162</v>
      </c>
      <c r="AQ175" s="36"/>
      <c r="AR175" s="36"/>
      <c r="AS175" s="36"/>
      <c r="AT175" s="36"/>
      <c r="AU175" s="36"/>
      <c r="AV175" s="36"/>
      <c r="AW175" s="36"/>
      <c r="AY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2"/>
      <c r="BN175" s="37">
        <f t="shared" si="36"/>
        <v>0</v>
      </c>
      <c r="BO175" s="37">
        <f t="shared" si="37"/>
        <v>0</v>
      </c>
      <c r="BP175" s="37">
        <f t="shared" si="38"/>
        <v>0</v>
      </c>
      <c r="BQ175" s="37">
        <f t="shared" si="39"/>
        <v>0</v>
      </c>
      <c r="BR175" s="48">
        <f t="shared" si="40"/>
        <v>530</v>
      </c>
      <c r="BS175" s="39">
        <f t="shared" si="41"/>
        <v>171</v>
      </c>
      <c r="BT175" s="49">
        <f t="shared" si="42"/>
        <v>6</v>
      </c>
      <c r="BU175" s="50">
        <f t="shared" si="43"/>
        <v>0</v>
      </c>
      <c r="BV175" s="42">
        <f t="shared" si="44"/>
        <v>162</v>
      </c>
      <c r="BW175" s="42">
        <f t="shared" si="45"/>
        <v>133</v>
      </c>
      <c r="BX175" s="42">
        <f t="shared" si="46"/>
        <v>69</v>
      </c>
      <c r="BY175" s="42">
        <f t="shared" si="47"/>
        <v>67</v>
      </c>
      <c r="BZ175" s="42">
        <f t="shared" si="48"/>
        <v>63</v>
      </c>
      <c r="CA175" s="42">
        <f t="shared" si="49"/>
        <v>36</v>
      </c>
      <c r="CL175" s="51">
        <f t="shared" si="50"/>
        <v>0</v>
      </c>
    </row>
    <row r="176" spans="1:90" s="47" customFormat="1" ht="9" x14ac:dyDescent="0.15">
      <c r="A176" s="74"/>
      <c r="B176" s="14">
        <v>172</v>
      </c>
      <c r="C176" s="44" t="s">
        <v>466</v>
      </c>
      <c r="D176" s="32" t="s">
        <v>124</v>
      </c>
      <c r="E176" s="32">
        <v>116228</v>
      </c>
      <c r="F176" s="45">
        <f t="shared" si="34"/>
        <v>529</v>
      </c>
      <c r="G176" s="46">
        <f t="shared" si="35"/>
        <v>6</v>
      </c>
      <c r="M176" s="80"/>
      <c r="O176" s="80"/>
      <c r="P176" s="47">
        <v>54</v>
      </c>
      <c r="S176" s="80"/>
      <c r="T176" s="80"/>
      <c r="AA176" s="47">
        <v>174</v>
      </c>
      <c r="AB176" s="47">
        <v>26</v>
      </c>
      <c r="AD176" s="36"/>
      <c r="AE176" s="36"/>
      <c r="AF176" s="47">
        <v>64</v>
      </c>
      <c r="AH176" s="36"/>
      <c r="AI176" s="36">
        <v>57</v>
      </c>
      <c r="AJ176" s="36"/>
      <c r="AK176" s="36"/>
      <c r="AL176" s="36"/>
      <c r="AP176" s="36"/>
      <c r="AQ176" s="36">
        <v>121</v>
      </c>
      <c r="AR176" s="36"/>
      <c r="AS176" s="36"/>
      <c r="AT176" s="36">
        <v>59</v>
      </c>
      <c r="AU176" s="36"/>
      <c r="AV176" s="36"/>
      <c r="AW176" s="36"/>
      <c r="AY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2"/>
      <c r="BN176" s="37">
        <f t="shared" si="36"/>
        <v>0</v>
      </c>
      <c r="BO176" s="37">
        <f t="shared" si="37"/>
        <v>0</v>
      </c>
      <c r="BP176" s="37">
        <f t="shared" si="38"/>
        <v>0</v>
      </c>
      <c r="BQ176" s="37">
        <f t="shared" si="39"/>
        <v>0</v>
      </c>
      <c r="BR176" s="48">
        <f t="shared" si="40"/>
        <v>529</v>
      </c>
      <c r="BS176" s="39">
        <f t="shared" si="41"/>
        <v>172</v>
      </c>
      <c r="BT176" s="49">
        <f t="shared" si="42"/>
        <v>6</v>
      </c>
      <c r="BU176" s="50">
        <f t="shared" si="43"/>
        <v>0</v>
      </c>
      <c r="BV176" s="42">
        <f t="shared" si="44"/>
        <v>174</v>
      </c>
      <c r="BW176" s="42">
        <f t="shared" si="45"/>
        <v>121</v>
      </c>
      <c r="BX176" s="42">
        <f t="shared" si="46"/>
        <v>64</v>
      </c>
      <c r="BY176" s="42">
        <f t="shared" si="47"/>
        <v>59</v>
      </c>
      <c r="BZ176" s="42">
        <f t="shared" si="48"/>
        <v>57</v>
      </c>
      <c r="CA176" s="42">
        <f t="shared" si="49"/>
        <v>54</v>
      </c>
      <c r="CL176" s="51">
        <f t="shared" si="50"/>
        <v>0</v>
      </c>
    </row>
    <row r="177" spans="1:118" s="47" customFormat="1" ht="9" x14ac:dyDescent="0.15">
      <c r="A177" s="74"/>
      <c r="B177" s="14">
        <v>173</v>
      </c>
      <c r="C177" s="44" t="s">
        <v>416</v>
      </c>
      <c r="D177" s="32" t="s">
        <v>46</v>
      </c>
      <c r="E177" s="32"/>
      <c r="F177" s="45">
        <f t="shared" si="34"/>
        <v>519</v>
      </c>
      <c r="G177" s="46">
        <f t="shared" si="35"/>
        <v>3</v>
      </c>
      <c r="I177" s="47">
        <v>400</v>
      </c>
      <c r="M177" s="80"/>
      <c r="O177" s="80"/>
      <c r="S177" s="80"/>
      <c r="T177" s="80"/>
      <c r="V177" s="47">
        <v>30</v>
      </c>
      <c r="AD177" s="36">
        <v>89</v>
      </c>
      <c r="AE177" s="36"/>
      <c r="AH177" s="36"/>
      <c r="AI177" s="36"/>
      <c r="AJ177" s="36"/>
      <c r="AK177" s="36"/>
      <c r="AL177" s="36"/>
      <c r="AP177" s="36"/>
      <c r="AQ177" s="36"/>
      <c r="AR177" s="36"/>
      <c r="AS177" s="36"/>
      <c r="AT177" s="36"/>
      <c r="AU177" s="36"/>
      <c r="AV177" s="36"/>
      <c r="AW177" s="36"/>
      <c r="AY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2"/>
      <c r="BN177" s="37">
        <f t="shared" si="36"/>
        <v>0</v>
      </c>
      <c r="BO177" s="37">
        <f t="shared" si="37"/>
        <v>0</v>
      </c>
      <c r="BP177" s="37">
        <f t="shared" si="38"/>
        <v>0</v>
      </c>
      <c r="BQ177" s="37">
        <f t="shared" si="39"/>
        <v>0</v>
      </c>
      <c r="BR177" s="48">
        <f t="shared" si="40"/>
        <v>519</v>
      </c>
      <c r="BS177" s="39">
        <f t="shared" si="41"/>
        <v>173</v>
      </c>
      <c r="BT177" s="49">
        <f t="shared" si="42"/>
        <v>3</v>
      </c>
      <c r="BU177" s="50">
        <f t="shared" si="43"/>
        <v>0</v>
      </c>
      <c r="BV177" s="42">
        <f t="shared" si="44"/>
        <v>400</v>
      </c>
      <c r="BW177" s="42">
        <f t="shared" si="45"/>
        <v>89</v>
      </c>
      <c r="BX177" s="42">
        <f t="shared" si="46"/>
        <v>30</v>
      </c>
      <c r="BY177" s="42">
        <f t="shared" si="47"/>
        <v>0</v>
      </c>
      <c r="BZ177" s="42">
        <f t="shared" si="48"/>
        <v>0</v>
      </c>
      <c r="CA177" s="42">
        <f t="shared" si="49"/>
        <v>0</v>
      </c>
      <c r="CL177" s="51">
        <f t="shared" si="50"/>
        <v>0</v>
      </c>
    </row>
    <row r="178" spans="1:118" s="47" customFormat="1" ht="9" x14ac:dyDescent="0.15">
      <c r="A178" s="74"/>
      <c r="B178" s="14">
        <v>174</v>
      </c>
      <c r="C178" s="44" t="s">
        <v>629</v>
      </c>
      <c r="D178" s="32" t="s">
        <v>235</v>
      </c>
      <c r="E178" s="32"/>
      <c r="F178" s="45">
        <f t="shared" si="34"/>
        <v>519</v>
      </c>
      <c r="G178" s="46">
        <f t="shared" si="35"/>
        <v>4</v>
      </c>
      <c r="H178" s="47">
        <v>191</v>
      </c>
      <c r="M178" s="80"/>
      <c r="O178" s="80"/>
      <c r="S178" s="80"/>
      <c r="T178" s="80"/>
      <c r="X178" s="47">
        <v>65</v>
      </c>
      <c r="AD178" s="36"/>
      <c r="AE178" s="36"/>
      <c r="AH178" s="36"/>
      <c r="AI178" s="36"/>
      <c r="AJ178" s="36"/>
      <c r="AK178" s="36">
        <v>47</v>
      </c>
      <c r="AL178" s="36"/>
      <c r="AP178" s="36"/>
      <c r="AQ178" s="36"/>
      <c r="AR178" s="36"/>
      <c r="AS178" s="36"/>
      <c r="AT178" s="36"/>
      <c r="AU178" s="36"/>
      <c r="AV178" s="36">
        <v>216</v>
      </c>
      <c r="AW178" s="36"/>
      <c r="AY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2"/>
      <c r="BN178" s="37">
        <f t="shared" si="36"/>
        <v>0</v>
      </c>
      <c r="BO178" s="37">
        <f t="shared" si="37"/>
        <v>0</v>
      </c>
      <c r="BP178" s="37">
        <f t="shared" si="38"/>
        <v>0</v>
      </c>
      <c r="BQ178" s="37">
        <f t="shared" si="39"/>
        <v>0</v>
      </c>
      <c r="BR178" s="48">
        <f t="shared" si="40"/>
        <v>519</v>
      </c>
      <c r="BS178" s="39">
        <f t="shared" si="41"/>
        <v>174</v>
      </c>
      <c r="BT178" s="49">
        <f t="shared" si="42"/>
        <v>4</v>
      </c>
      <c r="BU178" s="50">
        <f t="shared" si="43"/>
        <v>0</v>
      </c>
      <c r="BV178" s="42">
        <f t="shared" si="44"/>
        <v>216</v>
      </c>
      <c r="BW178" s="42">
        <f t="shared" si="45"/>
        <v>191</v>
      </c>
      <c r="BX178" s="42">
        <f t="shared" si="46"/>
        <v>65</v>
      </c>
      <c r="BY178" s="42">
        <f t="shared" si="47"/>
        <v>47</v>
      </c>
      <c r="BZ178" s="42">
        <f t="shared" si="48"/>
        <v>0</v>
      </c>
      <c r="CA178" s="42">
        <f t="shared" si="49"/>
        <v>0</v>
      </c>
      <c r="CL178" s="51">
        <f t="shared" si="50"/>
        <v>0</v>
      </c>
    </row>
    <row r="179" spans="1:118" s="47" customFormat="1" ht="9" x14ac:dyDescent="0.15">
      <c r="A179" s="74"/>
      <c r="B179" s="14">
        <v>175</v>
      </c>
      <c r="C179" s="44" t="s">
        <v>694</v>
      </c>
      <c r="D179" s="32" t="s">
        <v>38</v>
      </c>
      <c r="E179" s="32"/>
      <c r="F179" s="45">
        <f t="shared" si="34"/>
        <v>510</v>
      </c>
      <c r="G179" s="46">
        <f t="shared" si="35"/>
        <v>1</v>
      </c>
      <c r="M179" s="80"/>
      <c r="O179" s="80"/>
      <c r="S179" s="80"/>
      <c r="T179" s="80"/>
      <c r="U179" s="47">
        <v>510</v>
      </c>
      <c r="AD179" s="36"/>
      <c r="AE179" s="36"/>
      <c r="AH179" s="36"/>
      <c r="AI179" s="36"/>
      <c r="AJ179" s="36"/>
      <c r="AK179" s="36"/>
      <c r="AL179" s="36"/>
      <c r="AP179" s="36"/>
      <c r="AQ179" s="36"/>
      <c r="AR179" s="36"/>
      <c r="AS179" s="36"/>
      <c r="AT179" s="36"/>
      <c r="AU179" s="36"/>
      <c r="AV179" s="36"/>
      <c r="AW179" s="36"/>
      <c r="AY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2"/>
      <c r="BN179" s="37">
        <f t="shared" si="36"/>
        <v>0</v>
      </c>
      <c r="BO179" s="37">
        <f t="shared" si="37"/>
        <v>0</v>
      </c>
      <c r="BP179" s="37">
        <f t="shared" si="38"/>
        <v>0</v>
      </c>
      <c r="BQ179" s="37">
        <f t="shared" si="39"/>
        <v>0</v>
      </c>
      <c r="BR179" s="48">
        <f t="shared" si="40"/>
        <v>510</v>
      </c>
      <c r="BS179" s="39">
        <f t="shared" si="41"/>
        <v>175</v>
      </c>
      <c r="BT179" s="49">
        <f t="shared" si="42"/>
        <v>1</v>
      </c>
      <c r="BU179" s="50">
        <f t="shared" si="43"/>
        <v>0</v>
      </c>
      <c r="BV179" s="42">
        <f t="shared" si="44"/>
        <v>510</v>
      </c>
      <c r="BW179" s="42">
        <f t="shared" si="45"/>
        <v>0</v>
      </c>
      <c r="BX179" s="42">
        <f t="shared" si="46"/>
        <v>0</v>
      </c>
      <c r="BY179" s="42">
        <f t="shared" si="47"/>
        <v>0</v>
      </c>
      <c r="BZ179" s="42">
        <f t="shared" si="48"/>
        <v>0</v>
      </c>
      <c r="CA179" s="42">
        <f t="shared" si="49"/>
        <v>0</v>
      </c>
      <c r="CL179" s="51">
        <f t="shared" si="50"/>
        <v>0</v>
      </c>
    </row>
    <row r="180" spans="1:118" s="47" customFormat="1" ht="9" x14ac:dyDescent="0.15">
      <c r="A180" s="75"/>
      <c r="B180" s="14">
        <v>176</v>
      </c>
      <c r="C180" s="44" t="s">
        <v>98</v>
      </c>
      <c r="D180" s="32" t="s">
        <v>79</v>
      </c>
      <c r="E180" s="32"/>
      <c r="F180" s="45">
        <f t="shared" si="34"/>
        <v>506</v>
      </c>
      <c r="G180" s="46">
        <f t="shared" si="35"/>
        <v>4</v>
      </c>
      <c r="K180" s="47">
        <v>131</v>
      </c>
      <c r="M180" s="80"/>
      <c r="O180" s="80"/>
      <c r="S180" s="80"/>
      <c r="T180" s="80"/>
      <c r="V180" s="47">
        <v>105</v>
      </c>
      <c r="AB180" s="47">
        <v>121</v>
      </c>
      <c r="AD180" s="36">
        <v>149</v>
      </c>
      <c r="AE180" s="36"/>
      <c r="AI180" s="36"/>
      <c r="AJ180" s="36"/>
      <c r="AL180" s="36"/>
      <c r="AP180" s="36"/>
      <c r="AQ180" s="36"/>
      <c r="AR180" s="36"/>
      <c r="AS180" s="36"/>
      <c r="AT180" s="36"/>
      <c r="AU180" s="36"/>
      <c r="AV180" s="36"/>
      <c r="AW180" s="36"/>
      <c r="AY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2"/>
      <c r="BN180" s="37">
        <f t="shared" si="36"/>
        <v>0</v>
      </c>
      <c r="BO180" s="37">
        <f t="shared" si="37"/>
        <v>0</v>
      </c>
      <c r="BP180" s="37">
        <f t="shared" si="38"/>
        <v>0</v>
      </c>
      <c r="BQ180" s="37">
        <f t="shared" si="39"/>
        <v>0</v>
      </c>
      <c r="BR180" s="48">
        <f t="shared" si="40"/>
        <v>506</v>
      </c>
      <c r="BS180" s="39">
        <f t="shared" si="41"/>
        <v>176</v>
      </c>
      <c r="BT180" s="49">
        <f t="shared" si="42"/>
        <v>4</v>
      </c>
      <c r="BU180" s="50">
        <f t="shared" si="43"/>
        <v>0</v>
      </c>
      <c r="BV180" s="42">
        <f t="shared" si="44"/>
        <v>149</v>
      </c>
      <c r="BW180" s="42">
        <f t="shared" si="45"/>
        <v>131</v>
      </c>
      <c r="BX180" s="42">
        <f t="shared" si="46"/>
        <v>121</v>
      </c>
      <c r="BY180" s="42">
        <f t="shared" si="47"/>
        <v>105</v>
      </c>
      <c r="BZ180" s="42">
        <f t="shared" si="48"/>
        <v>0</v>
      </c>
      <c r="CA180" s="42">
        <f t="shared" si="49"/>
        <v>0</v>
      </c>
      <c r="CL180" s="51">
        <f t="shared" si="50"/>
        <v>0</v>
      </c>
    </row>
    <row r="181" spans="1:118" s="47" customFormat="1" ht="9" x14ac:dyDescent="0.15">
      <c r="A181" s="74"/>
      <c r="B181" s="14">
        <v>177</v>
      </c>
      <c r="C181" s="44" t="s">
        <v>769</v>
      </c>
      <c r="D181" s="32" t="s">
        <v>40</v>
      </c>
      <c r="E181" s="32">
        <v>116827</v>
      </c>
      <c r="F181" s="45">
        <f t="shared" si="34"/>
        <v>505</v>
      </c>
      <c r="G181" s="46">
        <f t="shared" si="35"/>
        <v>5</v>
      </c>
      <c r="H181" s="47">
        <v>310</v>
      </c>
      <c r="I181" s="47">
        <v>51</v>
      </c>
      <c r="L181" s="47">
        <v>69</v>
      </c>
      <c r="M181" s="80"/>
      <c r="O181" s="80"/>
      <c r="S181" s="80"/>
      <c r="T181" s="80"/>
      <c r="AC181" s="47">
        <v>43</v>
      </c>
      <c r="AD181" s="36">
        <v>32</v>
      </c>
      <c r="AE181" s="36"/>
      <c r="AH181" s="36"/>
      <c r="AI181" s="36"/>
      <c r="AJ181" s="36"/>
      <c r="AK181" s="36"/>
      <c r="AL181" s="36"/>
      <c r="AP181" s="36"/>
      <c r="AQ181" s="36"/>
      <c r="AR181" s="36"/>
      <c r="AS181" s="36"/>
      <c r="AT181" s="36"/>
      <c r="AU181" s="36"/>
      <c r="AV181" s="36"/>
      <c r="AW181" s="36"/>
      <c r="AY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2"/>
      <c r="BN181" s="37">
        <f t="shared" si="36"/>
        <v>0</v>
      </c>
      <c r="BO181" s="37">
        <f t="shared" si="37"/>
        <v>0</v>
      </c>
      <c r="BP181" s="37">
        <f t="shared" si="38"/>
        <v>0</v>
      </c>
      <c r="BQ181" s="37">
        <f t="shared" si="39"/>
        <v>0</v>
      </c>
      <c r="BR181" s="48">
        <f t="shared" si="40"/>
        <v>505</v>
      </c>
      <c r="BS181" s="39">
        <f t="shared" si="41"/>
        <v>177</v>
      </c>
      <c r="BT181" s="49">
        <f t="shared" si="42"/>
        <v>5</v>
      </c>
      <c r="BU181" s="50">
        <f t="shared" si="43"/>
        <v>0</v>
      </c>
      <c r="BV181" s="42">
        <f t="shared" si="44"/>
        <v>310</v>
      </c>
      <c r="BW181" s="42">
        <f t="shared" si="45"/>
        <v>69</v>
      </c>
      <c r="BX181" s="42">
        <f t="shared" si="46"/>
        <v>51</v>
      </c>
      <c r="BY181" s="42">
        <f t="shared" si="47"/>
        <v>43</v>
      </c>
      <c r="BZ181" s="42">
        <f t="shared" si="48"/>
        <v>32</v>
      </c>
      <c r="CA181" s="42">
        <f t="shared" si="49"/>
        <v>0</v>
      </c>
      <c r="CL181" s="51">
        <f t="shared" si="50"/>
        <v>0</v>
      </c>
    </row>
    <row r="182" spans="1:118" s="47" customFormat="1" ht="9" x14ac:dyDescent="0.15">
      <c r="A182" s="74"/>
      <c r="B182" s="14">
        <v>178</v>
      </c>
      <c r="C182" s="44" t="s">
        <v>970</v>
      </c>
      <c r="D182" s="32" t="s">
        <v>971</v>
      </c>
      <c r="E182" s="32"/>
      <c r="F182" s="45">
        <f t="shared" si="34"/>
        <v>486</v>
      </c>
      <c r="G182" s="46">
        <f t="shared" si="35"/>
        <v>2</v>
      </c>
      <c r="M182" s="80"/>
      <c r="O182" s="80"/>
      <c r="S182" s="80"/>
      <c r="T182" s="80"/>
      <c r="AD182" s="36"/>
      <c r="AE182" s="36"/>
      <c r="AH182" s="36"/>
      <c r="AI182" s="36"/>
      <c r="AJ182" s="36"/>
      <c r="AK182" s="36"/>
      <c r="AL182" s="36"/>
      <c r="AP182" s="36"/>
      <c r="AQ182" s="36"/>
      <c r="AR182" s="36"/>
      <c r="AS182" s="36"/>
      <c r="AT182" s="36"/>
      <c r="AU182" s="36"/>
      <c r="AV182" s="36"/>
      <c r="AW182" s="36"/>
      <c r="AY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>
        <v>358</v>
      </c>
      <c r="BL182" s="36">
        <v>128</v>
      </c>
      <c r="BM182" s="32"/>
      <c r="BN182" s="37">
        <f t="shared" si="36"/>
        <v>0</v>
      </c>
      <c r="BO182" s="37">
        <f t="shared" si="37"/>
        <v>0</v>
      </c>
      <c r="BP182" s="37">
        <f t="shared" si="38"/>
        <v>0</v>
      </c>
      <c r="BQ182" s="37">
        <f t="shared" si="39"/>
        <v>0</v>
      </c>
      <c r="BR182" s="48">
        <f t="shared" si="40"/>
        <v>486</v>
      </c>
      <c r="BS182" s="39">
        <f t="shared" si="41"/>
        <v>178</v>
      </c>
      <c r="BT182" s="49">
        <f t="shared" si="42"/>
        <v>2</v>
      </c>
      <c r="BU182" s="50">
        <f t="shared" si="43"/>
        <v>0</v>
      </c>
      <c r="BV182" s="42">
        <f t="shared" si="44"/>
        <v>358</v>
      </c>
      <c r="BW182" s="42">
        <f t="shared" si="45"/>
        <v>128</v>
      </c>
      <c r="BX182" s="42">
        <f t="shared" si="46"/>
        <v>0</v>
      </c>
      <c r="BY182" s="42">
        <f t="shared" si="47"/>
        <v>0</v>
      </c>
      <c r="BZ182" s="42">
        <f t="shared" si="48"/>
        <v>0</v>
      </c>
      <c r="CA182" s="42">
        <f t="shared" si="49"/>
        <v>0</v>
      </c>
      <c r="CL182" s="51">
        <f t="shared" si="50"/>
        <v>0</v>
      </c>
    </row>
    <row r="183" spans="1:118" s="47" customFormat="1" ht="9" x14ac:dyDescent="0.15">
      <c r="A183" s="74"/>
      <c r="B183" s="14">
        <v>179</v>
      </c>
      <c r="C183" s="44" t="s">
        <v>276</v>
      </c>
      <c r="D183" s="32" t="s">
        <v>131</v>
      </c>
      <c r="E183" s="32">
        <v>105980</v>
      </c>
      <c r="F183" s="45">
        <f t="shared" si="34"/>
        <v>483</v>
      </c>
      <c r="G183" s="46">
        <f t="shared" si="35"/>
        <v>6</v>
      </c>
      <c r="J183" s="47">
        <v>115</v>
      </c>
      <c r="M183" s="80"/>
      <c r="O183" s="80"/>
      <c r="Q183" s="47">
        <v>96</v>
      </c>
      <c r="S183" s="80"/>
      <c r="T183" s="80"/>
      <c r="AD183" s="36"/>
      <c r="AE183" s="36"/>
      <c r="AI183" s="36"/>
      <c r="AJ183" s="36">
        <v>46</v>
      </c>
      <c r="AL183" s="36"/>
      <c r="AP183" s="36"/>
      <c r="AQ183" s="36">
        <v>119</v>
      </c>
      <c r="AR183" s="36"/>
      <c r="AS183" s="36"/>
      <c r="AT183" s="36">
        <v>47</v>
      </c>
      <c r="AU183" s="36"/>
      <c r="AV183" s="36">
        <v>60</v>
      </c>
      <c r="AW183" s="36"/>
      <c r="AY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2"/>
      <c r="BN183" s="37">
        <f t="shared" si="36"/>
        <v>0</v>
      </c>
      <c r="BO183" s="37">
        <f t="shared" si="37"/>
        <v>0</v>
      </c>
      <c r="BP183" s="37">
        <f t="shared" si="38"/>
        <v>0</v>
      </c>
      <c r="BQ183" s="37">
        <f t="shared" si="39"/>
        <v>0</v>
      </c>
      <c r="BR183" s="48">
        <f t="shared" si="40"/>
        <v>483</v>
      </c>
      <c r="BS183" s="39">
        <f t="shared" si="41"/>
        <v>179</v>
      </c>
      <c r="BT183" s="49">
        <f t="shared" si="42"/>
        <v>6</v>
      </c>
      <c r="BU183" s="50">
        <f t="shared" si="43"/>
        <v>0</v>
      </c>
      <c r="BV183" s="42">
        <f t="shared" si="44"/>
        <v>119</v>
      </c>
      <c r="BW183" s="42">
        <f t="shared" si="45"/>
        <v>115</v>
      </c>
      <c r="BX183" s="42">
        <f t="shared" si="46"/>
        <v>96</v>
      </c>
      <c r="BY183" s="42">
        <f t="shared" si="47"/>
        <v>60</v>
      </c>
      <c r="BZ183" s="42">
        <f t="shared" si="48"/>
        <v>47</v>
      </c>
      <c r="CA183" s="42">
        <f t="shared" si="49"/>
        <v>46</v>
      </c>
      <c r="CL183" s="51">
        <f t="shared" si="50"/>
        <v>0</v>
      </c>
    </row>
    <row r="184" spans="1:118" s="47" customFormat="1" ht="9" x14ac:dyDescent="0.15">
      <c r="A184" s="74"/>
      <c r="B184" s="14">
        <v>180</v>
      </c>
      <c r="C184" s="44" t="s">
        <v>251</v>
      </c>
      <c r="D184" s="32" t="s">
        <v>339</v>
      </c>
      <c r="E184" s="32">
        <v>100245</v>
      </c>
      <c r="F184" s="45">
        <f t="shared" si="34"/>
        <v>482</v>
      </c>
      <c r="G184" s="46">
        <f t="shared" si="35"/>
        <v>6</v>
      </c>
      <c r="M184" s="80"/>
      <c r="O184" s="80"/>
      <c r="R184" s="47">
        <v>65</v>
      </c>
      <c r="S184" s="80"/>
      <c r="T184" s="80"/>
      <c r="X184" s="47">
        <v>155</v>
      </c>
      <c r="AD184" s="36"/>
      <c r="AE184" s="36">
        <v>70</v>
      </c>
      <c r="AI184" s="36"/>
      <c r="AJ184" s="36"/>
      <c r="AL184" s="36"/>
      <c r="AP184" s="36">
        <v>77</v>
      </c>
      <c r="AQ184" s="36"/>
      <c r="AR184" s="36"/>
      <c r="AS184" s="36"/>
      <c r="AT184" s="36"/>
      <c r="AU184" s="36"/>
      <c r="AV184" s="36"/>
      <c r="AW184" s="36"/>
      <c r="AY184" s="36"/>
      <c r="AZ184" s="47">
        <v>64</v>
      </c>
      <c r="BB184" s="36"/>
      <c r="BC184" s="36"/>
      <c r="BD184" s="36"/>
      <c r="BE184" s="36"/>
      <c r="BF184" s="36"/>
      <c r="BG184" s="36"/>
      <c r="BH184" s="36"/>
      <c r="BI184" s="36">
        <v>51</v>
      </c>
      <c r="BJ184" s="36"/>
      <c r="BK184" s="36"/>
      <c r="BL184" s="36"/>
      <c r="BM184" s="32"/>
      <c r="BN184" s="37">
        <f t="shared" si="36"/>
        <v>0</v>
      </c>
      <c r="BO184" s="37">
        <f t="shared" si="37"/>
        <v>0</v>
      </c>
      <c r="BP184" s="37">
        <f t="shared" si="38"/>
        <v>0</v>
      </c>
      <c r="BQ184" s="37">
        <f t="shared" si="39"/>
        <v>0</v>
      </c>
      <c r="BR184" s="48">
        <f t="shared" si="40"/>
        <v>482</v>
      </c>
      <c r="BS184" s="39">
        <f t="shared" si="41"/>
        <v>180</v>
      </c>
      <c r="BT184" s="49">
        <f t="shared" si="42"/>
        <v>6</v>
      </c>
      <c r="BU184" s="50">
        <f t="shared" si="43"/>
        <v>0</v>
      </c>
      <c r="BV184" s="42">
        <f t="shared" si="44"/>
        <v>155</v>
      </c>
      <c r="BW184" s="42">
        <f t="shared" si="45"/>
        <v>77</v>
      </c>
      <c r="BX184" s="42">
        <f t="shared" si="46"/>
        <v>70</v>
      </c>
      <c r="BY184" s="42">
        <f t="shared" si="47"/>
        <v>65</v>
      </c>
      <c r="BZ184" s="42">
        <f t="shared" si="48"/>
        <v>64</v>
      </c>
      <c r="CA184" s="42">
        <f t="shared" si="49"/>
        <v>51</v>
      </c>
      <c r="CL184" s="51">
        <f t="shared" si="50"/>
        <v>0</v>
      </c>
    </row>
    <row r="185" spans="1:118" s="47" customFormat="1" ht="9" x14ac:dyDescent="0.15">
      <c r="A185" s="74"/>
      <c r="B185" s="14">
        <v>181</v>
      </c>
      <c r="C185" s="44" t="s">
        <v>1023</v>
      </c>
      <c r="D185" s="32" t="s">
        <v>311</v>
      </c>
      <c r="E185" s="32">
        <v>99377</v>
      </c>
      <c r="F185" s="45">
        <f t="shared" si="34"/>
        <v>481</v>
      </c>
      <c r="G185" s="46">
        <f t="shared" si="35"/>
        <v>1</v>
      </c>
      <c r="L185" s="36">
        <v>481</v>
      </c>
      <c r="M185" s="80"/>
      <c r="O185" s="80"/>
      <c r="S185" s="80"/>
      <c r="T185" s="80"/>
      <c r="AD185" s="36"/>
      <c r="AE185" s="36"/>
      <c r="AH185" s="36"/>
      <c r="AI185" s="36"/>
      <c r="AJ185" s="36"/>
      <c r="AK185" s="36"/>
      <c r="AL185" s="36"/>
      <c r="AP185" s="36"/>
      <c r="AQ185" s="36"/>
      <c r="AR185" s="36"/>
      <c r="AS185" s="36"/>
      <c r="AT185" s="36"/>
      <c r="AU185" s="36"/>
      <c r="AV185" s="36"/>
      <c r="AW185" s="36"/>
      <c r="AY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2"/>
      <c r="BN185" s="37">
        <f t="shared" si="36"/>
        <v>0</v>
      </c>
      <c r="BO185" s="37">
        <f t="shared" si="37"/>
        <v>0</v>
      </c>
      <c r="BP185" s="37">
        <f t="shared" si="38"/>
        <v>0</v>
      </c>
      <c r="BQ185" s="37">
        <f t="shared" si="39"/>
        <v>0</v>
      </c>
      <c r="BR185" s="48">
        <f t="shared" si="40"/>
        <v>481</v>
      </c>
      <c r="BS185" s="39">
        <f t="shared" si="41"/>
        <v>181</v>
      </c>
      <c r="BT185" s="49">
        <f t="shared" si="42"/>
        <v>1</v>
      </c>
      <c r="BU185" s="50">
        <f t="shared" si="43"/>
        <v>0</v>
      </c>
      <c r="BV185" s="42">
        <f t="shared" si="44"/>
        <v>481</v>
      </c>
      <c r="BW185" s="42">
        <f t="shared" si="45"/>
        <v>0</v>
      </c>
      <c r="BX185" s="42">
        <f t="shared" si="46"/>
        <v>0</v>
      </c>
      <c r="BY185" s="42">
        <f t="shared" si="47"/>
        <v>0</v>
      </c>
      <c r="BZ185" s="42">
        <f t="shared" si="48"/>
        <v>0</v>
      </c>
      <c r="CA185" s="42">
        <f t="shared" si="49"/>
        <v>0</v>
      </c>
      <c r="CL185" s="51">
        <f t="shared" si="50"/>
        <v>0</v>
      </c>
    </row>
    <row r="186" spans="1:118" s="47" customFormat="1" ht="9" x14ac:dyDescent="0.15">
      <c r="A186" s="74"/>
      <c r="B186" s="14">
        <v>182</v>
      </c>
      <c r="C186" s="44" t="s">
        <v>305</v>
      </c>
      <c r="D186" s="32" t="s">
        <v>234</v>
      </c>
      <c r="E186" s="32">
        <v>57958</v>
      </c>
      <c r="F186" s="45">
        <f t="shared" si="34"/>
        <v>481</v>
      </c>
      <c r="G186" s="46">
        <f t="shared" si="35"/>
        <v>6</v>
      </c>
      <c r="K186" s="47">
        <v>43</v>
      </c>
      <c r="M186" s="80"/>
      <c r="O186" s="80"/>
      <c r="P186" s="47">
        <v>86</v>
      </c>
      <c r="S186" s="80"/>
      <c r="T186" s="80"/>
      <c r="Y186" s="47">
        <v>71</v>
      </c>
      <c r="AB186" s="47">
        <v>70</v>
      </c>
      <c r="AD186" s="36"/>
      <c r="AE186" s="36"/>
      <c r="AI186" s="36"/>
      <c r="AJ186" s="36">
        <v>78</v>
      </c>
      <c r="AL186" s="36">
        <v>77</v>
      </c>
      <c r="AP186" s="36">
        <v>79</v>
      </c>
      <c r="AQ186" s="36"/>
      <c r="AR186" s="36"/>
      <c r="AS186" s="36"/>
      <c r="AT186" s="36"/>
      <c r="AU186" s="36"/>
      <c r="AV186" s="36">
        <v>66</v>
      </c>
      <c r="AW186" s="36"/>
      <c r="AX186" s="36"/>
      <c r="AY186" s="36"/>
      <c r="AZ186" s="36"/>
      <c r="BA186" s="36">
        <v>90</v>
      </c>
      <c r="BB186" s="36"/>
      <c r="BC186" s="36"/>
      <c r="BD186" s="36"/>
      <c r="BE186" s="36"/>
      <c r="BF186" s="36"/>
      <c r="BG186" s="36"/>
      <c r="BH186" s="36"/>
      <c r="BI186" s="36"/>
      <c r="BJ186" s="36">
        <v>48</v>
      </c>
      <c r="BK186" s="36"/>
      <c r="BL186" s="36"/>
      <c r="BM186" s="32"/>
      <c r="BN186" s="37">
        <f t="shared" si="36"/>
        <v>0</v>
      </c>
      <c r="BO186" s="37">
        <f t="shared" si="37"/>
        <v>0</v>
      </c>
      <c r="BP186" s="37">
        <f t="shared" si="38"/>
        <v>0</v>
      </c>
      <c r="BQ186" s="37">
        <f t="shared" si="39"/>
        <v>0</v>
      </c>
      <c r="BR186" s="48">
        <f t="shared" si="40"/>
        <v>481</v>
      </c>
      <c r="BS186" s="39">
        <f t="shared" si="41"/>
        <v>182</v>
      </c>
      <c r="BT186" s="49">
        <f t="shared" si="42"/>
        <v>6</v>
      </c>
      <c r="BU186" s="50">
        <f t="shared" si="43"/>
        <v>0</v>
      </c>
      <c r="BV186" s="42">
        <f t="shared" si="44"/>
        <v>90</v>
      </c>
      <c r="BW186" s="42">
        <f t="shared" si="45"/>
        <v>86</v>
      </c>
      <c r="BX186" s="42">
        <f t="shared" si="46"/>
        <v>79</v>
      </c>
      <c r="BY186" s="42">
        <f t="shared" si="47"/>
        <v>78</v>
      </c>
      <c r="BZ186" s="42">
        <f t="shared" si="48"/>
        <v>77</v>
      </c>
      <c r="CA186" s="42">
        <f t="shared" si="49"/>
        <v>71</v>
      </c>
      <c r="CL186" s="51">
        <f t="shared" si="50"/>
        <v>0</v>
      </c>
      <c r="DN186" s="36"/>
    </row>
    <row r="187" spans="1:118" s="47" customFormat="1" ht="9" x14ac:dyDescent="0.15">
      <c r="A187" s="74"/>
      <c r="B187" s="14">
        <v>183</v>
      </c>
      <c r="C187" s="44" t="s">
        <v>434</v>
      </c>
      <c r="D187" s="32" t="s">
        <v>435</v>
      </c>
      <c r="E187" s="32">
        <v>116602</v>
      </c>
      <c r="F187" s="45">
        <f t="shared" si="34"/>
        <v>478</v>
      </c>
      <c r="G187" s="46">
        <f t="shared" si="35"/>
        <v>5</v>
      </c>
      <c r="J187" s="47">
        <v>84</v>
      </c>
      <c r="M187" s="80"/>
      <c r="O187" s="80"/>
      <c r="P187" s="47">
        <v>85</v>
      </c>
      <c r="S187" s="80"/>
      <c r="T187" s="80"/>
      <c r="AD187" s="36"/>
      <c r="AE187" s="36"/>
      <c r="AF187" s="47">
        <v>67</v>
      </c>
      <c r="AH187" s="36"/>
      <c r="AI187" s="36"/>
      <c r="AJ187" s="36"/>
      <c r="AK187" s="36"/>
      <c r="AL187" s="36"/>
      <c r="AP187" s="36"/>
      <c r="AQ187" s="36"/>
      <c r="AR187" s="36"/>
      <c r="AS187" s="36"/>
      <c r="AT187" s="36"/>
      <c r="AU187" s="36"/>
      <c r="AV187" s="36"/>
      <c r="AW187" s="36"/>
      <c r="AY187" s="36"/>
      <c r="BB187" s="36"/>
      <c r="BC187" s="36"/>
      <c r="BD187" s="36"/>
      <c r="BE187" s="36"/>
      <c r="BF187" s="36">
        <v>126</v>
      </c>
      <c r="BG187" s="36"/>
      <c r="BH187" s="36"/>
      <c r="BI187" s="36"/>
      <c r="BJ187" s="36">
        <v>116</v>
      </c>
      <c r="BK187" s="36"/>
      <c r="BL187" s="36"/>
      <c r="BM187" s="32"/>
      <c r="BN187" s="37">
        <f t="shared" si="36"/>
        <v>0</v>
      </c>
      <c r="BO187" s="37">
        <f t="shared" si="37"/>
        <v>0</v>
      </c>
      <c r="BP187" s="37">
        <f t="shared" si="38"/>
        <v>0</v>
      </c>
      <c r="BQ187" s="37">
        <f t="shared" si="39"/>
        <v>0</v>
      </c>
      <c r="BR187" s="48">
        <f t="shared" si="40"/>
        <v>478</v>
      </c>
      <c r="BS187" s="39">
        <f t="shared" si="41"/>
        <v>183</v>
      </c>
      <c r="BT187" s="49">
        <f t="shared" si="42"/>
        <v>5</v>
      </c>
      <c r="BU187" s="50">
        <f t="shared" si="43"/>
        <v>0</v>
      </c>
      <c r="BV187" s="42">
        <f t="shared" si="44"/>
        <v>126</v>
      </c>
      <c r="BW187" s="42">
        <f t="shared" si="45"/>
        <v>116</v>
      </c>
      <c r="BX187" s="42">
        <f t="shared" si="46"/>
        <v>85</v>
      </c>
      <c r="BY187" s="42">
        <f t="shared" si="47"/>
        <v>84</v>
      </c>
      <c r="BZ187" s="42">
        <f t="shared" si="48"/>
        <v>67</v>
      </c>
      <c r="CA187" s="42">
        <f t="shared" si="49"/>
        <v>0</v>
      </c>
      <c r="CL187" s="51">
        <f t="shared" si="50"/>
        <v>0</v>
      </c>
    </row>
    <row r="188" spans="1:118" s="47" customFormat="1" ht="9" x14ac:dyDescent="0.15">
      <c r="A188" s="74"/>
      <c r="B188" s="14">
        <v>184</v>
      </c>
      <c r="C188" s="44" t="s">
        <v>934</v>
      </c>
      <c r="D188" s="32" t="s">
        <v>311</v>
      </c>
      <c r="E188" s="32">
        <v>121046</v>
      </c>
      <c r="F188" s="45">
        <f t="shared" si="34"/>
        <v>477</v>
      </c>
      <c r="G188" s="46">
        <f t="shared" si="35"/>
        <v>3</v>
      </c>
      <c r="H188" s="47">
        <v>322</v>
      </c>
      <c r="L188" s="47">
        <v>91</v>
      </c>
      <c r="M188" s="80"/>
      <c r="O188" s="80"/>
      <c r="S188" s="80"/>
      <c r="T188" s="80"/>
      <c r="AD188" s="36"/>
      <c r="AE188" s="36"/>
      <c r="AH188" s="36"/>
      <c r="AI188" s="36"/>
      <c r="AJ188" s="36"/>
      <c r="AK188" s="36"/>
      <c r="AL188" s="36"/>
      <c r="AP188" s="36"/>
      <c r="AQ188" s="36"/>
      <c r="AR188" s="36"/>
      <c r="AS188" s="36"/>
      <c r="AT188" s="36"/>
      <c r="AU188" s="36"/>
      <c r="AV188" s="36"/>
      <c r="AW188" s="36"/>
      <c r="AY188" s="36"/>
      <c r="BB188" s="36"/>
      <c r="BC188" s="36"/>
      <c r="BD188" s="36"/>
      <c r="BE188" s="36">
        <v>64</v>
      </c>
      <c r="BF188" s="36"/>
      <c r="BG188" s="36"/>
      <c r="BH188" s="36"/>
      <c r="BI188" s="36"/>
      <c r="BJ188" s="36"/>
      <c r="BK188" s="36"/>
      <c r="BL188" s="36"/>
      <c r="BM188" s="32"/>
      <c r="BN188" s="37">
        <f t="shared" si="36"/>
        <v>0</v>
      </c>
      <c r="BO188" s="37">
        <f t="shared" si="37"/>
        <v>0</v>
      </c>
      <c r="BP188" s="37">
        <f t="shared" si="38"/>
        <v>0</v>
      </c>
      <c r="BQ188" s="37">
        <f t="shared" si="39"/>
        <v>0</v>
      </c>
      <c r="BR188" s="48">
        <f t="shared" si="40"/>
        <v>477</v>
      </c>
      <c r="BS188" s="39">
        <f t="shared" si="41"/>
        <v>184</v>
      </c>
      <c r="BT188" s="49">
        <f t="shared" si="42"/>
        <v>3</v>
      </c>
      <c r="BU188" s="50">
        <f t="shared" si="43"/>
        <v>0</v>
      </c>
      <c r="BV188" s="42">
        <f t="shared" si="44"/>
        <v>322</v>
      </c>
      <c r="BW188" s="42">
        <f t="shared" si="45"/>
        <v>91</v>
      </c>
      <c r="BX188" s="42">
        <f t="shared" si="46"/>
        <v>64</v>
      </c>
      <c r="BY188" s="42">
        <f t="shared" si="47"/>
        <v>0</v>
      </c>
      <c r="BZ188" s="42">
        <f t="shared" si="48"/>
        <v>0</v>
      </c>
      <c r="CA188" s="42">
        <f t="shared" si="49"/>
        <v>0</v>
      </c>
      <c r="CL188" s="51">
        <f t="shared" si="50"/>
        <v>0</v>
      </c>
    </row>
    <row r="189" spans="1:118" s="47" customFormat="1" ht="9" x14ac:dyDescent="0.15">
      <c r="A189" s="74"/>
      <c r="B189" s="14">
        <v>185</v>
      </c>
      <c r="C189" s="44" t="s">
        <v>708</v>
      </c>
      <c r="D189" s="32" t="s">
        <v>494</v>
      </c>
      <c r="E189" s="32">
        <v>96256</v>
      </c>
      <c r="F189" s="45">
        <f t="shared" si="34"/>
        <v>472</v>
      </c>
      <c r="G189" s="46">
        <f t="shared" si="35"/>
        <v>3</v>
      </c>
      <c r="I189" s="47">
        <v>159</v>
      </c>
      <c r="L189" s="36">
        <v>279</v>
      </c>
      <c r="M189" s="80"/>
      <c r="O189" s="80"/>
      <c r="S189" s="80"/>
      <c r="T189" s="80"/>
      <c r="V189" s="47">
        <v>34</v>
      </c>
      <c r="AD189" s="36"/>
      <c r="AE189" s="36"/>
      <c r="AH189" s="36"/>
      <c r="AI189" s="36"/>
      <c r="AJ189" s="36"/>
      <c r="AK189" s="36"/>
      <c r="AL189" s="36"/>
      <c r="AP189" s="36"/>
      <c r="AQ189" s="36"/>
      <c r="AR189" s="36"/>
      <c r="AS189" s="36"/>
      <c r="AT189" s="36"/>
      <c r="AU189" s="36"/>
      <c r="AV189" s="36"/>
      <c r="AW189" s="36"/>
      <c r="AY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2"/>
      <c r="BN189" s="37">
        <f t="shared" si="36"/>
        <v>0</v>
      </c>
      <c r="BO189" s="37">
        <f t="shared" si="37"/>
        <v>0</v>
      </c>
      <c r="BP189" s="37">
        <f t="shared" si="38"/>
        <v>0</v>
      </c>
      <c r="BQ189" s="37">
        <f t="shared" si="39"/>
        <v>0</v>
      </c>
      <c r="BR189" s="48">
        <f t="shared" si="40"/>
        <v>472</v>
      </c>
      <c r="BS189" s="39">
        <f t="shared" si="41"/>
        <v>185</v>
      </c>
      <c r="BT189" s="49">
        <f t="shared" si="42"/>
        <v>3</v>
      </c>
      <c r="BU189" s="50">
        <f t="shared" si="43"/>
        <v>0</v>
      </c>
      <c r="BV189" s="42">
        <f t="shared" si="44"/>
        <v>279</v>
      </c>
      <c r="BW189" s="42">
        <f t="shared" si="45"/>
        <v>159</v>
      </c>
      <c r="BX189" s="42">
        <f t="shared" si="46"/>
        <v>34</v>
      </c>
      <c r="BY189" s="42">
        <f t="shared" si="47"/>
        <v>0</v>
      </c>
      <c r="BZ189" s="42">
        <f t="shared" si="48"/>
        <v>0</v>
      </c>
      <c r="CA189" s="42">
        <f t="shared" si="49"/>
        <v>0</v>
      </c>
      <c r="CL189" s="51">
        <f t="shared" si="50"/>
        <v>0</v>
      </c>
    </row>
    <row r="190" spans="1:118" s="47" customFormat="1" ht="9" x14ac:dyDescent="0.15">
      <c r="A190" s="74"/>
      <c r="B190" s="14">
        <v>186</v>
      </c>
      <c r="C190" s="44" t="s">
        <v>461</v>
      </c>
      <c r="D190" s="32" t="s">
        <v>234</v>
      </c>
      <c r="E190" s="32">
        <v>109452</v>
      </c>
      <c r="F190" s="45">
        <f t="shared" si="34"/>
        <v>466</v>
      </c>
      <c r="G190" s="46">
        <f t="shared" si="35"/>
        <v>6</v>
      </c>
      <c r="K190" s="47">
        <v>128</v>
      </c>
      <c r="M190" s="80"/>
      <c r="O190" s="80"/>
      <c r="P190" s="47">
        <v>91</v>
      </c>
      <c r="S190" s="80"/>
      <c r="T190" s="80"/>
      <c r="AD190" s="36"/>
      <c r="AE190" s="36"/>
      <c r="AF190" s="47">
        <v>66</v>
      </c>
      <c r="AH190" s="36"/>
      <c r="AI190" s="36">
        <v>59</v>
      </c>
      <c r="AJ190" s="36"/>
      <c r="AK190" s="36"/>
      <c r="AL190" s="36">
        <v>50</v>
      </c>
      <c r="AP190" s="36"/>
      <c r="AQ190" s="36"/>
      <c r="AR190" s="36"/>
      <c r="AS190" s="36"/>
      <c r="AT190" s="36"/>
      <c r="AU190" s="36"/>
      <c r="AV190" s="36"/>
      <c r="AW190" s="36"/>
      <c r="AY190" s="36"/>
      <c r="BB190" s="36">
        <v>62</v>
      </c>
      <c r="BC190" s="36"/>
      <c r="BD190" s="36"/>
      <c r="BE190" s="36"/>
      <c r="BF190" s="36">
        <v>60</v>
      </c>
      <c r="BG190" s="36"/>
      <c r="BH190" s="36"/>
      <c r="BI190" s="36"/>
      <c r="BJ190" s="36"/>
      <c r="BK190" s="36"/>
      <c r="BL190" s="36"/>
      <c r="BM190" s="32"/>
      <c r="BN190" s="37">
        <f t="shared" si="36"/>
        <v>0</v>
      </c>
      <c r="BO190" s="37">
        <f t="shared" si="37"/>
        <v>0</v>
      </c>
      <c r="BP190" s="37">
        <f t="shared" si="38"/>
        <v>0</v>
      </c>
      <c r="BQ190" s="37">
        <f t="shared" si="39"/>
        <v>0</v>
      </c>
      <c r="BR190" s="48">
        <f t="shared" si="40"/>
        <v>466</v>
      </c>
      <c r="BS190" s="39">
        <f t="shared" si="41"/>
        <v>186</v>
      </c>
      <c r="BT190" s="49">
        <f t="shared" si="42"/>
        <v>6</v>
      </c>
      <c r="BU190" s="50">
        <f t="shared" si="43"/>
        <v>0</v>
      </c>
      <c r="BV190" s="42">
        <f t="shared" si="44"/>
        <v>128</v>
      </c>
      <c r="BW190" s="42">
        <f t="shared" si="45"/>
        <v>91</v>
      </c>
      <c r="BX190" s="42">
        <f t="shared" si="46"/>
        <v>66</v>
      </c>
      <c r="BY190" s="42">
        <f t="shared" si="47"/>
        <v>62</v>
      </c>
      <c r="BZ190" s="42">
        <f t="shared" si="48"/>
        <v>60</v>
      </c>
      <c r="CA190" s="42">
        <f t="shared" si="49"/>
        <v>59</v>
      </c>
      <c r="CL190" s="51">
        <f t="shared" si="50"/>
        <v>0</v>
      </c>
    </row>
    <row r="191" spans="1:118" s="47" customFormat="1" ht="9" x14ac:dyDescent="0.15">
      <c r="A191" s="74"/>
      <c r="B191" s="14">
        <v>187</v>
      </c>
      <c r="C191" s="44" t="s">
        <v>906</v>
      </c>
      <c r="D191" s="32" t="s">
        <v>907</v>
      </c>
      <c r="E191" s="32"/>
      <c r="F191" s="45">
        <f t="shared" si="34"/>
        <v>460</v>
      </c>
      <c r="G191" s="46">
        <f t="shared" si="35"/>
        <v>2</v>
      </c>
      <c r="M191" s="80"/>
      <c r="O191" s="80"/>
      <c r="S191" s="80"/>
      <c r="T191" s="80"/>
      <c r="AD191" s="36"/>
      <c r="AE191" s="36"/>
      <c r="AH191" s="36"/>
      <c r="AI191" s="36"/>
      <c r="AJ191" s="36"/>
      <c r="AK191" s="36"/>
      <c r="AL191" s="36"/>
      <c r="AP191" s="36"/>
      <c r="AQ191" s="36"/>
      <c r="AR191" s="36"/>
      <c r="AS191" s="36"/>
      <c r="AT191" s="36"/>
      <c r="AU191" s="36"/>
      <c r="AV191" s="36"/>
      <c r="AW191" s="36"/>
      <c r="AY191" s="36">
        <v>260</v>
      </c>
      <c r="BB191" s="36"/>
      <c r="BC191" s="36">
        <v>200</v>
      </c>
      <c r="BD191" s="36"/>
      <c r="BE191" s="36"/>
      <c r="BF191" s="36"/>
      <c r="BG191" s="36"/>
      <c r="BH191" s="36"/>
      <c r="BI191" s="36"/>
      <c r="BJ191" s="36"/>
      <c r="BK191" s="36"/>
      <c r="BL191" s="36"/>
      <c r="BM191" s="32"/>
      <c r="BN191" s="37">
        <f t="shared" si="36"/>
        <v>0</v>
      </c>
      <c r="BO191" s="37">
        <f t="shared" si="37"/>
        <v>0</v>
      </c>
      <c r="BP191" s="37">
        <f t="shared" si="38"/>
        <v>0</v>
      </c>
      <c r="BQ191" s="37">
        <f t="shared" si="39"/>
        <v>0</v>
      </c>
      <c r="BR191" s="48">
        <f t="shared" si="40"/>
        <v>460</v>
      </c>
      <c r="BS191" s="39">
        <f t="shared" si="41"/>
        <v>187</v>
      </c>
      <c r="BT191" s="49">
        <f t="shared" si="42"/>
        <v>2</v>
      </c>
      <c r="BU191" s="50">
        <f t="shared" si="43"/>
        <v>0</v>
      </c>
      <c r="BV191" s="42">
        <f t="shared" si="44"/>
        <v>260</v>
      </c>
      <c r="BW191" s="42">
        <f t="shared" si="45"/>
        <v>200</v>
      </c>
      <c r="BX191" s="42">
        <f t="shared" si="46"/>
        <v>0</v>
      </c>
      <c r="BY191" s="42">
        <f t="shared" si="47"/>
        <v>0</v>
      </c>
      <c r="BZ191" s="42">
        <f t="shared" si="48"/>
        <v>0</v>
      </c>
      <c r="CA191" s="42">
        <f t="shared" si="49"/>
        <v>0</v>
      </c>
      <c r="CL191" s="51">
        <f t="shared" si="50"/>
        <v>0</v>
      </c>
    </row>
    <row r="192" spans="1:118" s="47" customFormat="1" ht="9" x14ac:dyDescent="0.15">
      <c r="A192" s="74"/>
      <c r="B192" s="14">
        <v>188</v>
      </c>
      <c r="C192" s="44" t="s">
        <v>1000</v>
      </c>
      <c r="D192" s="32" t="s">
        <v>82</v>
      </c>
      <c r="E192" s="32">
        <v>124110</v>
      </c>
      <c r="F192" s="45">
        <f t="shared" si="34"/>
        <v>459</v>
      </c>
      <c r="G192" s="46">
        <f t="shared" si="35"/>
        <v>3</v>
      </c>
      <c r="I192" s="47">
        <v>278</v>
      </c>
      <c r="J192" s="47">
        <v>86</v>
      </c>
      <c r="M192" s="80"/>
      <c r="O192" s="80"/>
      <c r="Q192" s="47">
        <v>95</v>
      </c>
      <c r="S192" s="80"/>
      <c r="T192" s="80"/>
      <c r="AD192" s="36"/>
      <c r="AE192" s="36"/>
      <c r="AH192" s="36"/>
      <c r="AI192" s="36"/>
      <c r="AJ192" s="36"/>
      <c r="AK192" s="36"/>
      <c r="AL192" s="36"/>
      <c r="AP192" s="36"/>
      <c r="AQ192" s="36"/>
      <c r="AR192" s="36"/>
      <c r="AS192" s="36"/>
      <c r="AT192" s="36"/>
      <c r="AU192" s="36"/>
      <c r="AV192" s="36"/>
      <c r="AW192" s="36"/>
      <c r="AY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2"/>
      <c r="BN192" s="37">
        <f t="shared" si="36"/>
        <v>0</v>
      </c>
      <c r="BO192" s="37">
        <f t="shared" si="37"/>
        <v>0</v>
      </c>
      <c r="BP192" s="37">
        <f t="shared" si="38"/>
        <v>0</v>
      </c>
      <c r="BQ192" s="37">
        <f t="shared" si="39"/>
        <v>0</v>
      </c>
      <c r="BR192" s="48">
        <f t="shared" si="40"/>
        <v>459</v>
      </c>
      <c r="BS192" s="39">
        <f t="shared" si="41"/>
        <v>188</v>
      </c>
      <c r="BT192" s="49">
        <f t="shared" si="42"/>
        <v>3</v>
      </c>
      <c r="BU192" s="50">
        <f t="shared" si="43"/>
        <v>0</v>
      </c>
      <c r="BV192" s="42">
        <f t="shared" si="44"/>
        <v>278</v>
      </c>
      <c r="BW192" s="42">
        <f t="shared" si="45"/>
        <v>95</v>
      </c>
      <c r="BX192" s="42">
        <f t="shared" si="46"/>
        <v>86</v>
      </c>
      <c r="BY192" s="42">
        <f t="shared" si="47"/>
        <v>0</v>
      </c>
      <c r="BZ192" s="42">
        <f t="shared" si="48"/>
        <v>0</v>
      </c>
      <c r="CA192" s="42">
        <f t="shared" si="49"/>
        <v>0</v>
      </c>
      <c r="CL192" s="51">
        <f t="shared" si="50"/>
        <v>0</v>
      </c>
    </row>
    <row r="193" spans="1:90" s="47" customFormat="1" ht="9" x14ac:dyDescent="0.15">
      <c r="A193" s="74" t="s">
        <v>620</v>
      </c>
      <c r="B193" s="14">
        <v>189</v>
      </c>
      <c r="C193" s="44" t="s">
        <v>632</v>
      </c>
      <c r="D193" s="32" t="s">
        <v>131</v>
      </c>
      <c r="E193" s="32"/>
      <c r="F193" s="45">
        <f t="shared" si="34"/>
        <v>458</v>
      </c>
      <c r="G193" s="46">
        <f t="shared" si="35"/>
        <v>4</v>
      </c>
      <c r="M193" s="80"/>
      <c r="O193" s="80"/>
      <c r="S193" s="80"/>
      <c r="T193" s="80"/>
      <c r="Y193" s="47">
        <v>123</v>
      </c>
      <c r="AD193" s="36"/>
      <c r="AE193" s="36"/>
      <c r="AH193" s="36"/>
      <c r="AI193" s="36"/>
      <c r="AJ193" s="36">
        <v>162</v>
      </c>
      <c r="AK193" s="36">
        <v>43</v>
      </c>
      <c r="AL193" s="36"/>
      <c r="AM193" s="47">
        <v>130</v>
      </c>
      <c r="AP193" s="36"/>
      <c r="AQ193" s="36"/>
      <c r="AR193" s="36"/>
      <c r="AS193" s="36"/>
      <c r="AT193" s="36"/>
      <c r="AU193" s="36"/>
      <c r="AV193" s="36"/>
      <c r="AW193" s="36"/>
      <c r="AY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2"/>
      <c r="BN193" s="37">
        <f t="shared" si="36"/>
        <v>0</v>
      </c>
      <c r="BO193" s="37">
        <f t="shared" si="37"/>
        <v>0</v>
      </c>
      <c r="BP193" s="37">
        <f t="shared" si="38"/>
        <v>0</v>
      </c>
      <c r="BQ193" s="37">
        <f t="shared" si="39"/>
        <v>0</v>
      </c>
      <c r="BR193" s="48">
        <f t="shared" si="40"/>
        <v>458</v>
      </c>
      <c r="BS193" s="39">
        <f t="shared" si="41"/>
        <v>189</v>
      </c>
      <c r="BT193" s="49">
        <f t="shared" si="42"/>
        <v>4</v>
      </c>
      <c r="BU193" s="50">
        <f t="shared" si="43"/>
        <v>0</v>
      </c>
      <c r="BV193" s="42">
        <f t="shared" si="44"/>
        <v>162</v>
      </c>
      <c r="BW193" s="42">
        <f t="shared" si="45"/>
        <v>130</v>
      </c>
      <c r="BX193" s="42">
        <f t="shared" si="46"/>
        <v>123</v>
      </c>
      <c r="BY193" s="42">
        <f t="shared" si="47"/>
        <v>43</v>
      </c>
      <c r="BZ193" s="42">
        <f t="shared" si="48"/>
        <v>0</v>
      </c>
      <c r="CA193" s="42">
        <f t="shared" si="49"/>
        <v>0</v>
      </c>
      <c r="CL193" s="51">
        <f t="shared" si="50"/>
        <v>0</v>
      </c>
    </row>
    <row r="194" spans="1:90" s="47" customFormat="1" ht="9" x14ac:dyDescent="0.15">
      <c r="A194" s="74"/>
      <c r="B194" s="14">
        <v>190</v>
      </c>
      <c r="C194" s="44" t="s">
        <v>139</v>
      </c>
      <c r="D194" s="32" t="s">
        <v>140</v>
      </c>
      <c r="E194" s="32"/>
      <c r="F194" s="45">
        <f t="shared" si="34"/>
        <v>452</v>
      </c>
      <c r="G194" s="46">
        <f t="shared" si="35"/>
        <v>6</v>
      </c>
      <c r="M194" s="80"/>
      <c r="O194" s="80"/>
      <c r="S194" s="80"/>
      <c r="T194" s="80"/>
      <c r="AC194" s="47">
        <v>64</v>
      </c>
      <c r="AD194" s="36">
        <v>88</v>
      </c>
      <c r="AE194" s="36"/>
      <c r="AI194" s="36"/>
      <c r="AJ194" s="36"/>
      <c r="AL194" s="36"/>
      <c r="AN194" s="47">
        <v>33</v>
      </c>
      <c r="AP194" s="36"/>
      <c r="AQ194" s="36"/>
      <c r="AR194" s="36">
        <v>80</v>
      </c>
      <c r="AS194" s="36"/>
      <c r="AT194" s="36"/>
      <c r="AU194" s="36"/>
      <c r="AV194" s="36"/>
      <c r="AW194" s="36">
        <v>25</v>
      </c>
      <c r="AY194" s="36"/>
      <c r="BB194" s="36"/>
      <c r="BC194" s="36"/>
      <c r="BD194" s="36"/>
      <c r="BE194" s="36"/>
      <c r="BF194" s="36"/>
      <c r="BG194" s="36">
        <v>162</v>
      </c>
      <c r="BH194" s="36"/>
      <c r="BI194" s="36"/>
      <c r="BJ194" s="36"/>
      <c r="BK194" s="35"/>
      <c r="BL194" s="35"/>
      <c r="BM194" s="32"/>
      <c r="BN194" s="37">
        <f t="shared" si="36"/>
        <v>0</v>
      </c>
      <c r="BO194" s="37">
        <f t="shared" si="37"/>
        <v>0</v>
      </c>
      <c r="BP194" s="37">
        <f t="shared" si="38"/>
        <v>0</v>
      </c>
      <c r="BQ194" s="37">
        <f t="shared" si="39"/>
        <v>0</v>
      </c>
      <c r="BR194" s="48">
        <f t="shared" si="40"/>
        <v>452</v>
      </c>
      <c r="BS194" s="39">
        <f t="shared" si="41"/>
        <v>190</v>
      </c>
      <c r="BT194" s="49">
        <f t="shared" si="42"/>
        <v>6</v>
      </c>
      <c r="BU194" s="50">
        <f t="shared" si="43"/>
        <v>0</v>
      </c>
      <c r="BV194" s="42">
        <f t="shared" si="44"/>
        <v>162</v>
      </c>
      <c r="BW194" s="42">
        <f t="shared" si="45"/>
        <v>88</v>
      </c>
      <c r="BX194" s="42">
        <f t="shared" si="46"/>
        <v>80</v>
      </c>
      <c r="BY194" s="42">
        <f t="shared" si="47"/>
        <v>64</v>
      </c>
      <c r="BZ194" s="42">
        <f t="shared" si="48"/>
        <v>33</v>
      </c>
      <c r="CA194" s="42">
        <f t="shared" si="49"/>
        <v>25</v>
      </c>
      <c r="CL194" s="51">
        <f t="shared" si="50"/>
        <v>0</v>
      </c>
    </row>
    <row r="195" spans="1:90" s="47" customFormat="1" ht="9" x14ac:dyDescent="0.15">
      <c r="A195" s="74"/>
      <c r="B195" s="14">
        <v>191</v>
      </c>
      <c r="C195" s="44" t="s">
        <v>395</v>
      </c>
      <c r="D195" s="32" t="s">
        <v>122</v>
      </c>
      <c r="E195" s="32">
        <v>118157</v>
      </c>
      <c r="F195" s="45">
        <f t="shared" si="34"/>
        <v>452</v>
      </c>
      <c r="G195" s="46">
        <f t="shared" si="35"/>
        <v>4</v>
      </c>
      <c r="M195" s="80"/>
      <c r="O195" s="80"/>
      <c r="R195" s="47">
        <v>64</v>
      </c>
      <c r="S195" s="80"/>
      <c r="T195" s="80"/>
      <c r="X195" s="47">
        <v>192</v>
      </c>
      <c r="AD195" s="36"/>
      <c r="AE195" s="36"/>
      <c r="AH195" s="36"/>
      <c r="AI195" s="36"/>
      <c r="AJ195" s="36"/>
      <c r="AK195" s="36"/>
      <c r="AL195" s="36"/>
      <c r="AP195" s="36">
        <v>116</v>
      </c>
      <c r="AQ195" s="36"/>
      <c r="AR195" s="36"/>
      <c r="AS195" s="36"/>
      <c r="AT195" s="36"/>
      <c r="AU195" s="36"/>
      <c r="AV195" s="36"/>
      <c r="AW195" s="36"/>
      <c r="AY195" s="36"/>
      <c r="AZ195" s="47">
        <v>80</v>
      </c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2"/>
      <c r="BN195" s="37">
        <f t="shared" si="36"/>
        <v>0</v>
      </c>
      <c r="BO195" s="37">
        <f t="shared" si="37"/>
        <v>0</v>
      </c>
      <c r="BP195" s="37">
        <f t="shared" si="38"/>
        <v>0</v>
      </c>
      <c r="BQ195" s="37">
        <f t="shared" si="39"/>
        <v>0</v>
      </c>
      <c r="BR195" s="48">
        <f t="shared" si="40"/>
        <v>452</v>
      </c>
      <c r="BS195" s="39">
        <f t="shared" si="41"/>
        <v>191</v>
      </c>
      <c r="BT195" s="49">
        <f t="shared" si="42"/>
        <v>4</v>
      </c>
      <c r="BU195" s="50">
        <f t="shared" si="43"/>
        <v>0</v>
      </c>
      <c r="BV195" s="42">
        <f t="shared" si="44"/>
        <v>192</v>
      </c>
      <c r="BW195" s="42">
        <f t="shared" si="45"/>
        <v>116</v>
      </c>
      <c r="BX195" s="42">
        <f t="shared" si="46"/>
        <v>80</v>
      </c>
      <c r="BY195" s="42">
        <f t="shared" si="47"/>
        <v>64</v>
      </c>
      <c r="BZ195" s="42">
        <f t="shared" si="48"/>
        <v>0</v>
      </c>
      <c r="CA195" s="42">
        <f t="shared" si="49"/>
        <v>0</v>
      </c>
      <c r="CL195" s="51">
        <f t="shared" si="50"/>
        <v>0</v>
      </c>
    </row>
    <row r="196" spans="1:90" s="47" customFormat="1" ht="9" x14ac:dyDescent="0.15">
      <c r="A196" s="74"/>
      <c r="B196" s="14">
        <v>192</v>
      </c>
      <c r="C196" s="44" t="s">
        <v>992</v>
      </c>
      <c r="D196" s="32" t="s">
        <v>993</v>
      </c>
      <c r="E196" s="32"/>
      <c r="F196" s="45">
        <f t="shared" si="34"/>
        <v>444</v>
      </c>
      <c r="G196" s="46">
        <f t="shared" si="35"/>
        <v>2</v>
      </c>
      <c r="I196" s="47">
        <v>282</v>
      </c>
      <c r="K196" s="47">
        <v>162</v>
      </c>
      <c r="M196" s="80"/>
      <c r="O196" s="80"/>
      <c r="S196" s="80"/>
      <c r="T196" s="80"/>
      <c r="AD196" s="36"/>
      <c r="AE196" s="36"/>
      <c r="AH196" s="36"/>
      <c r="AI196" s="36"/>
      <c r="AJ196" s="36"/>
      <c r="AK196" s="36"/>
      <c r="AL196" s="36"/>
      <c r="AP196" s="36"/>
      <c r="AQ196" s="36"/>
      <c r="AR196" s="36"/>
      <c r="AS196" s="36"/>
      <c r="AT196" s="36"/>
      <c r="AU196" s="36"/>
      <c r="AV196" s="36"/>
      <c r="AW196" s="36"/>
      <c r="AY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2"/>
      <c r="BN196" s="37">
        <f t="shared" si="36"/>
        <v>0</v>
      </c>
      <c r="BO196" s="37">
        <f t="shared" si="37"/>
        <v>0</v>
      </c>
      <c r="BP196" s="37">
        <f t="shared" si="38"/>
        <v>0</v>
      </c>
      <c r="BQ196" s="37">
        <f t="shared" si="39"/>
        <v>0</v>
      </c>
      <c r="BR196" s="48">
        <f t="shared" si="40"/>
        <v>444</v>
      </c>
      <c r="BS196" s="39">
        <f t="shared" si="41"/>
        <v>192</v>
      </c>
      <c r="BT196" s="49">
        <f t="shared" si="42"/>
        <v>2</v>
      </c>
      <c r="BU196" s="50">
        <f t="shared" si="43"/>
        <v>0</v>
      </c>
      <c r="BV196" s="42">
        <f t="shared" si="44"/>
        <v>282</v>
      </c>
      <c r="BW196" s="42">
        <f t="shared" si="45"/>
        <v>162</v>
      </c>
      <c r="BX196" s="42">
        <f t="shared" si="46"/>
        <v>0</v>
      </c>
      <c r="BY196" s="42">
        <f t="shared" si="47"/>
        <v>0</v>
      </c>
      <c r="BZ196" s="42">
        <f t="shared" si="48"/>
        <v>0</v>
      </c>
      <c r="CA196" s="42">
        <f t="shared" si="49"/>
        <v>0</v>
      </c>
      <c r="CL196" s="51">
        <f t="shared" si="50"/>
        <v>0</v>
      </c>
    </row>
    <row r="197" spans="1:90" s="47" customFormat="1" ht="9" x14ac:dyDescent="0.15">
      <c r="A197" s="74"/>
      <c r="B197" s="14">
        <v>193</v>
      </c>
      <c r="C197" s="44" t="s">
        <v>828</v>
      </c>
      <c r="D197" s="32" t="s">
        <v>784</v>
      </c>
      <c r="E197" s="32">
        <v>9999</v>
      </c>
      <c r="F197" s="45">
        <f t="shared" ref="F197:F260" si="51">BR197</f>
        <v>443</v>
      </c>
      <c r="G197" s="46">
        <f t="shared" ref="G197:G260" si="52">BT197</f>
        <v>6</v>
      </c>
      <c r="J197" s="47">
        <v>81</v>
      </c>
      <c r="M197" s="80"/>
      <c r="O197" s="80"/>
      <c r="S197" s="80"/>
      <c r="T197" s="80"/>
      <c r="AD197" s="36"/>
      <c r="AE197" s="36"/>
      <c r="AG197" s="47">
        <v>44</v>
      </c>
      <c r="AH197" s="36"/>
      <c r="AI197" s="36"/>
      <c r="AJ197" s="36">
        <v>115</v>
      </c>
      <c r="AK197" s="36">
        <v>37</v>
      </c>
      <c r="AL197" s="36"/>
      <c r="AM197" s="47">
        <v>87</v>
      </c>
      <c r="AP197" s="36"/>
      <c r="AQ197" s="36"/>
      <c r="AR197" s="36"/>
      <c r="AS197" s="36"/>
      <c r="AT197" s="36"/>
      <c r="AU197" s="36"/>
      <c r="AV197" s="36">
        <v>64</v>
      </c>
      <c r="AW197" s="36"/>
      <c r="AY197" s="36"/>
      <c r="BB197" s="36"/>
      <c r="BC197" s="36">
        <v>52</v>
      </c>
      <c r="BD197" s="36"/>
      <c r="BE197" s="36"/>
      <c r="BF197" s="36"/>
      <c r="BG197" s="36"/>
      <c r="BH197" s="36"/>
      <c r="BI197" s="36"/>
      <c r="BJ197" s="36"/>
      <c r="BK197" s="36"/>
      <c r="BL197" s="36"/>
      <c r="BM197" s="32"/>
      <c r="BN197" s="37">
        <f t="shared" ref="BN197:BN260" si="53">IF(COUNT($CB197:$CJ197)&gt;0,LARGE($CB197:$CJ197,1),0)</f>
        <v>0</v>
      </c>
      <c r="BO197" s="37">
        <f t="shared" ref="BO197:BO260" si="54">IF(COUNT($CB197:$CJ197)&gt;1,LARGE($CB197:$CJ197,2),0)</f>
        <v>0</v>
      </c>
      <c r="BP197" s="37">
        <f t="shared" ref="BP197:BP260" si="55">IF(COUNT($CB197:$CJ197)&gt;2,LARGE($CB197:$CJ197,3),0)</f>
        <v>0</v>
      </c>
      <c r="BQ197" s="37">
        <f t="shared" ref="BQ197:BQ260" si="56">IF(COUNT($CB197:$CJ197)&gt;3,LARGE($CB197:$CJ197,4),0)</f>
        <v>0</v>
      </c>
      <c r="BR197" s="48">
        <f t="shared" ref="BR197:BR260" si="57">SUM(BV197:CA197)</f>
        <v>443</v>
      </c>
      <c r="BS197" s="39">
        <f t="shared" ref="BS197:BS260" si="58">B197</f>
        <v>193</v>
      </c>
      <c r="BT197" s="49">
        <f t="shared" ref="BT197:BT260" si="59">COUNTIF($BV197:$CA197,"&gt;0")</f>
        <v>6</v>
      </c>
      <c r="BU197" s="50">
        <f t="shared" ref="BU197:BU260" si="60">COUNTIF($BN197:$BP197,"&gt;0")</f>
        <v>0</v>
      </c>
      <c r="BV197" s="42">
        <f t="shared" ref="BV197:BV260" si="61">IF(COUNT($H197:$BP197)&gt;0,LARGE($H197:$BP197,1),0)</f>
        <v>115</v>
      </c>
      <c r="BW197" s="42">
        <f t="shared" ref="BW197:BW260" si="62">IF(COUNT($H197:$BP197)&gt;1,LARGE($H197:$BP197,2),0)</f>
        <v>87</v>
      </c>
      <c r="BX197" s="42">
        <f t="shared" ref="BX197:BX260" si="63">IF(COUNT($H197:$BP197)&gt;2,LARGE($H197:$BP197,3),0)</f>
        <v>81</v>
      </c>
      <c r="BY197" s="42">
        <f t="shared" ref="BY197:BY260" si="64">IF(COUNT($H197:$BP197)&gt;3,LARGE($H197:$BP197,4),0)</f>
        <v>64</v>
      </c>
      <c r="BZ197" s="42">
        <f t="shared" ref="BZ197:BZ260" si="65">IF(COUNT($H197:$BP197)&gt;4,LARGE($H197:$BP197,5),0)</f>
        <v>52</v>
      </c>
      <c r="CA197" s="42">
        <f t="shared" ref="CA197:CA260" si="66">IF(COUNT($H197:$BP197)&gt;5,LARGE($H197:$BP197,6),0)</f>
        <v>44</v>
      </c>
      <c r="CL197" s="51">
        <f t="shared" ref="CL197:CL260" si="67">BN197+BO197+BP197</f>
        <v>0</v>
      </c>
    </row>
    <row r="198" spans="1:90" s="47" customFormat="1" ht="9" x14ac:dyDescent="0.15">
      <c r="A198" s="74"/>
      <c r="B198" s="14">
        <v>194</v>
      </c>
      <c r="C198" s="44" t="s">
        <v>255</v>
      </c>
      <c r="D198" s="32" t="s">
        <v>135</v>
      </c>
      <c r="E198" s="32">
        <v>117</v>
      </c>
      <c r="F198" s="45">
        <f t="shared" si="51"/>
        <v>441</v>
      </c>
      <c r="G198" s="46">
        <f t="shared" si="52"/>
        <v>6</v>
      </c>
      <c r="K198" s="47">
        <v>66</v>
      </c>
      <c r="M198" s="80"/>
      <c r="O198" s="80"/>
      <c r="P198" s="47">
        <v>53</v>
      </c>
      <c r="Q198" s="47">
        <v>57</v>
      </c>
      <c r="S198" s="80"/>
      <c r="T198" s="80"/>
      <c r="Y198" s="47">
        <v>123</v>
      </c>
      <c r="AD198" s="36"/>
      <c r="AE198" s="36"/>
      <c r="AF198" s="47">
        <v>63</v>
      </c>
      <c r="AI198" s="36"/>
      <c r="AJ198" s="36"/>
      <c r="AL198" s="36"/>
      <c r="AN198" s="47">
        <v>34</v>
      </c>
      <c r="AP198" s="36"/>
      <c r="AQ198" s="36"/>
      <c r="AR198" s="36"/>
      <c r="AS198" s="36"/>
      <c r="AT198" s="36"/>
      <c r="AU198" s="36"/>
      <c r="AV198" s="36"/>
      <c r="AW198" s="36"/>
      <c r="AY198" s="36"/>
      <c r="BB198" s="36"/>
      <c r="BC198" s="36"/>
      <c r="BD198" s="36"/>
      <c r="BE198" s="36"/>
      <c r="BF198" s="36">
        <v>38</v>
      </c>
      <c r="BG198" s="36"/>
      <c r="BH198" s="36"/>
      <c r="BI198" s="36"/>
      <c r="BJ198" s="36">
        <v>79</v>
      </c>
      <c r="BK198" s="36"/>
      <c r="BL198" s="36"/>
      <c r="BM198" s="32"/>
      <c r="BN198" s="37">
        <f t="shared" si="53"/>
        <v>0</v>
      </c>
      <c r="BO198" s="37">
        <f t="shared" si="54"/>
        <v>0</v>
      </c>
      <c r="BP198" s="37">
        <f t="shared" si="55"/>
        <v>0</v>
      </c>
      <c r="BQ198" s="37">
        <f t="shared" si="56"/>
        <v>0</v>
      </c>
      <c r="BR198" s="48">
        <f t="shared" si="57"/>
        <v>441</v>
      </c>
      <c r="BS198" s="39">
        <f t="shared" si="58"/>
        <v>194</v>
      </c>
      <c r="BT198" s="49">
        <f t="shared" si="59"/>
        <v>6</v>
      </c>
      <c r="BU198" s="50">
        <f t="shared" si="60"/>
        <v>0</v>
      </c>
      <c r="BV198" s="42">
        <f t="shared" si="61"/>
        <v>123</v>
      </c>
      <c r="BW198" s="42">
        <f t="shared" si="62"/>
        <v>79</v>
      </c>
      <c r="BX198" s="42">
        <f t="shared" si="63"/>
        <v>66</v>
      </c>
      <c r="BY198" s="42">
        <f t="shared" si="64"/>
        <v>63</v>
      </c>
      <c r="BZ198" s="42">
        <f t="shared" si="65"/>
        <v>57</v>
      </c>
      <c r="CA198" s="42">
        <f t="shared" si="66"/>
        <v>53</v>
      </c>
      <c r="CL198" s="51">
        <f t="shared" si="67"/>
        <v>0</v>
      </c>
    </row>
    <row r="199" spans="1:90" s="47" customFormat="1" ht="9" x14ac:dyDescent="0.15">
      <c r="A199" s="74"/>
      <c r="B199" s="14">
        <v>195</v>
      </c>
      <c r="C199" s="44" t="s">
        <v>299</v>
      </c>
      <c r="D199" s="32" t="s">
        <v>217</v>
      </c>
      <c r="E199" s="32">
        <v>113590</v>
      </c>
      <c r="F199" s="45">
        <f t="shared" si="51"/>
        <v>434</v>
      </c>
      <c r="G199" s="46">
        <f t="shared" si="52"/>
        <v>3</v>
      </c>
      <c r="M199" s="80"/>
      <c r="O199" s="80"/>
      <c r="R199" s="47">
        <v>140</v>
      </c>
      <c r="S199" s="80"/>
      <c r="T199" s="80"/>
      <c r="AD199" s="36"/>
      <c r="AE199" s="36"/>
      <c r="AH199" s="36">
        <v>112</v>
      </c>
      <c r="AI199" s="36"/>
      <c r="AJ199" s="36"/>
      <c r="AK199" s="36"/>
      <c r="AL199" s="36"/>
      <c r="AP199" s="36"/>
      <c r="AQ199" s="36"/>
      <c r="AR199" s="36"/>
      <c r="AS199" s="36"/>
      <c r="AT199" s="36">
        <v>182</v>
      </c>
      <c r="AU199" s="36"/>
      <c r="AV199" s="36"/>
      <c r="AW199" s="36"/>
      <c r="AY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2"/>
      <c r="BN199" s="37">
        <f t="shared" si="53"/>
        <v>0</v>
      </c>
      <c r="BO199" s="37">
        <f t="shared" si="54"/>
        <v>0</v>
      </c>
      <c r="BP199" s="37">
        <f t="shared" si="55"/>
        <v>0</v>
      </c>
      <c r="BQ199" s="37">
        <f t="shared" si="56"/>
        <v>0</v>
      </c>
      <c r="BR199" s="48">
        <f t="shared" si="57"/>
        <v>434</v>
      </c>
      <c r="BS199" s="39">
        <f t="shared" si="58"/>
        <v>195</v>
      </c>
      <c r="BT199" s="49">
        <f t="shared" si="59"/>
        <v>3</v>
      </c>
      <c r="BU199" s="50">
        <f t="shared" si="60"/>
        <v>0</v>
      </c>
      <c r="BV199" s="42">
        <f t="shared" si="61"/>
        <v>182</v>
      </c>
      <c r="BW199" s="42">
        <f t="shared" si="62"/>
        <v>140</v>
      </c>
      <c r="BX199" s="42">
        <f t="shared" si="63"/>
        <v>112</v>
      </c>
      <c r="BY199" s="42">
        <f t="shared" si="64"/>
        <v>0</v>
      </c>
      <c r="BZ199" s="42">
        <f t="shared" si="65"/>
        <v>0</v>
      </c>
      <c r="CA199" s="42">
        <f t="shared" si="66"/>
        <v>0</v>
      </c>
      <c r="CL199" s="51">
        <f t="shared" si="67"/>
        <v>0</v>
      </c>
    </row>
    <row r="200" spans="1:90" s="47" customFormat="1" ht="9" x14ac:dyDescent="0.15">
      <c r="A200" s="74"/>
      <c r="B200" s="14">
        <v>196</v>
      </c>
      <c r="C200" s="44" t="s">
        <v>237</v>
      </c>
      <c r="D200" s="32" t="s">
        <v>897</v>
      </c>
      <c r="E200" s="32"/>
      <c r="F200" s="45">
        <f t="shared" si="51"/>
        <v>433</v>
      </c>
      <c r="G200" s="46">
        <f t="shared" si="52"/>
        <v>2</v>
      </c>
      <c r="H200" s="47">
        <v>199</v>
      </c>
      <c r="M200" s="80"/>
      <c r="O200" s="80"/>
      <c r="S200" s="80"/>
      <c r="T200" s="80"/>
      <c r="AD200" s="36"/>
      <c r="AE200" s="36"/>
      <c r="AI200" s="36"/>
      <c r="AJ200" s="36"/>
      <c r="AL200" s="36"/>
      <c r="AP200" s="36"/>
      <c r="AQ200" s="36"/>
      <c r="AR200" s="36"/>
      <c r="AS200" s="36"/>
      <c r="AT200" s="36"/>
      <c r="AU200" s="36"/>
      <c r="AV200" s="36"/>
      <c r="AW200" s="36">
        <v>234</v>
      </c>
      <c r="AY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2"/>
      <c r="BN200" s="37">
        <f t="shared" si="53"/>
        <v>0</v>
      </c>
      <c r="BO200" s="37">
        <f t="shared" si="54"/>
        <v>0</v>
      </c>
      <c r="BP200" s="37">
        <f t="shared" si="55"/>
        <v>0</v>
      </c>
      <c r="BQ200" s="37">
        <f t="shared" si="56"/>
        <v>0</v>
      </c>
      <c r="BR200" s="48">
        <f t="shared" si="57"/>
        <v>433</v>
      </c>
      <c r="BS200" s="39">
        <f t="shared" si="58"/>
        <v>196</v>
      </c>
      <c r="BT200" s="49">
        <f t="shared" si="59"/>
        <v>2</v>
      </c>
      <c r="BU200" s="50">
        <f t="shared" si="60"/>
        <v>0</v>
      </c>
      <c r="BV200" s="42">
        <f t="shared" si="61"/>
        <v>234</v>
      </c>
      <c r="BW200" s="42">
        <f t="shared" si="62"/>
        <v>199</v>
      </c>
      <c r="BX200" s="42">
        <f t="shared" si="63"/>
        <v>0</v>
      </c>
      <c r="BY200" s="42">
        <f t="shared" si="64"/>
        <v>0</v>
      </c>
      <c r="BZ200" s="42">
        <f t="shared" si="65"/>
        <v>0</v>
      </c>
      <c r="CA200" s="42">
        <f t="shared" si="66"/>
        <v>0</v>
      </c>
      <c r="CL200" s="51">
        <f t="shared" si="67"/>
        <v>0</v>
      </c>
    </row>
    <row r="201" spans="1:90" s="47" customFormat="1" ht="9" x14ac:dyDescent="0.15">
      <c r="A201" s="74"/>
      <c r="B201" s="14">
        <v>197</v>
      </c>
      <c r="C201" s="44" t="s">
        <v>578</v>
      </c>
      <c r="D201" s="32" t="s">
        <v>579</v>
      </c>
      <c r="E201" s="32"/>
      <c r="F201" s="45">
        <f t="shared" si="51"/>
        <v>431</v>
      </c>
      <c r="G201" s="46">
        <f t="shared" si="52"/>
        <v>4</v>
      </c>
      <c r="M201" s="80"/>
      <c r="O201" s="80"/>
      <c r="S201" s="80"/>
      <c r="T201" s="80"/>
      <c r="AD201" s="36"/>
      <c r="AE201" s="36"/>
      <c r="AH201" s="36"/>
      <c r="AI201" s="36"/>
      <c r="AJ201" s="36"/>
      <c r="AK201" s="36"/>
      <c r="AL201" s="36"/>
      <c r="AP201" s="36"/>
      <c r="AQ201" s="36"/>
      <c r="AR201" s="36">
        <v>138</v>
      </c>
      <c r="AS201" s="36"/>
      <c r="AT201" s="36"/>
      <c r="AU201" s="36">
        <v>197</v>
      </c>
      <c r="AV201" s="36"/>
      <c r="AW201" s="36"/>
      <c r="AY201" s="36">
        <v>72</v>
      </c>
      <c r="BB201" s="36">
        <v>24</v>
      </c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2"/>
      <c r="BN201" s="37">
        <f t="shared" si="53"/>
        <v>0</v>
      </c>
      <c r="BO201" s="37">
        <f t="shared" si="54"/>
        <v>0</v>
      </c>
      <c r="BP201" s="37">
        <f t="shared" si="55"/>
        <v>0</v>
      </c>
      <c r="BQ201" s="37">
        <f t="shared" si="56"/>
        <v>0</v>
      </c>
      <c r="BR201" s="48">
        <f t="shared" si="57"/>
        <v>431</v>
      </c>
      <c r="BS201" s="39">
        <f t="shared" si="58"/>
        <v>197</v>
      </c>
      <c r="BT201" s="49">
        <f t="shared" si="59"/>
        <v>4</v>
      </c>
      <c r="BU201" s="50">
        <f t="shared" si="60"/>
        <v>0</v>
      </c>
      <c r="BV201" s="42">
        <f t="shared" si="61"/>
        <v>197</v>
      </c>
      <c r="BW201" s="42">
        <f t="shared" si="62"/>
        <v>138</v>
      </c>
      <c r="BX201" s="42">
        <f t="shared" si="63"/>
        <v>72</v>
      </c>
      <c r="BY201" s="42">
        <f t="shared" si="64"/>
        <v>24</v>
      </c>
      <c r="BZ201" s="42">
        <f t="shared" si="65"/>
        <v>0</v>
      </c>
      <c r="CA201" s="42">
        <f t="shared" si="66"/>
        <v>0</v>
      </c>
      <c r="CL201" s="51">
        <f t="shared" si="67"/>
        <v>0</v>
      </c>
    </row>
    <row r="202" spans="1:90" s="47" customFormat="1" ht="9" x14ac:dyDescent="0.15">
      <c r="A202" s="74"/>
      <c r="B202" s="14">
        <v>198</v>
      </c>
      <c r="C202" s="44" t="s">
        <v>979</v>
      </c>
      <c r="D202" s="32" t="s">
        <v>129</v>
      </c>
      <c r="E202" s="32">
        <v>95274</v>
      </c>
      <c r="F202" s="45">
        <f t="shared" si="51"/>
        <v>425</v>
      </c>
      <c r="G202" s="46">
        <f t="shared" si="52"/>
        <v>2</v>
      </c>
      <c r="L202" s="36">
        <v>309</v>
      </c>
      <c r="M202" s="80"/>
      <c r="O202" s="80"/>
      <c r="S202" s="80"/>
      <c r="T202" s="80"/>
      <c r="AD202" s="36"/>
      <c r="AE202" s="36"/>
      <c r="AH202" s="36"/>
      <c r="AI202" s="36"/>
      <c r="AJ202" s="36"/>
      <c r="AK202" s="36"/>
      <c r="AL202" s="36"/>
      <c r="AP202" s="36"/>
      <c r="AQ202" s="36"/>
      <c r="AR202" s="36"/>
      <c r="AS202" s="36"/>
      <c r="AT202" s="36"/>
      <c r="AU202" s="36"/>
      <c r="AV202" s="36"/>
      <c r="AW202" s="36"/>
      <c r="AY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>
        <v>116</v>
      </c>
      <c r="BM202" s="32"/>
      <c r="BN202" s="37">
        <f t="shared" si="53"/>
        <v>0</v>
      </c>
      <c r="BO202" s="37">
        <f t="shared" si="54"/>
        <v>0</v>
      </c>
      <c r="BP202" s="37">
        <f t="shared" si="55"/>
        <v>0</v>
      </c>
      <c r="BQ202" s="37">
        <f t="shared" si="56"/>
        <v>0</v>
      </c>
      <c r="BR202" s="48">
        <f t="shared" si="57"/>
        <v>425</v>
      </c>
      <c r="BS202" s="39">
        <f t="shared" si="58"/>
        <v>198</v>
      </c>
      <c r="BT202" s="49">
        <f t="shared" si="59"/>
        <v>2</v>
      </c>
      <c r="BU202" s="50">
        <f t="shared" si="60"/>
        <v>0</v>
      </c>
      <c r="BV202" s="42">
        <f t="shared" si="61"/>
        <v>309</v>
      </c>
      <c r="BW202" s="42">
        <f t="shared" si="62"/>
        <v>116</v>
      </c>
      <c r="BX202" s="42">
        <f t="shared" si="63"/>
        <v>0</v>
      </c>
      <c r="BY202" s="42">
        <f t="shared" si="64"/>
        <v>0</v>
      </c>
      <c r="BZ202" s="42">
        <f t="shared" si="65"/>
        <v>0</v>
      </c>
      <c r="CA202" s="42">
        <f t="shared" si="66"/>
        <v>0</v>
      </c>
      <c r="CL202" s="51">
        <f t="shared" si="67"/>
        <v>0</v>
      </c>
    </row>
    <row r="203" spans="1:90" s="47" customFormat="1" ht="9" x14ac:dyDescent="0.15">
      <c r="A203" s="74"/>
      <c r="B203" s="14">
        <v>199</v>
      </c>
      <c r="C203" s="44" t="s">
        <v>600</v>
      </c>
      <c r="D203" s="32" t="s">
        <v>422</v>
      </c>
      <c r="E203" s="32">
        <v>123874</v>
      </c>
      <c r="F203" s="45">
        <f t="shared" si="51"/>
        <v>417</v>
      </c>
      <c r="G203" s="46">
        <f t="shared" si="52"/>
        <v>6</v>
      </c>
      <c r="J203" s="47">
        <v>82</v>
      </c>
      <c r="M203" s="80"/>
      <c r="O203" s="80"/>
      <c r="Q203" s="47">
        <v>97</v>
      </c>
      <c r="S203" s="80"/>
      <c r="T203" s="80"/>
      <c r="AD203" s="36"/>
      <c r="AE203" s="36"/>
      <c r="AG203" s="47">
        <v>64</v>
      </c>
      <c r="AH203" s="36"/>
      <c r="AI203" s="36"/>
      <c r="AJ203" s="36"/>
      <c r="AK203" s="36"/>
      <c r="AL203" s="36">
        <v>48</v>
      </c>
      <c r="AM203" s="47">
        <v>55</v>
      </c>
      <c r="AP203" s="36"/>
      <c r="AQ203" s="36"/>
      <c r="AR203" s="36"/>
      <c r="AS203" s="36"/>
      <c r="AT203" s="36"/>
      <c r="AU203" s="36"/>
      <c r="AV203" s="36">
        <v>65</v>
      </c>
      <c r="AW203" s="36"/>
      <c r="AY203" s="36"/>
      <c r="BB203" s="36"/>
      <c r="BC203" s="36">
        <v>54</v>
      </c>
      <c r="BD203" s="36">
        <v>38</v>
      </c>
      <c r="BE203" s="36"/>
      <c r="BF203" s="36"/>
      <c r="BG203" s="36"/>
      <c r="BH203" s="36"/>
      <c r="BI203" s="36"/>
      <c r="BJ203" s="36"/>
      <c r="BK203" s="36"/>
      <c r="BL203" s="36"/>
      <c r="BM203" s="32"/>
      <c r="BN203" s="37">
        <f t="shared" si="53"/>
        <v>0</v>
      </c>
      <c r="BO203" s="37">
        <f t="shared" si="54"/>
        <v>0</v>
      </c>
      <c r="BP203" s="37">
        <f t="shared" si="55"/>
        <v>0</v>
      </c>
      <c r="BQ203" s="37">
        <f t="shared" si="56"/>
        <v>0</v>
      </c>
      <c r="BR203" s="48">
        <f t="shared" si="57"/>
        <v>417</v>
      </c>
      <c r="BS203" s="39">
        <f t="shared" si="58"/>
        <v>199</v>
      </c>
      <c r="BT203" s="49">
        <f t="shared" si="59"/>
        <v>6</v>
      </c>
      <c r="BU203" s="50">
        <f t="shared" si="60"/>
        <v>0</v>
      </c>
      <c r="BV203" s="42">
        <f t="shared" si="61"/>
        <v>97</v>
      </c>
      <c r="BW203" s="42">
        <f t="shared" si="62"/>
        <v>82</v>
      </c>
      <c r="BX203" s="42">
        <f t="shared" si="63"/>
        <v>65</v>
      </c>
      <c r="BY203" s="42">
        <f t="shared" si="64"/>
        <v>64</v>
      </c>
      <c r="BZ203" s="42">
        <f t="shared" si="65"/>
        <v>55</v>
      </c>
      <c r="CA203" s="42">
        <f t="shared" si="66"/>
        <v>54</v>
      </c>
      <c r="CL203" s="51">
        <f t="shared" si="67"/>
        <v>0</v>
      </c>
    </row>
    <row r="204" spans="1:90" s="47" customFormat="1" ht="9" x14ac:dyDescent="0.15">
      <c r="A204" s="74"/>
      <c r="B204" s="14">
        <v>200</v>
      </c>
      <c r="C204" s="44" t="s">
        <v>654</v>
      </c>
      <c r="D204" s="32" t="s">
        <v>655</v>
      </c>
      <c r="E204" s="32"/>
      <c r="F204" s="45">
        <f t="shared" si="51"/>
        <v>411</v>
      </c>
      <c r="G204" s="46">
        <f t="shared" si="52"/>
        <v>1</v>
      </c>
      <c r="M204" s="80"/>
      <c r="N204" s="47">
        <v>411</v>
      </c>
      <c r="O204" s="80"/>
      <c r="S204" s="80"/>
      <c r="T204" s="80"/>
      <c r="AD204" s="36"/>
      <c r="AE204" s="36"/>
      <c r="AH204" s="36"/>
      <c r="AI204" s="36"/>
      <c r="AJ204" s="36"/>
      <c r="AK204" s="36"/>
      <c r="AL204" s="36"/>
      <c r="AP204" s="36"/>
      <c r="AQ204" s="36"/>
      <c r="AR204" s="36"/>
      <c r="AS204" s="36"/>
      <c r="AT204" s="36"/>
      <c r="AU204" s="36"/>
      <c r="AV204" s="36"/>
      <c r="AW204" s="36"/>
      <c r="AY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2"/>
      <c r="BN204" s="37">
        <f t="shared" si="53"/>
        <v>0</v>
      </c>
      <c r="BO204" s="37">
        <f t="shared" si="54"/>
        <v>0</v>
      </c>
      <c r="BP204" s="37">
        <f t="shared" si="55"/>
        <v>0</v>
      </c>
      <c r="BQ204" s="37">
        <f t="shared" si="56"/>
        <v>0</v>
      </c>
      <c r="BR204" s="48">
        <f t="shared" si="57"/>
        <v>411</v>
      </c>
      <c r="BS204" s="39">
        <f t="shared" si="58"/>
        <v>200</v>
      </c>
      <c r="BT204" s="49">
        <f t="shared" si="59"/>
        <v>1</v>
      </c>
      <c r="BU204" s="50">
        <f t="shared" si="60"/>
        <v>0</v>
      </c>
      <c r="BV204" s="42">
        <f t="shared" si="61"/>
        <v>411</v>
      </c>
      <c r="BW204" s="42">
        <f t="shared" si="62"/>
        <v>0</v>
      </c>
      <c r="BX204" s="42">
        <f t="shared" si="63"/>
        <v>0</v>
      </c>
      <c r="BY204" s="42">
        <f t="shared" si="64"/>
        <v>0</v>
      </c>
      <c r="BZ204" s="42">
        <f t="shared" si="65"/>
        <v>0</v>
      </c>
      <c r="CA204" s="42">
        <f t="shared" si="66"/>
        <v>0</v>
      </c>
      <c r="CL204" s="51">
        <f t="shared" si="67"/>
        <v>0</v>
      </c>
    </row>
    <row r="205" spans="1:90" s="47" customFormat="1" ht="9" x14ac:dyDescent="0.15">
      <c r="A205" s="74"/>
      <c r="B205" s="14">
        <v>201</v>
      </c>
      <c r="C205" s="44" t="s">
        <v>517</v>
      </c>
      <c r="D205" s="32" t="s">
        <v>47</v>
      </c>
      <c r="E205" s="32"/>
      <c r="F205" s="45">
        <f t="shared" si="51"/>
        <v>410</v>
      </c>
      <c r="G205" s="46">
        <f t="shared" si="52"/>
        <v>4</v>
      </c>
      <c r="M205" s="80"/>
      <c r="O205" s="80"/>
      <c r="S205" s="80"/>
      <c r="T205" s="80"/>
      <c r="AD205" s="36"/>
      <c r="AE205" s="36"/>
      <c r="AH205" s="36"/>
      <c r="AI205" s="36">
        <v>56</v>
      </c>
      <c r="AJ205" s="36"/>
      <c r="AK205" s="36"/>
      <c r="AL205" s="36"/>
      <c r="AP205" s="36"/>
      <c r="AQ205" s="36"/>
      <c r="AR205" s="36">
        <v>85</v>
      </c>
      <c r="AS205" s="36"/>
      <c r="AT205" s="36"/>
      <c r="AU205" s="36"/>
      <c r="AV205" s="36"/>
      <c r="AW205" s="36"/>
      <c r="AY205" s="36">
        <v>114</v>
      </c>
      <c r="BB205" s="36">
        <v>155</v>
      </c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2"/>
      <c r="BN205" s="37">
        <f t="shared" si="53"/>
        <v>0</v>
      </c>
      <c r="BO205" s="37">
        <f t="shared" si="54"/>
        <v>0</v>
      </c>
      <c r="BP205" s="37">
        <f t="shared" si="55"/>
        <v>0</v>
      </c>
      <c r="BQ205" s="37">
        <f t="shared" si="56"/>
        <v>0</v>
      </c>
      <c r="BR205" s="48">
        <f t="shared" si="57"/>
        <v>410</v>
      </c>
      <c r="BS205" s="39">
        <f t="shared" si="58"/>
        <v>201</v>
      </c>
      <c r="BT205" s="49">
        <f t="shared" si="59"/>
        <v>4</v>
      </c>
      <c r="BU205" s="50">
        <f t="shared" si="60"/>
        <v>0</v>
      </c>
      <c r="BV205" s="42">
        <f t="shared" si="61"/>
        <v>155</v>
      </c>
      <c r="BW205" s="42">
        <f t="shared" si="62"/>
        <v>114</v>
      </c>
      <c r="BX205" s="42">
        <f t="shared" si="63"/>
        <v>85</v>
      </c>
      <c r="BY205" s="42">
        <f t="shared" si="64"/>
        <v>56</v>
      </c>
      <c r="BZ205" s="42">
        <f t="shared" si="65"/>
        <v>0</v>
      </c>
      <c r="CA205" s="42">
        <f t="shared" si="66"/>
        <v>0</v>
      </c>
      <c r="CL205" s="51">
        <f t="shared" si="67"/>
        <v>0</v>
      </c>
    </row>
    <row r="206" spans="1:90" s="47" customFormat="1" ht="9" x14ac:dyDescent="0.15">
      <c r="A206" s="74"/>
      <c r="B206" s="14">
        <v>202</v>
      </c>
      <c r="C206" s="44" t="s">
        <v>292</v>
      </c>
      <c r="D206" s="32" t="s">
        <v>129</v>
      </c>
      <c r="E206" s="32">
        <v>109980</v>
      </c>
      <c r="F206" s="45">
        <f t="shared" si="51"/>
        <v>406</v>
      </c>
      <c r="G206" s="46">
        <f t="shared" si="52"/>
        <v>3</v>
      </c>
      <c r="L206" s="47">
        <v>72</v>
      </c>
      <c r="M206" s="80"/>
      <c r="O206" s="80"/>
      <c r="P206" s="47">
        <v>127</v>
      </c>
      <c r="S206" s="80"/>
      <c r="T206" s="80"/>
      <c r="AD206" s="36"/>
      <c r="AE206" s="36"/>
      <c r="AI206" s="36"/>
      <c r="AJ206" s="36"/>
      <c r="AL206" s="36"/>
      <c r="AP206" s="36"/>
      <c r="AQ206" s="36"/>
      <c r="AR206" s="36">
        <v>207</v>
      </c>
      <c r="AS206" s="36"/>
      <c r="AT206" s="36"/>
      <c r="AU206" s="36"/>
      <c r="AV206" s="36"/>
      <c r="AW206" s="36"/>
      <c r="AY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2"/>
      <c r="BN206" s="37">
        <f t="shared" si="53"/>
        <v>0</v>
      </c>
      <c r="BO206" s="37">
        <f t="shared" si="54"/>
        <v>0</v>
      </c>
      <c r="BP206" s="37">
        <f t="shared" si="55"/>
        <v>0</v>
      </c>
      <c r="BQ206" s="37">
        <f t="shared" si="56"/>
        <v>0</v>
      </c>
      <c r="BR206" s="48">
        <f t="shared" si="57"/>
        <v>406</v>
      </c>
      <c r="BS206" s="39">
        <f t="shared" si="58"/>
        <v>202</v>
      </c>
      <c r="BT206" s="49">
        <f t="shared" si="59"/>
        <v>3</v>
      </c>
      <c r="BU206" s="50">
        <f t="shared" si="60"/>
        <v>0</v>
      </c>
      <c r="BV206" s="42">
        <f t="shared" si="61"/>
        <v>207</v>
      </c>
      <c r="BW206" s="42">
        <f t="shared" si="62"/>
        <v>127</v>
      </c>
      <c r="BX206" s="42">
        <f t="shared" si="63"/>
        <v>72</v>
      </c>
      <c r="BY206" s="42">
        <f t="shared" si="64"/>
        <v>0</v>
      </c>
      <c r="BZ206" s="42">
        <f t="shared" si="65"/>
        <v>0</v>
      </c>
      <c r="CA206" s="42">
        <f t="shared" si="66"/>
        <v>0</v>
      </c>
      <c r="CL206" s="51">
        <f t="shared" si="67"/>
        <v>0</v>
      </c>
    </row>
    <row r="207" spans="1:90" s="47" customFormat="1" ht="9" x14ac:dyDescent="0.15">
      <c r="A207" s="74"/>
      <c r="B207" s="14">
        <v>203</v>
      </c>
      <c r="C207" s="44" t="s">
        <v>593</v>
      </c>
      <c r="D207" s="32" t="s">
        <v>38</v>
      </c>
      <c r="E207" s="32">
        <v>120443</v>
      </c>
      <c r="F207" s="45">
        <f t="shared" si="51"/>
        <v>399</v>
      </c>
      <c r="G207" s="46">
        <f t="shared" si="52"/>
        <v>3</v>
      </c>
      <c r="L207" s="47">
        <v>86</v>
      </c>
      <c r="M207" s="80"/>
      <c r="O207" s="80"/>
      <c r="S207" s="80"/>
      <c r="T207" s="80"/>
      <c r="AD207" s="36"/>
      <c r="AE207" s="36"/>
      <c r="AH207" s="36"/>
      <c r="AI207" s="36"/>
      <c r="AJ207" s="36"/>
      <c r="AK207" s="36"/>
      <c r="AL207" s="36"/>
      <c r="AN207" s="47">
        <v>28</v>
      </c>
      <c r="AP207" s="36"/>
      <c r="AQ207" s="36"/>
      <c r="AR207" s="36"/>
      <c r="AS207" s="36"/>
      <c r="AT207" s="36">
        <v>285</v>
      </c>
      <c r="AU207" s="36"/>
      <c r="AV207" s="36"/>
      <c r="AW207" s="36"/>
      <c r="AY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2"/>
      <c r="BN207" s="37">
        <f t="shared" si="53"/>
        <v>0</v>
      </c>
      <c r="BO207" s="37">
        <f t="shared" si="54"/>
        <v>0</v>
      </c>
      <c r="BP207" s="37">
        <f t="shared" si="55"/>
        <v>0</v>
      </c>
      <c r="BQ207" s="37">
        <f t="shared" si="56"/>
        <v>0</v>
      </c>
      <c r="BR207" s="48">
        <f t="shared" si="57"/>
        <v>399</v>
      </c>
      <c r="BS207" s="39">
        <f t="shared" si="58"/>
        <v>203</v>
      </c>
      <c r="BT207" s="49">
        <f t="shared" si="59"/>
        <v>3</v>
      </c>
      <c r="BU207" s="50">
        <f t="shared" si="60"/>
        <v>0</v>
      </c>
      <c r="BV207" s="42">
        <f t="shared" si="61"/>
        <v>285</v>
      </c>
      <c r="BW207" s="42">
        <f t="shared" si="62"/>
        <v>86</v>
      </c>
      <c r="BX207" s="42">
        <f t="shared" si="63"/>
        <v>28</v>
      </c>
      <c r="BY207" s="42">
        <f t="shared" si="64"/>
        <v>0</v>
      </c>
      <c r="BZ207" s="42">
        <f t="shared" si="65"/>
        <v>0</v>
      </c>
      <c r="CA207" s="42">
        <f t="shared" si="66"/>
        <v>0</v>
      </c>
      <c r="CL207" s="51">
        <f t="shared" si="67"/>
        <v>0</v>
      </c>
    </row>
    <row r="208" spans="1:90" s="47" customFormat="1" ht="9" x14ac:dyDescent="0.15">
      <c r="A208" s="74"/>
      <c r="B208" s="14">
        <v>204</v>
      </c>
      <c r="C208" s="44" t="s">
        <v>598</v>
      </c>
      <c r="D208" s="32" t="s">
        <v>91</v>
      </c>
      <c r="E208" s="32"/>
      <c r="F208" s="45">
        <f t="shared" si="51"/>
        <v>395</v>
      </c>
      <c r="G208" s="46">
        <f t="shared" si="52"/>
        <v>3</v>
      </c>
      <c r="M208" s="80"/>
      <c r="O208" s="80"/>
      <c r="S208" s="80"/>
      <c r="T208" s="80"/>
      <c r="AD208" s="36"/>
      <c r="AE208" s="36"/>
      <c r="AH208" s="36"/>
      <c r="AI208" s="36"/>
      <c r="AJ208" s="36"/>
      <c r="AK208" s="36"/>
      <c r="AL208" s="36"/>
      <c r="AN208" s="47">
        <v>98</v>
      </c>
      <c r="AP208" s="36"/>
      <c r="AQ208" s="36"/>
      <c r="AR208" s="36">
        <v>142</v>
      </c>
      <c r="AS208" s="36"/>
      <c r="AT208" s="36"/>
      <c r="AU208" s="36"/>
      <c r="AV208" s="36"/>
      <c r="AW208" s="36"/>
      <c r="AY208" s="36"/>
      <c r="BB208" s="36">
        <v>155</v>
      </c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2"/>
      <c r="BN208" s="37">
        <f t="shared" si="53"/>
        <v>0</v>
      </c>
      <c r="BO208" s="37">
        <f t="shared" si="54"/>
        <v>0</v>
      </c>
      <c r="BP208" s="37">
        <f t="shared" si="55"/>
        <v>0</v>
      </c>
      <c r="BQ208" s="37">
        <f t="shared" si="56"/>
        <v>0</v>
      </c>
      <c r="BR208" s="48">
        <f t="shared" si="57"/>
        <v>395</v>
      </c>
      <c r="BS208" s="39">
        <f t="shared" si="58"/>
        <v>204</v>
      </c>
      <c r="BT208" s="49">
        <f t="shared" si="59"/>
        <v>3</v>
      </c>
      <c r="BU208" s="50">
        <f t="shared" si="60"/>
        <v>0</v>
      </c>
      <c r="BV208" s="42">
        <f t="shared" si="61"/>
        <v>155</v>
      </c>
      <c r="BW208" s="42">
        <f t="shared" si="62"/>
        <v>142</v>
      </c>
      <c r="BX208" s="42">
        <f t="shared" si="63"/>
        <v>98</v>
      </c>
      <c r="BY208" s="42">
        <f t="shared" si="64"/>
        <v>0</v>
      </c>
      <c r="BZ208" s="42">
        <f t="shared" si="65"/>
        <v>0</v>
      </c>
      <c r="CA208" s="42">
        <f t="shared" si="66"/>
        <v>0</v>
      </c>
      <c r="CL208" s="51">
        <f t="shared" si="67"/>
        <v>0</v>
      </c>
    </row>
    <row r="209" spans="1:124" s="47" customFormat="1" ht="9" x14ac:dyDescent="0.15">
      <c r="A209" s="74"/>
      <c r="B209" s="14">
        <v>205</v>
      </c>
      <c r="C209" s="44" t="s">
        <v>737</v>
      </c>
      <c r="D209" s="32" t="s">
        <v>117</v>
      </c>
      <c r="E209" s="32"/>
      <c r="F209" s="45">
        <f t="shared" si="51"/>
        <v>392</v>
      </c>
      <c r="G209" s="46">
        <f t="shared" si="52"/>
        <v>6</v>
      </c>
      <c r="J209" s="47">
        <v>52</v>
      </c>
      <c r="M209" s="80"/>
      <c r="O209" s="80"/>
      <c r="S209" s="80"/>
      <c r="T209" s="80"/>
      <c r="Y209" s="47">
        <v>120</v>
      </c>
      <c r="AD209" s="36"/>
      <c r="AE209" s="36"/>
      <c r="AH209" s="36"/>
      <c r="AI209" s="36"/>
      <c r="AJ209" s="36"/>
      <c r="AK209" s="36"/>
      <c r="AL209" s="36">
        <v>47</v>
      </c>
      <c r="AP209" s="36"/>
      <c r="AQ209" s="36"/>
      <c r="AR209" s="36"/>
      <c r="AS209" s="36"/>
      <c r="AT209" s="36"/>
      <c r="AU209" s="36"/>
      <c r="AV209" s="36"/>
      <c r="AW209" s="36">
        <v>24</v>
      </c>
      <c r="AY209" s="36"/>
      <c r="BA209" s="47">
        <v>60</v>
      </c>
      <c r="BB209" s="36">
        <v>66</v>
      </c>
      <c r="BC209" s="36"/>
      <c r="BD209" s="36"/>
      <c r="BE209" s="36"/>
      <c r="BF209" s="36"/>
      <c r="BG209" s="36"/>
      <c r="BH209" s="36"/>
      <c r="BI209" s="36"/>
      <c r="BJ209" s="36">
        <v>47</v>
      </c>
      <c r="BK209" s="36"/>
      <c r="BL209" s="36"/>
      <c r="BM209" s="32"/>
      <c r="BN209" s="37">
        <f t="shared" si="53"/>
        <v>0</v>
      </c>
      <c r="BO209" s="37">
        <f t="shared" si="54"/>
        <v>0</v>
      </c>
      <c r="BP209" s="37">
        <f t="shared" si="55"/>
        <v>0</v>
      </c>
      <c r="BQ209" s="37">
        <f t="shared" si="56"/>
        <v>0</v>
      </c>
      <c r="BR209" s="48">
        <f t="shared" si="57"/>
        <v>392</v>
      </c>
      <c r="BS209" s="39">
        <f t="shared" si="58"/>
        <v>205</v>
      </c>
      <c r="BT209" s="49">
        <f t="shared" si="59"/>
        <v>6</v>
      </c>
      <c r="BU209" s="50">
        <f t="shared" si="60"/>
        <v>0</v>
      </c>
      <c r="BV209" s="42">
        <f t="shared" si="61"/>
        <v>120</v>
      </c>
      <c r="BW209" s="42">
        <f t="shared" si="62"/>
        <v>66</v>
      </c>
      <c r="BX209" s="42">
        <f t="shared" si="63"/>
        <v>60</v>
      </c>
      <c r="BY209" s="42">
        <f t="shared" si="64"/>
        <v>52</v>
      </c>
      <c r="BZ209" s="42">
        <f t="shared" si="65"/>
        <v>47</v>
      </c>
      <c r="CA209" s="42">
        <f t="shared" si="66"/>
        <v>47</v>
      </c>
      <c r="CL209" s="51">
        <f t="shared" si="67"/>
        <v>0</v>
      </c>
    </row>
    <row r="210" spans="1:124" s="47" customFormat="1" ht="9" x14ac:dyDescent="0.15">
      <c r="A210" s="74" t="s">
        <v>58</v>
      </c>
      <c r="B210" s="14">
        <v>206</v>
      </c>
      <c r="C210" s="44" t="s">
        <v>623</v>
      </c>
      <c r="D210" s="32" t="s">
        <v>624</v>
      </c>
      <c r="E210" s="32">
        <v>114909</v>
      </c>
      <c r="F210" s="45">
        <f t="shared" si="51"/>
        <v>392</v>
      </c>
      <c r="G210" s="46">
        <f t="shared" si="52"/>
        <v>2</v>
      </c>
      <c r="L210" s="36">
        <v>302</v>
      </c>
      <c r="M210" s="80"/>
      <c r="O210" s="80"/>
      <c r="S210" s="80"/>
      <c r="T210" s="80"/>
      <c r="AD210" s="36"/>
      <c r="AE210" s="36"/>
      <c r="AH210" s="36"/>
      <c r="AI210" s="36"/>
      <c r="AJ210" s="36"/>
      <c r="AK210" s="36"/>
      <c r="AL210" s="36"/>
      <c r="AP210" s="36"/>
      <c r="AQ210" s="36"/>
      <c r="AR210" s="36"/>
      <c r="AS210" s="36"/>
      <c r="AT210" s="36"/>
      <c r="AU210" s="36"/>
      <c r="AV210" s="36"/>
      <c r="AW210" s="36"/>
      <c r="AY210" s="36"/>
      <c r="BB210" s="36"/>
      <c r="BC210" s="36"/>
      <c r="BD210" s="36"/>
      <c r="BE210" s="36">
        <v>90</v>
      </c>
      <c r="BF210" s="36"/>
      <c r="BG210" s="36"/>
      <c r="BH210" s="36"/>
      <c r="BI210" s="36"/>
      <c r="BJ210" s="36"/>
      <c r="BK210" s="36"/>
      <c r="BL210" s="36"/>
      <c r="BM210" s="32"/>
      <c r="BN210" s="37">
        <f t="shared" si="53"/>
        <v>0</v>
      </c>
      <c r="BO210" s="37">
        <f t="shared" si="54"/>
        <v>0</v>
      </c>
      <c r="BP210" s="37">
        <f t="shared" si="55"/>
        <v>0</v>
      </c>
      <c r="BQ210" s="37">
        <f t="shared" si="56"/>
        <v>0</v>
      </c>
      <c r="BR210" s="48">
        <f t="shared" si="57"/>
        <v>392</v>
      </c>
      <c r="BS210" s="39">
        <f t="shared" si="58"/>
        <v>206</v>
      </c>
      <c r="BT210" s="49">
        <f t="shared" si="59"/>
        <v>2</v>
      </c>
      <c r="BU210" s="50">
        <f t="shared" si="60"/>
        <v>0</v>
      </c>
      <c r="BV210" s="42">
        <f t="shared" si="61"/>
        <v>302</v>
      </c>
      <c r="BW210" s="42">
        <f t="shared" si="62"/>
        <v>90</v>
      </c>
      <c r="BX210" s="42">
        <f t="shared" si="63"/>
        <v>0</v>
      </c>
      <c r="BY210" s="42">
        <f t="shared" si="64"/>
        <v>0</v>
      </c>
      <c r="BZ210" s="42">
        <f t="shared" si="65"/>
        <v>0</v>
      </c>
      <c r="CA210" s="42">
        <f t="shared" si="66"/>
        <v>0</v>
      </c>
      <c r="CL210" s="51">
        <f t="shared" si="67"/>
        <v>0</v>
      </c>
    </row>
    <row r="211" spans="1:124" s="47" customFormat="1" ht="9" x14ac:dyDescent="0.15">
      <c r="A211" s="75"/>
      <c r="B211" s="14">
        <v>207</v>
      </c>
      <c r="C211" s="31" t="s">
        <v>90</v>
      </c>
      <c r="D211" s="43" t="s">
        <v>141</v>
      </c>
      <c r="E211" s="43">
        <v>90751</v>
      </c>
      <c r="F211" s="33">
        <f t="shared" si="51"/>
        <v>391</v>
      </c>
      <c r="G211" s="46">
        <f t="shared" si="52"/>
        <v>4</v>
      </c>
      <c r="K211" s="47">
        <v>70</v>
      </c>
      <c r="M211" s="80"/>
      <c r="O211" s="80"/>
      <c r="Q211" s="47">
        <v>174</v>
      </c>
      <c r="S211" s="80"/>
      <c r="T211" s="80"/>
      <c r="AD211" s="36"/>
      <c r="AE211" s="36"/>
      <c r="AI211" s="36"/>
      <c r="AJ211" s="36"/>
      <c r="AL211" s="36"/>
      <c r="AP211" s="36"/>
      <c r="AQ211" s="36"/>
      <c r="AR211" s="36"/>
      <c r="AS211" s="36"/>
      <c r="AT211" s="36"/>
      <c r="AU211" s="36"/>
      <c r="AV211" s="36">
        <v>61</v>
      </c>
      <c r="AW211" s="35"/>
      <c r="AY211" s="35"/>
      <c r="BB211" s="35"/>
      <c r="BC211" s="35">
        <v>86</v>
      </c>
      <c r="BD211" s="36"/>
      <c r="BE211" s="36"/>
      <c r="BF211" s="36"/>
      <c r="BG211" s="36"/>
      <c r="BH211" s="36"/>
      <c r="BI211" s="36"/>
      <c r="BJ211" s="36"/>
      <c r="BK211" s="36"/>
      <c r="BL211" s="36"/>
      <c r="BM211" s="32"/>
      <c r="BN211" s="37">
        <f t="shared" si="53"/>
        <v>0</v>
      </c>
      <c r="BO211" s="37">
        <f t="shared" si="54"/>
        <v>0</v>
      </c>
      <c r="BP211" s="37">
        <f t="shared" si="55"/>
        <v>0</v>
      </c>
      <c r="BQ211" s="37">
        <f t="shared" si="56"/>
        <v>0</v>
      </c>
      <c r="BR211" s="48">
        <f t="shared" si="57"/>
        <v>391</v>
      </c>
      <c r="BS211" s="39">
        <f t="shared" si="58"/>
        <v>207</v>
      </c>
      <c r="BT211" s="49">
        <f t="shared" si="59"/>
        <v>4</v>
      </c>
      <c r="BU211" s="50">
        <f t="shared" si="60"/>
        <v>0</v>
      </c>
      <c r="BV211" s="42">
        <f t="shared" si="61"/>
        <v>174</v>
      </c>
      <c r="BW211" s="42">
        <f t="shared" si="62"/>
        <v>86</v>
      </c>
      <c r="BX211" s="42">
        <f t="shared" si="63"/>
        <v>70</v>
      </c>
      <c r="BY211" s="42">
        <f t="shared" si="64"/>
        <v>61</v>
      </c>
      <c r="BZ211" s="42">
        <f t="shared" si="65"/>
        <v>0</v>
      </c>
      <c r="CA211" s="42">
        <f t="shared" si="66"/>
        <v>0</v>
      </c>
      <c r="CL211" s="51">
        <f t="shared" si="67"/>
        <v>0</v>
      </c>
    </row>
    <row r="212" spans="1:124" s="47" customFormat="1" ht="9" x14ac:dyDescent="0.15">
      <c r="A212" s="74"/>
      <c r="B212" s="14">
        <v>208</v>
      </c>
      <c r="C212" s="44" t="s">
        <v>266</v>
      </c>
      <c r="D212" s="32" t="s">
        <v>452</v>
      </c>
      <c r="E212" s="32">
        <v>106562</v>
      </c>
      <c r="F212" s="45">
        <f t="shared" si="51"/>
        <v>391</v>
      </c>
      <c r="G212" s="46">
        <f t="shared" si="52"/>
        <v>6</v>
      </c>
      <c r="J212" s="47">
        <v>49</v>
      </c>
      <c r="M212" s="80"/>
      <c r="O212" s="80"/>
      <c r="R212" s="47">
        <v>85</v>
      </c>
      <c r="S212" s="80"/>
      <c r="T212" s="80"/>
      <c r="X212" s="47">
        <v>64</v>
      </c>
      <c r="AD212" s="36"/>
      <c r="AE212" s="36">
        <v>111</v>
      </c>
      <c r="AI212" s="36"/>
      <c r="AJ212" s="36"/>
      <c r="AL212" s="36"/>
      <c r="AP212" s="36">
        <v>48</v>
      </c>
      <c r="AQ212" s="36"/>
      <c r="AR212" s="36"/>
      <c r="AS212" s="36"/>
      <c r="AT212" s="36"/>
      <c r="AU212" s="36"/>
      <c r="AV212" s="36"/>
      <c r="AW212" s="36"/>
      <c r="AY212" s="36"/>
      <c r="BB212" s="36"/>
      <c r="BC212" s="36"/>
      <c r="BD212" s="36"/>
      <c r="BE212" s="36"/>
      <c r="BF212" s="36"/>
      <c r="BG212" s="36"/>
      <c r="BH212" s="36"/>
      <c r="BI212" s="36">
        <v>34</v>
      </c>
      <c r="BJ212" s="36"/>
      <c r="BK212" s="36"/>
      <c r="BL212" s="36"/>
      <c r="BM212" s="32"/>
      <c r="BN212" s="37">
        <f t="shared" si="53"/>
        <v>0</v>
      </c>
      <c r="BO212" s="37">
        <f t="shared" si="54"/>
        <v>0</v>
      </c>
      <c r="BP212" s="37">
        <f t="shared" si="55"/>
        <v>0</v>
      </c>
      <c r="BQ212" s="37">
        <f t="shared" si="56"/>
        <v>0</v>
      </c>
      <c r="BR212" s="48">
        <f t="shared" si="57"/>
        <v>391</v>
      </c>
      <c r="BS212" s="39">
        <f t="shared" si="58"/>
        <v>208</v>
      </c>
      <c r="BT212" s="49">
        <f t="shared" si="59"/>
        <v>6</v>
      </c>
      <c r="BU212" s="50">
        <f t="shared" si="60"/>
        <v>0</v>
      </c>
      <c r="BV212" s="42">
        <f t="shared" si="61"/>
        <v>111</v>
      </c>
      <c r="BW212" s="42">
        <f t="shared" si="62"/>
        <v>85</v>
      </c>
      <c r="BX212" s="42">
        <f t="shared" si="63"/>
        <v>64</v>
      </c>
      <c r="BY212" s="42">
        <f t="shared" si="64"/>
        <v>49</v>
      </c>
      <c r="BZ212" s="42">
        <f t="shared" si="65"/>
        <v>48</v>
      </c>
      <c r="CA212" s="42">
        <f t="shared" si="66"/>
        <v>34</v>
      </c>
      <c r="CL212" s="51">
        <f t="shared" si="67"/>
        <v>0</v>
      </c>
      <c r="DT212" s="36"/>
    </row>
    <row r="213" spans="1:124" s="47" customFormat="1" ht="9" x14ac:dyDescent="0.15">
      <c r="A213" s="74"/>
      <c r="B213" s="14">
        <v>209</v>
      </c>
      <c r="C213" s="44" t="s">
        <v>446</v>
      </c>
      <c r="D213" s="32" t="s">
        <v>447</v>
      </c>
      <c r="E213" s="32"/>
      <c r="F213" s="45">
        <f t="shared" si="51"/>
        <v>383</v>
      </c>
      <c r="G213" s="46">
        <f t="shared" si="52"/>
        <v>3</v>
      </c>
      <c r="M213" s="80"/>
      <c r="O213" s="80"/>
      <c r="S213" s="80"/>
      <c r="T213" s="80"/>
      <c r="AD213" s="36"/>
      <c r="AE213" s="36"/>
      <c r="AH213" s="36"/>
      <c r="AI213" s="36"/>
      <c r="AJ213" s="36"/>
      <c r="AK213" s="36"/>
      <c r="AL213" s="36"/>
      <c r="AP213" s="36"/>
      <c r="AQ213" s="36"/>
      <c r="AR213" s="36"/>
      <c r="AS213" s="36"/>
      <c r="AT213" s="36"/>
      <c r="AU213" s="36"/>
      <c r="AV213" s="36"/>
      <c r="AW213" s="36">
        <v>208</v>
      </c>
      <c r="AY213" s="36">
        <v>70</v>
      </c>
      <c r="BB213" s="36">
        <v>105</v>
      </c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2"/>
      <c r="BN213" s="37">
        <f t="shared" si="53"/>
        <v>0</v>
      </c>
      <c r="BO213" s="37">
        <f t="shared" si="54"/>
        <v>0</v>
      </c>
      <c r="BP213" s="37">
        <f t="shared" si="55"/>
        <v>0</v>
      </c>
      <c r="BQ213" s="37">
        <f t="shared" si="56"/>
        <v>0</v>
      </c>
      <c r="BR213" s="48">
        <f t="shared" si="57"/>
        <v>383</v>
      </c>
      <c r="BS213" s="39">
        <f t="shared" si="58"/>
        <v>209</v>
      </c>
      <c r="BT213" s="49">
        <f t="shared" si="59"/>
        <v>3</v>
      </c>
      <c r="BU213" s="50">
        <f t="shared" si="60"/>
        <v>0</v>
      </c>
      <c r="BV213" s="42">
        <f t="shared" si="61"/>
        <v>208</v>
      </c>
      <c r="BW213" s="42">
        <f t="shared" si="62"/>
        <v>105</v>
      </c>
      <c r="BX213" s="42">
        <f t="shared" si="63"/>
        <v>70</v>
      </c>
      <c r="BY213" s="42">
        <f t="shared" si="64"/>
        <v>0</v>
      </c>
      <c r="BZ213" s="42">
        <f t="shared" si="65"/>
        <v>0</v>
      </c>
      <c r="CA213" s="42">
        <f t="shared" si="66"/>
        <v>0</v>
      </c>
      <c r="CL213" s="51">
        <f t="shared" si="67"/>
        <v>0</v>
      </c>
    </row>
    <row r="214" spans="1:124" s="47" customFormat="1" ht="9" x14ac:dyDescent="0.15">
      <c r="A214" s="74" t="s">
        <v>63</v>
      </c>
      <c r="B214" s="14">
        <v>210</v>
      </c>
      <c r="C214" s="44" t="s">
        <v>972</v>
      </c>
      <c r="D214" s="32" t="s">
        <v>969</v>
      </c>
      <c r="E214" s="32"/>
      <c r="F214" s="45">
        <f t="shared" si="51"/>
        <v>383</v>
      </c>
      <c r="G214" s="46">
        <f t="shared" si="52"/>
        <v>1</v>
      </c>
      <c r="M214" s="80"/>
      <c r="O214" s="80"/>
      <c r="S214" s="80"/>
      <c r="T214" s="80"/>
      <c r="AD214" s="36"/>
      <c r="AE214" s="36"/>
      <c r="AH214" s="36"/>
      <c r="AI214" s="36"/>
      <c r="AJ214" s="36"/>
      <c r="AK214" s="36"/>
      <c r="AL214" s="36"/>
      <c r="AP214" s="36"/>
      <c r="AQ214" s="36"/>
      <c r="AR214" s="36"/>
      <c r="AS214" s="36"/>
      <c r="AT214" s="36"/>
      <c r="AU214" s="36"/>
      <c r="AV214" s="36"/>
      <c r="AW214" s="36"/>
      <c r="AY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>
        <v>383</v>
      </c>
      <c r="BL214" s="36"/>
      <c r="BM214" s="32"/>
      <c r="BN214" s="37">
        <f t="shared" si="53"/>
        <v>0</v>
      </c>
      <c r="BO214" s="37">
        <f t="shared" si="54"/>
        <v>0</v>
      </c>
      <c r="BP214" s="37">
        <f t="shared" si="55"/>
        <v>0</v>
      </c>
      <c r="BQ214" s="37">
        <f t="shared" si="56"/>
        <v>0</v>
      </c>
      <c r="BR214" s="48">
        <f t="shared" si="57"/>
        <v>383</v>
      </c>
      <c r="BS214" s="39">
        <f t="shared" si="58"/>
        <v>210</v>
      </c>
      <c r="BT214" s="49">
        <f t="shared" si="59"/>
        <v>1</v>
      </c>
      <c r="BU214" s="50">
        <f t="shared" si="60"/>
        <v>0</v>
      </c>
      <c r="BV214" s="42">
        <f t="shared" si="61"/>
        <v>383</v>
      </c>
      <c r="BW214" s="42">
        <f t="shared" si="62"/>
        <v>0</v>
      </c>
      <c r="BX214" s="42">
        <f t="shared" si="63"/>
        <v>0</v>
      </c>
      <c r="BY214" s="42">
        <f t="shared" si="64"/>
        <v>0</v>
      </c>
      <c r="BZ214" s="42">
        <f t="shared" si="65"/>
        <v>0</v>
      </c>
      <c r="CA214" s="42">
        <f t="shared" si="66"/>
        <v>0</v>
      </c>
      <c r="CL214" s="51">
        <f t="shared" si="67"/>
        <v>0</v>
      </c>
    </row>
    <row r="215" spans="1:124" s="47" customFormat="1" ht="9" x14ac:dyDescent="0.15">
      <c r="A215" s="74"/>
      <c r="B215" s="14">
        <v>211</v>
      </c>
      <c r="C215" s="44" t="s">
        <v>370</v>
      </c>
      <c r="D215" s="32" t="s">
        <v>121</v>
      </c>
      <c r="E215" s="32"/>
      <c r="F215" s="45">
        <f t="shared" si="51"/>
        <v>382</v>
      </c>
      <c r="G215" s="46">
        <f t="shared" si="52"/>
        <v>3</v>
      </c>
      <c r="M215" s="80"/>
      <c r="O215" s="80"/>
      <c r="S215" s="80"/>
      <c r="T215" s="80"/>
      <c r="AD215" s="36">
        <v>90</v>
      </c>
      <c r="AE215" s="36"/>
      <c r="AH215" s="36"/>
      <c r="AI215" s="36">
        <v>62</v>
      </c>
      <c r="AJ215" s="36"/>
      <c r="AK215" s="36"/>
      <c r="AL215" s="36"/>
      <c r="AP215" s="36"/>
      <c r="AQ215" s="36"/>
      <c r="AR215" s="36"/>
      <c r="AS215" s="36"/>
      <c r="AT215" s="36"/>
      <c r="AU215" s="36"/>
      <c r="AV215" s="36"/>
      <c r="AW215" s="36"/>
      <c r="AY215" s="36"/>
      <c r="BB215" s="36"/>
      <c r="BC215" s="36"/>
      <c r="BD215" s="36"/>
      <c r="BE215" s="36">
        <v>230</v>
      </c>
      <c r="BF215" s="36"/>
      <c r="BG215" s="36"/>
      <c r="BH215" s="36"/>
      <c r="BI215" s="36"/>
      <c r="BJ215" s="36"/>
      <c r="BK215" s="36"/>
      <c r="BL215" s="36"/>
      <c r="BM215" s="32"/>
      <c r="BN215" s="37">
        <f t="shared" si="53"/>
        <v>0</v>
      </c>
      <c r="BO215" s="37">
        <f t="shared" si="54"/>
        <v>0</v>
      </c>
      <c r="BP215" s="37">
        <f t="shared" si="55"/>
        <v>0</v>
      </c>
      <c r="BQ215" s="37">
        <f t="shared" si="56"/>
        <v>0</v>
      </c>
      <c r="BR215" s="48">
        <f t="shared" si="57"/>
        <v>382</v>
      </c>
      <c r="BS215" s="39">
        <f t="shared" si="58"/>
        <v>211</v>
      </c>
      <c r="BT215" s="49">
        <f t="shared" si="59"/>
        <v>3</v>
      </c>
      <c r="BU215" s="50">
        <f t="shared" si="60"/>
        <v>0</v>
      </c>
      <c r="BV215" s="42">
        <f t="shared" si="61"/>
        <v>230</v>
      </c>
      <c r="BW215" s="42">
        <f t="shared" si="62"/>
        <v>90</v>
      </c>
      <c r="BX215" s="42">
        <f t="shared" si="63"/>
        <v>62</v>
      </c>
      <c r="BY215" s="42">
        <f t="shared" si="64"/>
        <v>0</v>
      </c>
      <c r="BZ215" s="42">
        <f t="shared" si="65"/>
        <v>0</v>
      </c>
      <c r="CA215" s="42">
        <f t="shared" si="66"/>
        <v>0</v>
      </c>
      <c r="CL215" s="51">
        <f t="shared" si="67"/>
        <v>0</v>
      </c>
    </row>
    <row r="216" spans="1:124" s="47" customFormat="1" ht="9" x14ac:dyDescent="0.15">
      <c r="A216" s="74"/>
      <c r="B216" s="14">
        <v>212</v>
      </c>
      <c r="C216" s="44" t="s">
        <v>929</v>
      </c>
      <c r="D216" s="32" t="s">
        <v>172</v>
      </c>
      <c r="E216" s="32"/>
      <c r="F216" s="45">
        <f t="shared" si="51"/>
        <v>381</v>
      </c>
      <c r="G216" s="46">
        <f t="shared" si="52"/>
        <v>4</v>
      </c>
      <c r="H216" s="47">
        <v>181</v>
      </c>
      <c r="M216" s="80"/>
      <c r="O216" s="80"/>
      <c r="S216" s="80"/>
      <c r="T216" s="80"/>
      <c r="AD216" s="36"/>
      <c r="AE216" s="36"/>
      <c r="AH216" s="36"/>
      <c r="AI216" s="36"/>
      <c r="AJ216" s="36"/>
      <c r="AK216" s="36"/>
      <c r="AL216" s="36"/>
      <c r="AP216" s="36"/>
      <c r="AQ216" s="36"/>
      <c r="AR216" s="36"/>
      <c r="AS216" s="36"/>
      <c r="AT216" s="36"/>
      <c r="AU216" s="36"/>
      <c r="AV216" s="36"/>
      <c r="AW216" s="36"/>
      <c r="AY216" s="36"/>
      <c r="BB216" s="36">
        <v>61</v>
      </c>
      <c r="BC216" s="36"/>
      <c r="BD216" s="36"/>
      <c r="BE216" s="36"/>
      <c r="BF216" s="36">
        <v>60</v>
      </c>
      <c r="BG216" s="36">
        <v>79</v>
      </c>
      <c r="BH216" s="36"/>
      <c r="BI216" s="36"/>
      <c r="BJ216" s="36"/>
      <c r="BK216" s="36"/>
      <c r="BL216" s="36"/>
      <c r="BM216" s="32"/>
      <c r="BN216" s="37">
        <f t="shared" si="53"/>
        <v>0</v>
      </c>
      <c r="BO216" s="37">
        <f t="shared" si="54"/>
        <v>0</v>
      </c>
      <c r="BP216" s="37">
        <f t="shared" si="55"/>
        <v>0</v>
      </c>
      <c r="BQ216" s="37">
        <f t="shared" si="56"/>
        <v>0</v>
      </c>
      <c r="BR216" s="48">
        <f t="shared" si="57"/>
        <v>381</v>
      </c>
      <c r="BS216" s="39">
        <f t="shared" si="58"/>
        <v>212</v>
      </c>
      <c r="BT216" s="49">
        <f t="shared" si="59"/>
        <v>4</v>
      </c>
      <c r="BU216" s="50">
        <f t="shared" si="60"/>
        <v>0</v>
      </c>
      <c r="BV216" s="42">
        <f t="shared" si="61"/>
        <v>181</v>
      </c>
      <c r="BW216" s="42">
        <f t="shared" si="62"/>
        <v>79</v>
      </c>
      <c r="BX216" s="42">
        <f t="shared" si="63"/>
        <v>61</v>
      </c>
      <c r="BY216" s="42">
        <f t="shared" si="64"/>
        <v>60</v>
      </c>
      <c r="BZ216" s="42">
        <f t="shared" si="65"/>
        <v>0</v>
      </c>
      <c r="CA216" s="42">
        <f t="shared" si="66"/>
        <v>0</v>
      </c>
      <c r="CL216" s="51">
        <f t="shared" si="67"/>
        <v>0</v>
      </c>
    </row>
    <row r="217" spans="1:124" s="47" customFormat="1" ht="9" x14ac:dyDescent="0.15">
      <c r="A217" s="74"/>
      <c r="B217" s="14">
        <v>213</v>
      </c>
      <c r="C217" s="44" t="s">
        <v>497</v>
      </c>
      <c r="D217" s="32" t="s">
        <v>85</v>
      </c>
      <c r="E217" s="32">
        <v>56477</v>
      </c>
      <c r="F217" s="45">
        <f t="shared" si="51"/>
        <v>373</v>
      </c>
      <c r="G217" s="46">
        <f t="shared" si="52"/>
        <v>3</v>
      </c>
      <c r="L217" s="36">
        <v>272</v>
      </c>
      <c r="M217" s="80"/>
      <c r="O217" s="80"/>
      <c r="S217" s="80"/>
      <c r="T217" s="80"/>
      <c r="V217" s="47">
        <v>40</v>
      </c>
      <c r="AD217" s="36"/>
      <c r="AE217" s="36"/>
      <c r="AH217" s="36"/>
      <c r="AI217" s="36"/>
      <c r="AJ217" s="36"/>
      <c r="AK217" s="36"/>
      <c r="AL217" s="36"/>
      <c r="AP217" s="36"/>
      <c r="AQ217" s="36"/>
      <c r="AR217" s="36"/>
      <c r="AS217" s="36"/>
      <c r="AT217" s="36"/>
      <c r="AU217" s="36"/>
      <c r="AV217" s="36"/>
      <c r="AW217" s="36"/>
      <c r="AY217" s="36"/>
      <c r="BA217" s="47">
        <v>61</v>
      </c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2"/>
      <c r="BN217" s="37">
        <f t="shared" si="53"/>
        <v>0</v>
      </c>
      <c r="BO217" s="37">
        <f t="shared" si="54"/>
        <v>0</v>
      </c>
      <c r="BP217" s="37">
        <f t="shared" si="55"/>
        <v>0</v>
      </c>
      <c r="BQ217" s="37">
        <f t="shared" si="56"/>
        <v>0</v>
      </c>
      <c r="BR217" s="48">
        <f t="shared" si="57"/>
        <v>373</v>
      </c>
      <c r="BS217" s="39">
        <f t="shared" si="58"/>
        <v>213</v>
      </c>
      <c r="BT217" s="49">
        <f t="shared" si="59"/>
        <v>3</v>
      </c>
      <c r="BU217" s="50">
        <f t="shared" si="60"/>
        <v>0</v>
      </c>
      <c r="BV217" s="42">
        <f t="shared" si="61"/>
        <v>272</v>
      </c>
      <c r="BW217" s="42">
        <f t="shared" si="62"/>
        <v>61</v>
      </c>
      <c r="BX217" s="42">
        <f t="shared" si="63"/>
        <v>40</v>
      </c>
      <c r="BY217" s="42">
        <f t="shared" si="64"/>
        <v>0</v>
      </c>
      <c r="BZ217" s="42">
        <f t="shared" si="65"/>
        <v>0</v>
      </c>
      <c r="CA217" s="42">
        <f t="shared" si="66"/>
        <v>0</v>
      </c>
      <c r="CL217" s="51">
        <f t="shared" si="67"/>
        <v>0</v>
      </c>
    </row>
    <row r="218" spans="1:124" s="47" customFormat="1" ht="9" x14ac:dyDescent="0.15">
      <c r="A218" s="74"/>
      <c r="B218" s="14">
        <v>214</v>
      </c>
      <c r="C218" s="44" t="s">
        <v>640</v>
      </c>
      <c r="D218" s="32" t="s">
        <v>801</v>
      </c>
      <c r="E218" s="32">
        <v>92527</v>
      </c>
      <c r="F218" s="45">
        <f t="shared" si="51"/>
        <v>371</v>
      </c>
      <c r="G218" s="46">
        <f t="shared" si="52"/>
        <v>5</v>
      </c>
      <c r="K218" s="47">
        <v>100</v>
      </c>
      <c r="M218" s="80"/>
      <c r="O218" s="80"/>
      <c r="P218" s="47">
        <v>52</v>
      </c>
      <c r="S218" s="80"/>
      <c r="T218" s="80"/>
      <c r="AB218" s="47">
        <v>75</v>
      </c>
      <c r="AD218" s="36"/>
      <c r="AE218" s="36"/>
      <c r="AH218" s="36"/>
      <c r="AI218" s="36"/>
      <c r="AJ218" s="36"/>
      <c r="AK218" s="36"/>
      <c r="AL218" s="36">
        <v>78</v>
      </c>
      <c r="AP218" s="36"/>
      <c r="AQ218" s="36"/>
      <c r="AR218" s="36"/>
      <c r="AS218" s="36"/>
      <c r="AT218" s="36"/>
      <c r="AU218" s="36"/>
      <c r="AV218" s="36">
        <v>66</v>
      </c>
      <c r="AW218" s="36"/>
      <c r="AY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2"/>
      <c r="BN218" s="37">
        <f t="shared" si="53"/>
        <v>0</v>
      </c>
      <c r="BO218" s="37">
        <f t="shared" si="54"/>
        <v>0</v>
      </c>
      <c r="BP218" s="37">
        <f t="shared" si="55"/>
        <v>0</v>
      </c>
      <c r="BQ218" s="37">
        <f t="shared" si="56"/>
        <v>0</v>
      </c>
      <c r="BR218" s="48">
        <f t="shared" si="57"/>
        <v>371</v>
      </c>
      <c r="BS218" s="39">
        <f t="shared" si="58"/>
        <v>214</v>
      </c>
      <c r="BT218" s="49">
        <f t="shared" si="59"/>
        <v>5</v>
      </c>
      <c r="BU218" s="50">
        <f t="shared" si="60"/>
        <v>0</v>
      </c>
      <c r="BV218" s="42">
        <f t="shared" si="61"/>
        <v>100</v>
      </c>
      <c r="BW218" s="42">
        <f t="shared" si="62"/>
        <v>78</v>
      </c>
      <c r="BX218" s="42">
        <f t="shared" si="63"/>
        <v>75</v>
      </c>
      <c r="BY218" s="42">
        <f t="shared" si="64"/>
        <v>66</v>
      </c>
      <c r="BZ218" s="42">
        <f t="shared" si="65"/>
        <v>52</v>
      </c>
      <c r="CA218" s="42">
        <f t="shared" si="66"/>
        <v>0</v>
      </c>
      <c r="CL218" s="51">
        <f t="shared" si="67"/>
        <v>0</v>
      </c>
    </row>
    <row r="219" spans="1:124" s="47" customFormat="1" ht="9" x14ac:dyDescent="0.15">
      <c r="A219" s="74"/>
      <c r="B219" s="14">
        <v>215</v>
      </c>
      <c r="C219" s="44" t="s">
        <v>985</v>
      </c>
      <c r="D219" s="32" t="s">
        <v>38</v>
      </c>
      <c r="E219" s="32">
        <v>113035</v>
      </c>
      <c r="F219" s="45">
        <f t="shared" si="51"/>
        <v>369</v>
      </c>
      <c r="G219" s="46">
        <f t="shared" si="52"/>
        <v>2</v>
      </c>
      <c r="I219" s="47">
        <v>172</v>
      </c>
      <c r="M219" s="80"/>
      <c r="O219" s="80"/>
      <c r="S219" s="80"/>
      <c r="T219" s="80"/>
      <c r="AD219" s="36"/>
      <c r="AE219" s="36"/>
      <c r="AH219" s="36"/>
      <c r="AI219" s="36"/>
      <c r="AJ219" s="36"/>
      <c r="AK219" s="36"/>
      <c r="AL219" s="36"/>
      <c r="AP219" s="36"/>
      <c r="AQ219" s="36"/>
      <c r="AR219" s="36"/>
      <c r="AS219" s="36"/>
      <c r="AT219" s="36"/>
      <c r="AU219" s="36"/>
      <c r="AV219" s="36"/>
      <c r="AW219" s="36"/>
      <c r="AY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>
        <v>197</v>
      </c>
      <c r="BM219" s="32"/>
      <c r="BN219" s="37">
        <f t="shared" si="53"/>
        <v>0</v>
      </c>
      <c r="BO219" s="37">
        <f t="shared" si="54"/>
        <v>0</v>
      </c>
      <c r="BP219" s="37">
        <f t="shared" si="55"/>
        <v>0</v>
      </c>
      <c r="BQ219" s="37">
        <f t="shared" si="56"/>
        <v>0</v>
      </c>
      <c r="BR219" s="48">
        <f t="shared" si="57"/>
        <v>369</v>
      </c>
      <c r="BS219" s="39">
        <f t="shared" si="58"/>
        <v>215</v>
      </c>
      <c r="BT219" s="49">
        <f t="shared" si="59"/>
        <v>2</v>
      </c>
      <c r="BU219" s="50">
        <f t="shared" si="60"/>
        <v>0</v>
      </c>
      <c r="BV219" s="42">
        <f t="shared" si="61"/>
        <v>197</v>
      </c>
      <c r="BW219" s="42">
        <f t="shared" si="62"/>
        <v>172</v>
      </c>
      <c r="BX219" s="42">
        <f t="shared" si="63"/>
        <v>0</v>
      </c>
      <c r="BY219" s="42">
        <f t="shared" si="64"/>
        <v>0</v>
      </c>
      <c r="BZ219" s="42">
        <f t="shared" si="65"/>
        <v>0</v>
      </c>
      <c r="CA219" s="42">
        <f t="shared" si="66"/>
        <v>0</v>
      </c>
      <c r="CL219" s="51">
        <f t="shared" si="67"/>
        <v>0</v>
      </c>
    </row>
    <row r="220" spans="1:124" s="47" customFormat="1" ht="9" x14ac:dyDescent="0.15">
      <c r="A220" s="74"/>
      <c r="B220" s="14">
        <v>216</v>
      </c>
      <c r="C220" s="44" t="s">
        <v>162</v>
      </c>
      <c r="D220" s="32" t="s">
        <v>124</v>
      </c>
      <c r="E220" s="32">
        <v>54067</v>
      </c>
      <c r="F220" s="45">
        <f t="shared" si="51"/>
        <v>366</v>
      </c>
      <c r="G220" s="46">
        <f t="shared" si="52"/>
        <v>6</v>
      </c>
      <c r="K220" s="47">
        <v>97</v>
      </c>
      <c r="M220" s="80"/>
      <c r="O220" s="80"/>
      <c r="S220" s="80"/>
      <c r="T220" s="80"/>
      <c r="Y220" s="47">
        <v>28</v>
      </c>
      <c r="AD220" s="36"/>
      <c r="AE220" s="36"/>
      <c r="AF220" s="47">
        <v>61</v>
      </c>
      <c r="AI220" s="36"/>
      <c r="AJ220" s="36">
        <v>77</v>
      </c>
      <c r="AL220" s="36">
        <v>48</v>
      </c>
      <c r="AP220" s="36"/>
      <c r="AQ220" s="36"/>
      <c r="AR220" s="36"/>
      <c r="AS220" s="36"/>
      <c r="AT220" s="36"/>
      <c r="AU220" s="36"/>
      <c r="AV220" s="36"/>
      <c r="AW220" s="36"/>
      <c r="AY220" s="36"/>
      <c r="BB220" s="36"/>
      <c r="BC220" s="36">
        <v>55</v>
      </c>
      <c r="BD220" s="36"/>
      <c r="BE220" s="36"/>
      <c r="BF220" s="35"/>
      <c r="BG220" s="35"/>
      <c r="BH220" s="35"/>
      <c r="BI220" s="35"/>
      <c r="BJ220" s="35"/>
      <c r="BK220" s="36"/>
      <c r="BL220" s="36"/>
      <c r="BM220" s="32"/>
      <c r="BN220" s="37">
        <f t="shared" si="53"/>
        <v>0</v>
      </c>
      <c r="BO220" s="37">
        <f t="shared" si="54"/>
        <v>0</v>
      </c>
      <c r="BP220" s="37">
        <f t="shared" si="55"/>
        <v>0</v>
      </c>
      <c r="BQ220" s="37">
        <f t="shared" si="56"/>
        <v>0</v>
      </c>
      <c r="BR220" s="48">
        <f t="shared" si="57"/>
        <v>366</v>
      </c>
      <c r="BS220" s="39">
        <f t="shared" si="58"/>
        <v>216</v>
      </c>
      <c r="BT220" s="49">
        <f t="shared" si="59"/>
        <v>6</v>
      </c>
      <c r="BU220" s="50">
        <f t="shared" si="60"/>
        <v>0</v>
      </c>
      <c r="BV220" s="42">
        <f t="shared" si="61"/>
        <v>97</v>
      </c>
      <c r="BW220" s="42">
        <f t="shared" si="62"/>
        <v>77</v>
      </c>
      <c r="BX220" s="42">
        <f t="shared" si="63"/>
        <v>61</v>
      </c>
      <c r="BY220" s="42">
        <f t="shared" si="64"/>
        <v>55</v>
      </c>
      <c r="BZ220" s="42">
        <f t="shared" si="65"/>
        <v>48</v>
      </c>
      <c r="CA220" s="42">
        <f t="shared" si="66"/>
        <v>28</v>
      </c>
      <c r="CL220" s="51">
        <f t="shared" si="67"/>
        <v>0</v>
      </c>
    </row>
    <row r="221" spans="1:124" s="47" customFormat="1" ht="9" x14ac:dyDescent="0.15">
      <c r="A221" s="74"/>
      <c r="B221" s="14">
        <v>217</v>
      </c>
      <c r="C221" s="44" t="s">
        <v>538</v>
      </c>
      <c r="D221" s="32" t="s">
        <v>802</v>
      </c>
      <c r="E221" s="32">
        <v>107300</v>
      </c>
      <c r="F221" s="45">
        <f t="shared" si="51"/>
        <v>363</v>
      </c>
      <c r="G221" s="46">
        <f t="shared" si="52"/>
        <v>5</v>
      </c>
      <c r="M221" s="80"/>
      <c r="N221" s="47">
        <v>108</v>
      </c>
      <c r="O221" s="80"/>
      <c r="S221" s="80"/>
      <c r="T221" s="80"/>
      <c r="AD221" s="36">
        <v>31</v>
      </c>
      <c r="AE221" s="36"/>
      <c r="AH221" s="36"/>
      <c r="AI221" s="36">
        <v>63</v>
      </c>
      <c r="AJ221" s="36"/>
      <c r="AK221" s="36"/>
      <c r="AL221" s="36"/>
      <c r="AP221" s="36"/>
      <c r="AQ221" s="36"/>
      <c r="AR221" s="36"/>
      <c r="AS221" s="36"/>
      <c r="AT221" s="36"/>
      <c r="AU221" s="36">
        <v>46</v>
      </c>
      <c r="AV221" s="36"/>
      <c r="AW221" s="36"/>
      <c r="AY221" s="36"/>
      <c r="BB221" s="36"/>
      <c r="BC221" s="36"/>
      <c r="BD221" s="36"/>
      <c r="BE221" s="36"/>
      <c r="BF221" s="36"/>
      <c r="BG221" s="36"/>
      <c r="BH221" s="36">
        <v>115</v>
      </c>
      <c r="BI221" s="36"/>
      <c r="BJ221" s="36"/>
      <c r="BK221" s="36"/>
      <c r="BL221" s="36"/>
      <c r="BM221" s="32"/>
      <c r="BN221" s="37">
        <f t="shared" si="53"/>
        <v>0</v>
      </c>
      <c r="BO221" s="37">
        <f t="shared" si="54"/>
        <v>0</v>
      </c>
      <c r="BP221" s="37">
        <f t="shared" si="55"/>
        <v>0</v>
      </c>
      <c r="BQ221" s="37">
        <f t="shared" si="56"/>
        <v>0</v>
      </c>
      <c r="BR221" s="48">
        <f t="shared" si="57"/>
        <v>363</v>
      </c>
      <c r="BS221" s="39">
        <f t="shared" si="58"/>
        <v>217</v>
      </c>
      <c r="BT221" s="49">
        <f t="shared" si="59"/>
        <v>5</v>
      </c>
      <c r="BU221" s="50">
        <f t="shared" si="60"/>
        <v>0</v>
      </c>
      <c r="BV221" s="42">
        <f t="shared" si="61"/>
        <v>115</v>
      </c>
      <c r="BW221" s="42">
        <f t="shared" si="62"/>
        <v>108</v>
      </c>
      <c r="BX221" s="42">
        <f t="shared" si="63"/>
        <v>63</v>
      </c>
      <c r="BY221" s="42">
        <f t="shared" si="64"/>
        <v>46</v>
      </c>
      <c r="BZ221" s="42">
        <f t="shared" si="65"/>
        <v>31</v>
      </c>
      <c r="CA221" s="42">
        <f t="shared" si="66"/>
        <v>0</v>
      </c>
      <c r="CL221" s="51">
        <f t="shared" si="67"/>
        <v>0</v>
      </c>
    </row>
    <row r="222" spans="1:124" s="47" customFormat="1" ht="9" x14ac:dyDescent="0.15">
      <c r="A222" s="74" t="s">
        <v>58</v>
      </c>
      <c r="B222" s="14">
        <v>218</v>
      </c>
      <c r="C222" s="44" t="s">
        <v>197</v>
      </c>
      <c r="D222" s="32" t="s">
        <v>74</v>
      </c>
      <c r="E222" s="32" t="s">
        <v>35</v>
      </c>
      <c r="F222" s="45">
        <f t="shared" si="51"/>
        <v>361</v>
      </c>
      <c r="G222" s="46">
        <f t="shared" si="52"/>
        <v>6</v>
      </c>
      <c r="K222" s="47">
        <v>69</v>
      </c>
      <c r="M222" s="80"/>
      <c r="O222" s="80"/>
      <c r="Q222" s="47">
        <v>55</v>
      </c>
      <c r="S222" s="80"/>
      <c r="T222" s="80"/>
      <c r="AD222" s="36"/>
      <c r="AE222" s="36"/>
      <c r="AI222" s="36"/>
      <c r="AJ222" s="36"/>
      <c r="AL222" s="36"/>
      <c r="AM222" s="47">
        <v>56</v>
      </c>
      <c r="AP222" s="36"/>
      <c r="AQ222" s="36"/>
      <c r="AR222" s="36"/>
      <c r="AS222" s="36"/>
      <c r="AT222" s="36"/>
      <c r="AU222" s="36"/>
      <c r="AV222" s="36">
        <v>63</v>
      </c>
      <c r="AW222" s="36"/>
      <c r="AY222" s="36"/>
      <c r="BB222" s="36"/>
      <c r="BC222" s="36">
        <v>53</v>
      </c>
      <c r="BD222" s="36"/>
      <c r="BE222" s="36">
        <v>65</v>
      </c>
      <c r="BF222" s="36"/>
      <c r="BG222" s="36"/>
      <c r="BH222" s="36"/>
      <c r="BI222" s="36"/>
      <c r="BJ222" s="36"/>
      <c r="BK222" s="36"/>
      <c r="BL222" s="36"/>
      <c r="BM222" s="32"/>
      <c r="BN222" s="37">
        <f t="shared" si="53"/>
        <v>0</v>
      </c>
      <c r="BO222" s="37">
        <f t="shared" si="54"/>
        <v>0</v>
      </c>
      <c r="BP222" s="37">
        <f t="shared" si="55"/>
        <v>0</v>
      </c>
      <c r="BQ222" s="37">
        <f t="shared" si="56"/>
        <v>0</v>
      </c>
      <c r="BR222" s="48">
        <f t="shared" si="57"/>
        <v>361</v>
      </c>
      <c r="BS222" s="39">
        <f t="shared" si="58"/>
        <v>218</v>
      </c>
      <c r="BT222" s="49">
        <f t="shared" si="59"/>
        <v>6</v>
      </c>
      <c r="BU222" s="50">
        <f t="shared" si="60"/>
        <v>0</v>
      </c>
      <c r="BV222" s="42">
        <f t="shared" si="61"/>
        <v>69</v>
      </c>
      <c r="BW222" s="42">
        <f t="shared" si="62"/>
        <v>65</v>
      </c>
      <c r="BX222" s="42">
        <f t="shared" si="63"/>
        <v>63</v>
      </c>
      <c r="BY222" s="42">
        <f t="shared" si="64"/>
        <v>56</v>
      </c>
      <c r="BZ222" s="42">
        <f t="shared" si="65"/>
        <v>55</v>
      </c>
      <c r="CA222" s="42">
        <f t="shared" si="66"/>
        <v>53</v>
      </c>
      <c r="CL222" s="51">
        <f t="shared" si="67"/>
        <v>0</v>
      </c>
    </row>
    <row r="223" spans="1:124" s="47" customFormat="1" ht="9" x14ac:dyDescent="0.15">
      <c r="A223" s="74" t="s">
        <v>63</v>
      </c>
      <c r="B223" s="14">
        <v>219</v>
      </c>
      <c r="C223" s="44" t="s">
        <v>687</v>
      </c>
      <c r="D223" s="32" t="s">
        <v>510</v>
      </c>
      <c r="E223" s="32"/>
      <c r="F223" s="45">
        <f t="shared" si="51"/>
        <v>357</v>
      </c>
      <c r="G223" s="46">
        <f t="shared" si="52"/>
        <v>2</v>
      </c>
      <c r="M223" s="80"/>
      <c r="O223" s="80"/>
      <c r="S223" s="80"/>
      <c r="T223" s="80"/>
      <c r="AD223" s="36"/>
      <c r="AE223" s="36"/>
      <c r="AH223" s="36"/>
      <c r="AI223" s="36"/>
      <c r="AJ223" s="36"/>
      <c r="AK223" s="36">
        <v>218</v>
      </c>
      <c r="AL223" s="36"/>
      <c r="AP223" s="36"/>
      <c r="AQ223" s="36">
        <v>139</v>
      </c>
      <c r="AR223" s="36"/>
      <c r="AS223" s="36"/>
      <c r="AT223" s="36"/>
      <c r="AU223" s="36"/>
      <c r="AV223" s="36"/>
      <c r="AW223" s="36"/>
      <c r="AY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2"/>
      <c r="BN223" s="37">
        <f t="shared" si="53"/>
        <v>0</v>
      </c>
      <c r="BO223" s="37">
        <f t="shared" si="54"/>
        <v>0</v>
      </c>
      <c r="BP223" s="37">
        <f t="shared" si="55"/>
        <v>0</v>
      </c>
      <c r="BQ223" s="37">
        <f t="shared" si="56"/>
        <v>0</v>
      </c>
      <c r="BR223" s="48">
        <f t="shared" si="57"/>
        <v>357</v>
      </c>
      <c r="BS223" s="39">
        <f t="shared" si="58"/>
        <v>219</v>
      </c>
      <c r="BT223" s="49">
        <f t="shared" si="59"/>
        <v>2</v>
      </c>
      <c r="BU223" s="50">
        <f t="shared" si="60"/>
        <v>0</v>
      </c>
      <c r="BV223" s="42">
        <f t="shared" si="61"/>
        <v>218</v>
      </c>
      <c r="BW223" s="42">
        <f t="shared" si="62"/>
        <v>139</v>
      </c>
      <c r="BX223" s="42">
        <f t="shared" si="63"/>
        <v>0</v>
      </c>
      <c r="BY223" s="42">
        <f t="shared" si="64"/>
        <v>0</v>
      </c>
      <c r="BZ223" s="42">
        <f t="shared" si="65"/>
        <v>0</v>
      </c>
      <c r="CA223" s="42">
        <f t="shared" si="66"/>
        <v>0</v>
      </c>
      <c r="CL223" s="51">
        <f t="shared" si="67"/>
        <v>0</v>
      </c>
    </row>
    <row r="224" spans="1:124" s="47" customFormat="1" ht="9" x14ac:dyDescent="0.15">
      <c r="A224" s="74" t="s">
        <v>973</v>
      </c>
      <c r="B224" s="14">
        <v>220</v>
      </c>
      <c r="C224" s="44" t="s">
        <v>968</v>
      </c>
      <c r="D224" s="32" t="s">
        <v>969</v>
      </c>
      <c r="E224" s="32"/>
      <c r="F224" s="45">
        <f t="shared" si="51"/>
        <v>356</v>
      </c>
      <c r="G224" s="46">
        <f t="shared" si="52"/>
        <v>1</v>
      </c>
      <c r="M224" s="80"/>
      <c r="O224" s="80"/>
      <c r="S224" s="80"/>
      <c r="T224" s="80"/>
      <c r="AD224" s="36"/>
      <c r="AE224" s="36"/>
      <c r="AH224" s="36"/>
      <c r="AI224" s="36"/>
      <c r="AJ224" s="36"/>
      <c r="AK224" s="36"/>
      <c r="AL224" s="36"/>
      <c r="AP224" s="36"/>
      <c r="AQ224" s="36"/>
      <c r="AR224" s="36"/>
      <c r="AS224" s="36"/>
      <c r="AT224" s="36"/>
      <c r="AU224" s="36"/>
      <c r="AV224" s="36"/>
      <c r="AW224" s="36"/>
      <c r="AY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>
        <v>356</v>
      </c>
      <c r="BL224" s="36"/>
      <c r="BM224" s="32"/>
      <c r="BN224" s="37">
        <f t="shared" si="53"/>
        <v>0</v>
      </c>
      <c r="BO224" s="37">
        <f t="shared" si="54"/>
        <v>0</v>
      </c>
      <c r="BP224" s="37">
        <f t="shared" si="55"/>
        <v>0</v>
      </c>
      <c r="BQ224" s="37">
        <f t="shared" si="56"/>
        <v>0</v>
      </c>
      <c r="BR224" s="48">
        <f t="shared" si="57"/>
        <v>356</v>
      </c>
      <c r="BS224" s="39">
        <f t="shared" si="58"/>
        <v>220</v>
      </c>
      <c r="BT224" s="49">
        <f t="shared" si="59"/>
        <v>1</v>
      </c>
      <c r="BU224" s="50">
        <f t="shared" si="60"/>
        <v>0</v>
      </c>
      <c r="BV224" s="42">
        <f t="shared" si="61"/>
        <v>356</v>
      </c>
      <c r="BW224" s="42">
        <f t="shared" si="62"/>
        <v>0</v>
      </c>
      <c r="BX224" s="42">
        <f t="shared" si="63"/>
        <v>0</v>
      </c>
      <c r="BY224" s="42">
        <f t="shared" si="64"/>
        <v>0</v>
      </c>
      <c r="BZ224" s="42">
        <f t="shared" si="65"/>
        <v>0</v>
      </c>
      <c r="CA224" s="42">
        <f t="shared" si="66"/>
        <v>0</v>
      </c>
      <c r="CL224" s="51">
        <f t="shared" si="67"/>
        <v>0</v>
      </c>
    </row>
    <row r="225" spans="1:90" s="47" customFormat="1" ht="9" x14ac:dyDescent="0.15">
      <c r="A225" s="74"/>
      <c r="B225" s="14">
        <v>221</v>
      </c>
      <c r="C225" s="44" t="s">
        <v>362</v>
      </c>
      <c r="D225" s="32" t="s">
        <v>78</v>
      </c>
      <c r="E225" s="32"/>
      <c r="F225" s="45">
        <f t="shared" si="51"/>
        <v>353</v>
      </c>
      <c r="G225" s="46">
        <f t="shared" si="52"/>
        <v>3</v>
      </c>
      <c r="M225" s="80"/>
      <c r="O225" s="80"/>
      <c r="S225" s="80"/>
      <c r="T225" s="80"/>
      <c r="X225" s="47">
        <v>63</v>
      </c>
      <c r="AB225" s="47">
        <v>123</v>
      </c>
      <c r="AD225" s="36"/>
      <c r="AE225" s="36">
        <v>167</v>
      </c>
      <c r="AH225" s="36"/>
      <c r="AI225" s="36"/>
      <c r="AJ225" s="36"/>
      <c r="AK225" s="36"/>
      <c r="AL225" s="36"/>
      <c r="AP225" s="36"/>
      <c r="AQ225" s="36"/>
      <c r="AR225" s="36"/>
      <c r="AS225" s="36"/>
      <c r="AT225" s="36"/>
      <c r="AU225" s="36"/>
      <c r="AV225" s="36"/>
      <c r="AW225" s="36"/>
      <c r="AY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2"/>
      <c r="BN225" s="37">
        <f t="shared" si="53"/>
        <v>0</v>
      </c>
      <c r="BO225" s="37">
        <f t="shared" si="54"/>
        <v>0</v>
      </c>
      <c r="BP225" s="37">
        <f t="shared" si="55"/>
        <v>0</v>
      </c>
      <c r="BQ225" s="37">
        <f t="shared" si="56"/>
        <v>0</v>
      </c>
      <c r="BR225" s="48">
        <f t="shared" si="57"/>
        <v>353</v>
      </c>
      <c r="BS225" s="39">
        <f t="shared" si="58"/>
        <v>221</v>
      </c>
      <c r="BT225" s="49">
        <f t="shared" si="59"/>
        <v>3</v>
      </c>
      <c r="BU225" s="50">
        <f t="shared" si="60"/>
        <v>0</v>
      </c>
      <c r="BV225" s="42">
        <f t="shared" si="61"/>
        <v>167</v>
      </c>
      <c r="BW225" s="42">
        <f t="shared" si="62"/>
        <v>123</v>
      </c>
      <c r="BX225" s="42">
        <f t="shared" si="63"/>
        <v>63</v>
      </c>
      <c r="BY225" s="42">
        <f t="shared" si="64"/>
        <v>0</v>
      </c>
      <c r="BZ225" s="42">
        <f t="shared" si="65"/>
        <v>0</v>
      </c>
      <c r="CA225" s="42">
        <f t="shared" si="66"/>
        <v>0</v>
      </c>
      <c r="CL225" s="51">
        <f t="shared" si="67"/>
        <v>0</v>
      </c>
    </row>
    <row r="226" spans="1:90" s="47" customFormat="1" ht="9" x14ac:dyDescent="0.15">
      <c r="A226" s="74"/>
      <c r="B226" s="14">
        <v>222</v>
      </c>
      <c r="C226" s="44" t="s">
        <v>672</v>
      </c>
      <c r="D226" s="32" t="s">
        <v>182</v>
      </c>
      <c r="E226" s="32"/>
      <c r="F226" s="45">
        <f t="shared" si="51"/>
        <v>351</v>
      </c>
      <c r="G226" s="46">
        <f t="shared" si="52"/>
        <v>4</v>
      </c>
      <c r="I226" s="47">
        <v>158</v>
      </c>
      <c r="M226" s="80"/>
      <c r="O226" s="80"/>
      <c r="S226" s="80"/>
      <c r="T226" s="80"/>
      <c r="V226" s="47">
        <v>31</v>
      </c>
      <c r="Y226" s="47">
        <v>124</v>
      </c>
      <c r="AD226" s="36"/>
      <c r="AE226" s="36"/>
      <c r="AH226" s="36"/>
      <c r="AI226" s="36"/>
      <c r="AJ226" s="36"/>
      <c r="AK226" s="36"/>
      <c r="AL226" s="36"/>
      <c r="AP226" s="36"/>
      <c r="AQ226" s="36"/>
      <c r="AR226" s="36"/>
      <c r="AS226" s="36"/>
      <c r="AT226" s="36"/>
      <c r="AU226" s="36"/>
      <c r="AV226" s="36"/>
      <c r="AW226" s="36"/>
      <c r="AY226" s="36"/>
      <c r="BA226" s="47">
        <v>38</v>
      </c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2"/>
      <c r="BN226" s="37">
        <f t="shared" si="53"/>
        <v>0</v>
      </c>
      <c r="BO226" s="37">
        <f t="shared" si="54"/>
        <v>0</v>
      </c>
      <c r="BP226" s="37">
        <f t="shared" si="55"/>
        <v>0</v>
      </c>
      <c r="BQ226" s="37">
        <f t="shared" si="56"/>
        <v>0</v>
      </c>
      <c r="BR226" s="48">
        <f t="shared" si="57"/>
        <v>351</v>
      </c>
      <c r="BS226" s="39">
        <f t="shared" si="58"/>
        <v>222</v>
      </c>
      <c r="BT226" s="49">
        <f t="shared" si="59"/>
        <v>4</v>
      </c>
      <c r="BU226" s="50">
        <f t="shared" si="60"/>
        <v>0</v>
      </c>
      <c r="BV226" s="42">
        <f t="shared" si="61"/>
        <v>158</v>
      </c>
      <c r="BW226" s="42">
        <f t="shared" si="62"/>
        <v>124</v>
      </c>
      <c r="BX226" s="42">
        <f t="shared" si="63"/>
        <v>38</v>
      </c>
      <c r="BY226" s="42">
        <f t="shared" si="64"/>
        <v>31</v>
      </c>
      <c r="BZ226" s="42">
        <f t="shared" si="65"/>
        <v>0</v>
      </c>
      <c r="CA226" s="42">
        <f t="shared" si="66"/>
        <v>0</v>
      </c>
      <c r="CL226" s="51">
        <f t="shared" si="67"/>
        <v>0</v>
      </c>
    </row>
    <row r="227" spans="1:90" s="47" customFormat="1" ht="9" x14ac:dyDescent="0.15">
      <c r="A227" s="74"/>
      <c r="B227" s="14">
        <v>223</v>
      </c>
      <c r="C227" s="44" t="s">
        <v>940</v>
      </c>
      <c r="D227" s="32" t="s">
        <v>112</v>
      </c>
      <c r="E227" s="32"/>
      <c r="F227" s="45">
        <f t="shared" si="51"/>
        <v>351</v>
      </c>
      <c r="G227" s="46">
        <f t="shared" si="52"/>
        <v>2</v>
      </c>
      <c r="I227" s="47">
        <v>272</v>
      </c>
      <c r="M227" s="80"/>
      <c r="O227" s="80"/>
      <c r="S227" s="80"/>
      <c r="T227" s="80"/>
      <c r="AD227" s="36"/>
      <c r="AE227" s="36"/>
      <c r="AH227" s="36"/>
      <c r="AI227" s="36"/>
      <c r="AJ227" s="36"/>
      <c r="AK227" s="36"/>
      <c r="AL227" s="36"/>
      <c r="AP227" s="36"/>
      <c r="AQ227" s="36"/>
      <c r="AR227" s="36"/>
      <c r="AS227" s="36"/>
      <c r="AT227" s="36"/>
      <c r="AU227" s="36"/>
      <c r="AV227" s="36"/>
      <c r="AW227" s="36"/>
      <c r="AY227" s="36"/>
      <c r="BB227" s="36"/>
      <c r="BC227" s="36"/>
      <c r="BD227" s="36"/>
      <c r="BE227" s="36">
        <v>79</v>
      </c>
      <c r="BF227" s="36"/>
      <c r="BG227" s="36"/>
      <c r="BH227" s="36"/>
      <c r="BI227" s="36"/>
      <c r="BJ227" s="36"/>
      <c r="BK227" s="36"/>
      <c r="BL227" s="36"/>
      <c r="BM227" s="32"/>
      <c r="BN227" s="37">
        <f t="shared" si="53"/>
        <v>0</v>
      </c>
      <c r="BO227" s="37">
        <f t="shared" si="54"/>
        <v>0</v>
      </c>
      <c r="BP227" s="37">
        <f t="shared" si="55"/>
        <v>0</v>
      </c>
      <c r="BQ227" s="37">
        <f t="shared" si="56"/>
        <v>0</v>
      </c>
      <c r="BR227" s="48">
        <f t="shared" si="57"/>
        <v>351</v>
      </c>
      <c r="BS227" s="39">
        <f t="shared" si="58"/>
        <v>223</v>
      </c>
      <c r="BT227" s="49">
        <f t="shared" si="59"/>
        <v>2</v>
      </c>
      <c r="BU227" s="50">
        <f t="shared" si="60"/>
        <v>0</v>
      </c>
      <c r="BV227" s="42">
        <f t="shared" si="61"/>
        <v>272</v>
      </c>
      <c r="BW227" s="42">
        <f t="shared" si="62"/>
        <v>79</v>
      </c>
      <c r="BX227" s="42">
        <f t="shared" si="63"/>
        <v>0</v>
      </c>
      <c r="BY227" s="42">
        <f t="shared" si="64"/>
        <v>0</v>
      </c>
      <c r="BZ227" s="42">
        <f t="shared" si="65"/>
        <v>0</v>
      </c>
      <c r="CA227" s="42">
        <f t="shared" si="66"/>
        <v>0</v>
      </c>
      <c r="CL227" s="51">
        <f t="shared" si="67"/>
        <v>0</v>
      </c>
    </row>
    <row r="228" spans="1:90" s="47" customFormat="1" ht="9" x14ac:dyDescent="0.15">
      <c r="A228" s="74"/>
      <c r="B228" s="14">
        <v>224</v>
      </c>
      <c r="C228" s="44" t="s">
        <v>743</v>
      </c>
      <c r="D228" s="32" t="s">
        <v>670</v>
      </c>
      <c r="E228" s="32">
        <v>114537</v>
      </c>
      <c r="F228" s="45">
        <f t="shared" si="51"/>
        <v>351</v>
      </c>
      <c r="G228" s="46">
        <f t="shared" si="52"/>
        <v>4</v>
      </c>
      <c r="I228" s="47">
        <v>145</v>
      </c>
      <c r="K228" s="47">
        <v>68</v>
      </c>
      <c r="M228" s="80"/>
      <c r="O228" s="80"/>
      <c r="S228" s="80"/>
      <c r="T228" s="80"/>
      <c r="Y228" s="47">
        <v>72</v>
      </c>
      <c r="AD228" s="36"/>
      <c r="AE228" s="36"/>
      <c r="AH228" s="36"/>
      <c r="AI228" s="36"/>
      <c r="AJ228" s="36"/>
      <c r="AK228" s="36"/>
      <c r="AL228" s="36"/>
      <c r="AP228" s="36"/>
      <c r="AQ228" s="36"/>
      <c r="AR228" s="36"/>
      <c r="AS228" s="36"/>
      <c r="AT228" s="36"/>
      <c r="AU228" s="36"/>
      <c r="AV228" s="36"/>
      <c r="AW228" s="36"/>
      <c r="AY228" s="36"/>
      <c r="BB228" s="36"/>
      <c r="BC228" s="36"/>
      <c r="BD228" s="36"/>
      <c r="BE228" s="36">
        <v>66</v>
      </c>
      <c r="BF228" s="36"/>
      <c r="BG228" s="36"/>
      <c r="BH228" s="36"/>
      <c r="BI228" s="36"/>
      <c r="BJ228" s="36"/>
      <c r="BK228" s="36"/>
      <c r="BL228" s="36"/>
      <c r="BM228" s="32"/>
      <c r="BN228" s="37">
        <f t="shared" si="53"/>
        <v>0</v>
      </c>
      <c r="BO228" s="37">
        <f t="shared" si="54"/>
        <v>0</v>
      </c>
      <c r="BP228" s="37">
        <f t="shared" si="55"/>
        <v>0</v>
      </c>
      <c r="BQ228" s="37">
        <f t="shared" si="56"/>
        <v>0</v>
      </c>
      <c r="BR228" s="48">
        <f t="shared" si="57"/>
        <v>351</v>
      </c>
      <c r="BS228" s="39">
        <f t="shared" si="58"/>
        <v>224</v>
      </c>
      <c r="BT228" s="49">
        <f t="shared" si="59"/>
        <v>4</v>
      </c>
      <c r="BU228" s="50">
        <f t="shared" si="60"/>
        <v>0</v>
      </c>
      <c r="BV228" s="42">
        <f t="shared" si="61"/>
        <v>145</v>
      </c>
      <c r="BW228" s="42">
        <f t="shared" si="62"/>
        <v>72</v>
      </c>
      <c r="BX228" s="42">
        <f t="shared" si="63"/>
        <v>68</v>
      </c>
      <c r="BY228" s="42">
        <f t="shared" si="64"/>
        <v>66</v>
      </c>
      <c r="BZ228" s="42">
        <f t="shared" si="65"/>
        <v>0</v>
      </c>
      <c r="CA228" s="42">
        <f t="shared" si="66"/>
        <v>0</v>
      </c>
      <c r="CL228" s="51">
        <f t="shared" si="67"/>
        <v>0</v>
      </c>
    </row>
    <row r="229" spans="1:90" s="47" customFormat="1" ht="9" x14ac:dyDescent="0.15">
      <c r="A229" s="74"/>
      <c r="B229" s="14">
        <v>225</v>
      </c>
      <c r="C229" s="44" t="s">
        <v>291</v>
      </c>
      <c r="D229" s="32" t="s">
        <v>38</v>
      </c>
      <c r="E229" s="32"/>
      <c r="F229" s="45">
        <f t="shared" si="51"/>
        <v>350</v>
      </c>
      <c r="G229" s="46">
        <f t="shared" si="52"/>
        <v>3</v>
      </c>
      <c r="I229" s="47">
        <v>53</v>
      </c>
      <c r="M229" s="80"/>
      <c r="O229" s="80"/>
      <c r="S229" s="80"/>
      <c r="T229" s="80"/>
      <c r="U229" s="47">
        <v>189</v>
      </c>
      <c r="V229" s="47">
        <v>108</v>
      </c>
      <c r="AD229" s="36"/>
      <c r="AE229" s="36"/>
      <c r="AI229" s="36"/>
      <c r="AJ229" s="36"/>
      <c r="AL229" s="36"/>
      <c r="AP229" s="36"/>
      <c r="AQ229" s="36"/>
      <c r="AR229" s="36"/>
      <c r="AS229" s="36"/>
      <c r="AT229" s="36"/>
      <c r="AU229" s="36"/>
      <c r="AV229" s="36"/>
      <c r="AW229" s="36"/>
      <c r="AY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2"/>
      <c r="BN229" s="37">
        <f t="shared" si="53"/>
        <v>0</v>
      </c>
      <c r="BO229" s="37">
        <f t="shared" si="54"/>
        <v>0</v>
      </c>
      <c r="BP229" s="37">
        <f t="shared" si="55"/>
        <v>0</v>
      </c>
      <c r="BQ229" s="37">
        <f t="shared" si="56"/>
        <v>0</v>
      </c>
      <c r="BR229" s="48">
        <f t="shared" si="57"/>
        <v>350</v>
      </c>
      <c r="BS229" s="39">
        <f t="shared" si="58"/>
        <v>225</v>
      </c>
      <c r="BT229" s="49">
        <f t="shared" si="59"/>
        <v>3</v>
      </c>
      <c r="BU229" s="50">
        <f t="shared" si="60"/>
        <v>0</v>
      </c>
      <c r="BV229" s="42">
        <f t="shared" si="61"/>
        <v>189</v>
      </c>
      <c r="BW229" s="42">
        <f t="shared" si="62"/>
        <v>108</v>
      </c>
      <c r="BX229" s="42">
        <f t="shared" si="63"/>
        <v>53</v>
      </c>
      <c r="BY229" s="42">
        <f t="shared" si="64"/>
        <v>0</v>
      </c>
      <c r="BZ229" s="42">
        <f t="shared" si="65"/>
        <v>0</v>
      </c>
      <c r="CA229" s="42">
        <f t="shared" si="66"/>
        <v>0</v>
      </c>
      <c r="CL229" s="51">
        <f t="shared" si="67"/>
        <v>0</v>
      </c>
    </row>
    <row r="230" spans="1:90" s="47" customFormat="1" ht="9" x14ac:dyDescent="0.15">
      <c r="A230" s="74"/>
      <c r="B230" s="14">
        <v>226</v>
      </c>
      <c r="C230" s="44" t="s">
        <v>644</v>
      </c>
      <c r="D230" s="32" t="s">
        <v>391</v>
      </c>
      <c r="E230" s="32"/>
      <c r="F230" s="45">
        <f t="shared" si="51"/>
        <v>349</v>
      </c>
      <c r="G230" s="46">
        <f t="shared" si="52"/>
        <v>4</v>
      </c>
      <c r="K230" s="47">
        <v>71</v>
      </c>
      <c r="M230" s="80"/>
      <c r="O230" s="80"/>
      <c r="S230" s="80"/>
      <c r="T230" s="80"/>
      <c r="Y230" s="47">
        <v>121</v>
      </c>
      <c r="AD230" s="36"/>
      <c r="AE230" s="36"/>
      <c r="AH230" s="36"/>
      <c r="AI230" s="36"/>
      <c r="AJ230" s="36"/>
      <c r="AK230" s="36"/>
      <c r="AL230" s="36">
        <v>79</v>
      </c>
      <c r="AP230" s="36"/>
      <c r="AQ230" s="36"/>
      <c r="AR230" s="36"/>
      <c r="AS230" s="36"/>
      <c r="AT230" s="36"/>
      <c r="AU230" s="36"/>
      <c r="AV230" s="36"/>
      <c r="AW230" s="36"/>
      <c r="AY230" s="36"/>
      <c r="BB230" s="36"/>
      <c r="BC230" s="36"/>
      <c r="BD230" s="36"/>
      <c r="BE230" s="36">
        <v>78</v>
      </c>
      <c r="BF230" s="36"/>
      <c r="BG230" s="36"/>
      <c r="BH230" s="36"/>
      <c r="BI230" s="36"/>
      <c r="BJ230" s="36"/>
      <c r="BK230" s="36"/>
      <c r="BL230" s="36"/>
      <c r="BM230" s="32"/>
      <c r="BN230" s="37">
        <f t="shared" si="53"/>
        <v>0</v>
      </c>
      <c r="BO230" s="37">
        <f t="shared" si="54"/>
        <v>0</v>
      </c>
      <c r="BP230" s="37">
        <f t="shared" si="55"/>
        <v>0</v>
      </c>
      <c r="BQ230" s="37">
        <f t="shared" si="56"/>
        <v>0</v>
      </c>
      <c r="BR230" s="48">
        <f t="shared" si="57"/>
        <v>349</v>
      </c>
      <c r="BS230" s="39">
        <f t="shared" si="58"/>
        <v>226</v>
      </c>
      <c r="BT230" s="49">
        <f t="shared" si="59"/>
        <v>4</v>
      </c>
      <c r="BU230" s="50">
        <f t="shared" si="60"/>
        <v>0</v>
      </c>
      <c r="BV230" s="42">
        <f t="shared" si="61"/>
        <v>121</v>
      </c>
      <c r="BW230" s="42">
        <f t="shared" si="62"/>
        <v>79</v>
      </c>
      <c r="BX230" s="42">
        <f t="shared" si="63"/>
        <v>78</v>
      </c>
      <c r="BY230" s="42">
        <f t="shared" si="64"/>
        <v>71</v>
      </c>
      <c r="BZ230" s="42">
        <f t="shared" si="65"/>
        <v>0</v>
      </c>
      <c r="CA230" s="42">
        <f t="shared" si="66"/>
        <v>0</v>
      </c>
      <c r="CL230" s="51">
        <f t="shared" si="67"/>
        <v>0</v>
      </c>
    </row>
    <row r="231" spans="1:90" s="47" customFormat="1" ht="9" x14ac:dyDescent="0.15">
      <c r="A231" s="74"/>
      <c r="B231" s="14">
        <v>227</v>
      </c>
      <c r="C231" s="44" t="s">
        <v>701</v>
      </c>
      <c r="D231" s="32" t="s">
        <v>494</v>
      </c>
      <c r="E231" s="32"/>
      <c r="F231" s="45">
        <f t="shared" si="51"/>
        <v>345</v>
      </c>
      <c r="G231" s="46">
        <f t="shared" si="52"/>
        <v>2</v>
      </c>
      <c r="M231" s="80"/>
      <c r="O231" s="80"/>
      <c r="S231" s="80"/>
      <c r="T231" s="80"/>
      <c r="V231" s="47">
        <v>114</v>
      </c>
      <c r="Z231" s="47">
        <v>231</v>
      </c>
      <c r="AD231" s="36"/>
      <c r="AE231" s="36"/>
      <c r="AH231" s="36"/>
      <c r="AI231" s="36"/>
      <c r="AJ231" s="36"/>
      <c r="AK231" s="36"/>
      <c r="AL231" s="36"/>
      <c r="AP231" s="36"/>
      <c r="AQ231" s="36"/>
      <c r="AR231" s="36"/>
      <c r="AS231" s="36"/>
      <c r="AT231" s="36"/>
      <c r="AU231" s="36"/>
      <c r="AV231" s="36"/>
      <c r="AW231" s="36"/>
      <c r="AY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2"/>
      <c r="BN231" s="37">
        <f t="shared" si="53"/>
        <v>0</v>
      </c>
      <c r="BO231" s="37">
        <f t="shared" si="54"/>
        <v>0</v>
      </c>
      <c r="BP231" s="37">
        <f t="shared" si="55"/>
        <v>0</v>
      </c>
      <c r="BQ231" s="37">
        <f t="shared" si="56"/>
        <v>0</v>
      </c>
      <c r="BR231" s="48">
        <f t="shared" si="57"/>
        <v>345</v>
      </c>
      <c r="BS231" s="39">
        <f t="shared" si="58"/>
        <v>227</v>
      </c>
      <c r="BT231" s="49">
        <f t="shared" si="59"/>
        <v>2</v>
      </c>
      <c r="BU231" s="50">
        <f t="shared" si="60"/>
        <v>0</v>
      </c>
      <c r="BV231" s="42">
        <f t="shared" si="61"/>
        <v>231</v>
      </c>
      <c r="BW231" s="42">
        <f t="shared" si="62"/>
        <v>114</v>
      </c>
      <c r="BX231" s="42">
        <f t="shared" si="63"/>
        <v>0</v>
      </c>
      <c r="BY231" s="42">
        <f t="shared" si="64"/>
        <v>0</v>
      </c>
      <c r="BZ231" s="42">
        <f t="shared" si="65"/>
        <v>0</v>
      </c>
      <c r="CA231" s="42">
        <f t="shared" si="66"/>
        <v>0</v>
      </c>
      <c r="CL231" s="51">
        <f t="shared" si="67"/>
        <v>0</v>
      </c>
    </row>
    <row r="232" spans="1:90" s="47" customFormat="1" ht="9" x14ac:dyDescent="0.15">
      <c r="A232" s="74"/>
      <c r="B232" s="14">
        <v>228</v>
      </c>
      <c r="C232" s="44" t="s">
        <v>415</v>
      </c>
      <c r="D232" s="32" t="s">
        <v>374</v>
      </c>
      <c r="E232" s="32"/>
      <c r="F232" s="45">
        <f t="shared" si="51"/>
        <v>344</v>
      </c>
      <c r="G232" s="46">
        <f t="shared" si="52"/>
        <v>2</v>
      </c>
      <c r="M232" s="80"/>
      <c r="N232" s="47">
        <v>143</v>
      </c>
      <c r="O232" s="80"/>
      <c r="S232" s="80"/>
      <c r="T232" s="80"/>
      <c r="Z232" s="47">
        <v>201</v>
      </c>
      <c r="AD232" s="36"/>
      <c r="AE232" s="36"/>
      <c r="AH232" s="36"/>
      <c r="AI232" s="36"/>
      <c r="AJ232" s="36"/>
      <c r="AK232" s="36"/>
      <c r="AL232" s="36"/>
      <c r="AP232" s="36"/>
      <c r="AQ232" s="36"/>
      <c r="AR232" s="36"/>
      <c r="AS232" s="36"/>
      <c r="AT232" s="36"/>
      <c r="AU232" s="36"/>
      <c r="AV232" s="36"/>
      <c r="AW232" s="36"/>
      <c r="AY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2"/>
      <c r="BN232" s="37">
        <f t="shared" si="53"/>
        <v>0</v>
      </c>
      <c r="BO232" s="37">
        <f t="shared" si="54"/>
        <v>0</v>
      </c>
      <c r="BP232" s="37">
        <f t="shared" si="55"/>
        <v>0</v>
      </c>
      <c r="BQ232" s="37">
        <f t="shared" si="56"/>
        <v>0</v>
      </c>
      <c r="BR232" s="48">
        <f t="shared" si="57"/>
        <v>344</v>
      </c>
      <c r="BS232" s="39">
        <f t="shared" si="58"/>
        <v>228</v>
      </c>
      <c r="BT232" s="49">
        <f t="shared" si="59"/>
        <v>2</v>
      </c>
      <c r="BU232" s="50">
        <f t="shared" si="60"/>
        <v>0</v>
      </c>
      <c r="BV232" s="42">
        <f t="shared" si="61"/>
        <v>201</v>
      </c>
      <c r="BW232" s="42">
        <f t="shared" si="62"/>
        <v>143</v>
      </c>
      <c r="BX232" s="42">
        <f t="shared" si="63"/>
        <v>0</v>
      </c>
      <c r="BY232" s="42">
        <f t="shared" si="64"/>
        <v>0</v>
      </c>
      <c r="BZ232" s="42">
        <f t="shared" si="65"/>
        <v>0</v>
      </c>
      <c r="CA232" s="42">
        <f t="shared" si="66"/>
        <v>0</v>
      </c>
      <c r="CL232" s="51">
        <f t="shared" si="67"/>
        <v>0</v>
      </c>
    </row>
    <row r="233" spans="1:90" s="47" customFormat="1" ht="9" x14ac:dyDescent="0.15">
      <c r="A233" s="74"/>
      <c r="B233" s="14">
        <v>229</v>
      </c>
      <c r="C233" s="44" t="s">
        <v>820</v>
      </c>
      <c r="D233" s="32" t="s">
        <v>68</v>
      </c>
      <c r="E233" s="32">
        <v>1142532</v>
      </c>
      <c r="F233" s="45">
        <f t="shared" si="51"/>
        <v>338</v>
      </c>
      <c r="G233" s="46">
        <f t="shared" si="52"/>
        <v>4</v>
      </c>
      <c r="J233" s="47">
        <v>88</v>
      </c>
      <c r="M233" s="80"/>
      <c r="O233" s="80"/>
      <c r="Q233" s="47">
        <v>98</v>
      </c>
      <c r="S233" s="80"/>
      <c r="T233" s="80"/>
      <c r="AD233" s="36"/>
      <c r="AE233" s="36"/>
      <c r="AH233" s="36"/>
      <c r="AI233" s="36"/>
      <c r="AJ233" s="36">
        <v>47</v>
      </c>
      <c r="AK233" s="36"/>
      <c r="AL233" s="36"/>
      <c r="AP233" s="36"/>
      <c r="AQ233" s="36"/>
      <c r="AR233" s="36"/>
      <c r="AS233" s="36"/>
      <c r="AT233" s="36"/>
      <c r="AU233" s="36"/>
      <c r="AV233" s="36">
        <v>105</v>
      </c>
      <c r="AW233" s="36"/>
      <c r="AY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2"/>
      <c r="BN233" s="37">
        <f t="shared" si="53"/>
        <v>0</v>
      </c>
      <c r="BO233" s="37">
        <f t="shared" si="54"/>
        <v>0</v>
      </c>
      <c r="BP233" s="37">
        <f t="shared" si="55"/>
        <v>0</v>
      </c>
      <c r="BQ233" s="37">
        <f t="shared" si="56"/>
        <v>0</v>
      </c>
      <c r="BR233" s="48">
        <f t="shared" si="57"/>
        <v>338</v>
      </c>
      <c r="BS233" s="39">
        <f t="shared" si="58"/>
        <v>229</v>
      </c>
      <c r="BT233" s="49">
        <f t="shared" si="59"/>
        <v>4</v>
      </c>
      <c r="BU233" s="50">
        <f t="shared" si="60"/>
        <v>0</v>
      </c>
      <c r="BV233" s="42">
        <f t="shared" si="61"/>
        <v>105</v>
      </c>
      <c r="BW233" s="42">
        <f t="shared" si="62"/>
        <v>98</v>
      </c>
      <c r="BX233" s="42">
        <f t="shared" si="63"/>
        <v>88</v>
      </c>
      <c r="BY233" s="42">
        <f t="shared" si="64"/>
        <v>47</v>
      </c>
      <c r="BZ233" s="42">
        <f t="shared" si="65"/>
        <v>0</v>
      </c>
      <c r="CA233" s="42">
        <f t="shared" si="66"/>
        <v>0</v>
      </c>
      <c r="CL233" s="51">
        <f t="shared" si="67"/>
        <v>0</v>
      </c>
    </row>
    <row r="234" spans="1:90" s="47" customFormat="1" ht="9" x14ac:dyDescent="0.15">
      <c r="A234" s="74" t="s">
        <v>649</v>
      </c>
      <c r="B234" s="14">
        <v>230</v>
      </c>
      <c r="C234" s="44" t="s">
        <v>615</v>
      </c>
      <c r="D234" s="32" t="s">
        <v>616</v>
      </c>
      <c r="E234" s="32"/>
      <c r="F234" s="45">
        <f t="shared" si="51"/>
        <v>337</v>
      </c>
      <c r="G234" s="46">
        <f t="shared" si="52"/>
        <v>4</v>
      </c>
      <c r="M234" s="80"/>
      <c r="N234" s="47">
        <v>124</v>
      </c>
      <c r="O234" s="80"/>
      <c r="S234" s="80"/>
      <c r="T234" s="80"/>
      <c r="V234" s="47">
        <v>31</v>
      </c>
      <c r="AD234" s="36"/>
      <c r="AE234" s="36"/>
      <c r="AH234" s="36"/>
      <c r="AI234" s="36"/>
      <c r="AJ234" s="36"/>
      <c r="AK234" s="36"/>
      <c r="AL234" s="36"/>
      <c r="AP234" s="36"/>
      <c r="AQ234" s="36"/>
      <c r="AR234" s="36"/>
      <c r="AS234" s="36"/>
      <c r="AT234" s="36">
        <v>63</v>
      </c>
      <c r="AU234" s="36">
        <v>119</v>
      </c>
      <c r="AV234" s="36"/>
      <c r="AW234" s="36"/>
      <c r="AY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2"/>
      <c r="BN234" s="37">
        <f t="shared" si="53"/>
        <v>0</v>
      </c>
      <c r="BO234" s="37">
        <f t="shared" si="54"/>
        <v>0</v>
      </c>
      <c r="BP234" s="37">
        <f t="shared" si="55"/>
        <v>0</v>
      </c>
      <c r="BQ234" s="37">
        <f t="shared" si="56"/>
        <v>0</v>
      </c>
      <c r="BR234" s="48">
        <f t="shared" si="57"/>
        <v>337</v>
      </c>
      <c r="BS234" s="39">
        <f t="shared" si="58"/>
        <v>230</v>
      </c>
      <c r="BT234" s="49">
        <f t="shared" si="59"/>
        <v>4</v>
      </c>
      <c r="BU234" s="50">
        <f t="shared" si="60"/>
        <v>0</v>
      </c>
      <c r="BV234" s="42">
        <f t="shared" si="61"/>
        <v>124</v>
      </c>
      <c r="BW234" s="42">
        <f t="shared" si="62"/>
        <v>119</v>
      </c>
      <c r="BX234" s="42">
        <f t="shared" si="63"/>
        <v>63</v>
      </c>
      <c r="BY234" s="42">
        <f t="shared" si="64"/>
        <v>31</v>
      </c>
      <c r="BZ234" s="42">
        <f t="shared" si="65"/>
        <v>0</v>
      </c>
      <c r="CA234" s="42">
        <f t="shared" si="66"/>
        <v>0</v>
      </c>
      <c r="CL234" s="51">
        <f t="shared" si="67"/>
        <v>0</v>
      </c>
    </row>
    <row r="235" spans="1:90" s="47" customFormat="1" ht="9" x14ac:dyDescent="0.15">
      <c r="A235" s="74"/>
      <c r="B235" s="14">
        <v>231</v>
      </c>
      <c r="C235" s="44" t="s">
        <v>555</v>
      </c>
      <c r="D235" s="32" t="s">
        <v>74</v>
      </c>
      <c r="E235" s="32"/>
      <c r="F235" s="45">
        <f t="shared" si="51"/>
        <v>332</v>
      </c>
      <c r="G235" s="46">
        <f t="shared" si="52"/>
        <v>4</v>
      </c>
      <c r="M235" s="80"/>
      <c r="O235" s="80"/>
      <c r="S235" s="80"/>
      <c r="T235" s="80"/>
      <c r="AD235" s="36"/>
      <c r="AE235" s="36"/>
      <c r="AH235" s="36"/>
      <c r="AI235" s="36"/>
      <c r="AJ235" s="36"/>
      <c r="AK235" s="36">
        <v>44</v>
      </c>
      <c r="AL235" s="36"/>
      <c r="AM235" s="47">
        <v>128</v>
      </c>
      <c r="AP235" s="36"/>
      <c r="AQ235" s="36"/>
      <c r="AR235" s="36"/>
      <c r="AS235" s="36"/>
      <c r="AT235" s="36"/>
      <c r="AU235" s="36"/>
      <c r="AV235" s="36">
        <v>106</v>
      </c>
      <c r="AW235" s="36"/>
      <c r="AY235" s="36"/>
      <c r="BB235" s="36"/>
      <c r="BC235" s="36">
        <v>54</v>
      </c>
      <c r="BD235" s="36"/>
      <c r="BE235" s="36"/>
      <c r="BF235" s="36"/>
      <c r="BG235" s="36"/>
      <c r="BH235" s="36"/>
      <c r="BI235" s="36"/>
      <c r="BJ235" s="36"/>
      <c r="BK235" s="36"/>
      <c r="BL235" s="36"/>
      <c r="BM235" s="32"/>
      <c r="BN235" s="37">
        <f t="shared" si="53"/>
        <v>0</v>
      </c>
      <c r="BO235" s="37">
        <f t="shared" si="54"/>
        <v>0</v>
      </c>
      <c r="BP235" s="37">
        <f t="shared" si="55"/>
        <v>0</v>
      </c>
      <c r="BQ235" s="37">
        <f t="shared" si="56"/>
        <v>0</v>
      </c>
      <c r="BR235" s="48">
        <f t="shared" si="57"/>
        <v>332</v>
      </c>
      <c r="BS235" s="39">
        <f t="shared" si="58"/>
        <v>231</v>
      </c>
      <c r="BT235" s="49">
        <f t="shared" si="59"/>
        <v>4</v>
      </c>
      <c r="BU235" s="50">
        <f t="shared" si="60"/>
        <v>0</v>
      </c>
      <c r="BV235" s="42">
        <f t="shared" si="61"/>
        <v>128</v>
      </c>
      <c r="BW235" s="42">
        <f t="shared" si="62"/>
        <v>106</v>
      </c>
      <c r="BX235" s="42">
        <f t="shared" si="63"/>
        <v>54</v>
      </c>
      <c r="BY235" s="42">
        <f t="shared" si="64"/>
        <v>44</v>
      </c>
      <c r="BZ235" s="42">
        <f t="shared" si="65"/>
        <v>0</v>
      </c>
      <c r="CA235" s="42">
        <f t="shared" si="66"/>
        <v>0</v>
      </c>
      <c r="CL235" s="51">
        <f t="shared" si="67"/>
        <v>0</v>
      </c>
    </row>
    <row r="236" spans="1:90" s="47" customFormat="1" ht="9" x14ac:dyDescent="0.15">
      <c r="A236" s="75"/>
      <c r="B236" s="14">
        <v>232</v>
      </c>
      <c r="C236" s="44" t="s">
        <v>100</v>
      </c>
      <c r="D236" s="32" t="s">
        <v>38</v>
      </c>
      <c r="E236" s="32"/>
      <c r="F236" s="45">
        <f t="shared" si="51"/>
        <v>330</v>
      </c>
      <c r="G236" s="46">
        <f t="shared" si="52"/>
        <v>2</v>
      </c>
      <c r="M236" s="80"/>
      <c r="N236" s="47">
        <v>139</v>
      </c>
      <c r="O236" s="80"/>
      <c r="S236" s="80"/>
      <c r="T236" s="80"/>
      <c r="Z236" s="47">
        <v>191</v>
      </c>
      <c r="AD236" s="36"/>
      <c r="AE236" s="36"/>
      <c r="AI236" s="36"/>
      <c r="AJ236" s="36"/>
      <c r="AL236" s="36"/>
      <c r="AP236" s="36"/>
      <c r="AQ236" s="36"/>
      <c r="AR236" s="36"/>
      <c r="AS236" s="36"/>
      <c r="AT236" s="36"/>
      <c r="AU236" s="36"/>
      <c r="AV236" s="36"/>
      <c r="AW236" s="36"/>
      <c r="AY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2"/>
      <c r="BN236" s="37">
        <f t="shared" si="53"/>
        <v>0</v>
      </c>
      <c r="BO236" s="37">
        <f t="shared" si="54"/>
        <v>0</v>
      </c>
      <c r="BP236" s="37">
        <f t="shared" si="55"/>
        <v>0</v>
      </c>
      <c r="BQ236" s="37">
        <f t="shared" si="56"/>
        <v>0</v>
      </c>
      <c r="BR236" s="48">
        <f t="shared" si="57"/>
        <v>330</v>
      </c>
      <c r="BS236" s="39">
        <f t="shared" si="58"/>
        <v>232</v>
      </c>
      <c r="BT236" s="49">
        <f t="shared" si="59"/>
        <v>2</v>
      </c>
      <c r="BU236" s="50">
        <f t="shared" si="60"/>
        <v>0</v>
      </c>
      <c r="BV236" s="42">
        <f t="shared" si="61"/>
        <v>191</v>
      </c>
      <c r="BW236" s="42">
        <f t="shared" si="62"/>
        <v>139</v>
      </c>
      <c r="BX236" s="42">
        <f t="shared" si="63"/>
        <v>0</v>
      </c>
      <c r="BY236" s="42">
        <f t="shared" si="64"/>
        <v>0</v>
      </c>
      <c r="BZ236" s="42">
        <f t="shared" si="65"/>
        <v>0</v>
      </c>
      <c r="CA236" s="42">
        <f t="shared" si="66"/>
        <v>0</v>
      </c>
      <c r="CL236" s="51">
        <f t="shared" si="67"/>
        <v>0</v>
      </c>
    </row>
    <row r="237" spans="1:90" s="47" customFormat="1" ht="9" x14ac:dyDescent="0.15">
      <c r="A237" s="74"/>
      <c r="B237" s="14">
        <v>233</v>
      </c>
      <c r="C237" s="44" t="s">
        <v>334</v>
      </c>
      <c r="D237" s="32" t="s">
        <v>207</v>
      </c>
      <c r="E237" s="32"/>
      <c r="F237" s="45">
        <f t="shared" si="51"/>
        <v>330</v>
      </c>
      <c r="G237" s="46">
        <f t="shared" si="52"/>
        <v>2</v>
      </c>
      <c r="M237" s="80"/>
      <c r="O237" s="80"/>
      <c r="S237" s="80"/>
      <c r="T237" s="80"/>
      <c r="Y237" s="47">
        <v>280</v>
      </c>
      <c r="AD237" s="36"/>
      <c r="AE237" s="36"/>
      <c r="AH237" s="36"/>
      <c r="AI237" s="36"/>
      <c r="AJ237" s="36"/>
      <c r="AK237" s="36"/>
      <c r="AL237" s="36">
        <v>50</v>
      </c>
      <c r="AP237" s="36"/>
      <c r="AQ237" s="36"/>
      <c r="AR237" s="36"/>
      <c r="AS237" s="36"/>
      <c r="AT237" s="36"/>
      <c r="AU237" s="36"/>
      <c r="AV237" s="36"/>
      <c r="AW237" s="36"/>
      <c r="AY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2"/>
      <c r="BN237" s="37">
        <f t="shared" si="53"/>
        <v>0</v>
      </c>
      <c r="BO237" s="37">
        <f t="shared" si="54"/>
        <v>0</v>
      </c>
      <c r="BP237" s="37">
        <f t="shared" si="55"/>
        <v>0</v>
      </c>
      <c r="BQ237" s="37">
        <f t="shared" si="56"/>
        <v>0</v>
      </c>
      <c r="BR237" s="48">
        <f t="shared" si="57"/>
        <v>330</v>
      </c>
      <c r="BS237" s="39">
        <f t="shared" si="58"/>
        <v>233</v>
      </c>
      <c r="BT237" s="49">
        <f t="shared" si="59"/>
        <v>2</v>
      </c>
      <c r="BU237" s="50">
        <f t="shared" si="60"/>
        <v>0</v>
      </c>
      <c r="BV237" s="42">
        <f t="shared" si="61"/>
        <v>280</v>
      </c>
      <c r="BW237" s="42">
        <f t="shared" si="62"/>
        <v>50</v>
      </c>
      <c r="BX237" s="42">
        <f t="shared" si="63"/>
        <v>0</v>
      </c>
      <c r="BY237" s="42">
        <f t="shared" si="64"/>
        <v>0</v>
      </c>
      <c r="BZ237" s="42">
        <f t="shared" si="65"/>
        <v>0</v>
      </c>
      <c r="CA237" s="42">
        <f t="shared" si="66"/>
        <v>0</v>
      </c>
      <c r="CL237" s="51">
        <f t="shared" si="67"/>
        <v>0</v>
      </c>
    </row>
    <row r="238" spans="1:90" s="47" customFormat="1" ht="9" x14ac:dyDescent="0.15">
      <c r="A238" s="74"/>
      <c r="B238" s="14">
        <v>234</v>
      </c>
      <c r="C238" s="44" t="s">
        <v>742</v>
      </c>
      <c r="D238" s="32" t="s">
        <v>78</v>
      </c>
      <c r="E238" s="32"/>
      <c r="F238" s="45">
        <f t="shared" si="51"/>
        <v>326</v>
      </c>
      <c r="G238" s="46">
        <f t="shared" si="52"/>
        <v>2</v>
      </c>
      <c r="M238" s="80"/>
      <c r="O238" s="80"/>
      <c r="S238" s="80"/>
      <c r="T238" s="80"/>
      <c r="Y238" s="47">
        <v>252</v>
      </c>
      <c r="AB238" s="47">
        <v>74</v>
      </c>
      <c r="AD238" s="36"/>
      <c r="AE238" s="36"/>
      <c r="AH238" s="36"/>
      <c r="AI238" s="36"/>
      <c r="AJ238" s="36"/>
      <c r="AK238" s="36"/>
      <c r="AL238" s="36"/>
      <c r="AP238" s="36"/>
      <c r="AQ238" s="36"/>
      <c r="AR238" s="36"/>
      <c r="AS238" s="36"/>
      <c r="AT238" s="36"/>
      <c r="AU238" s="36"/>
      <c r="AV238" s="36"/>
      <c r="AW238" s="36"/>
      <c r="AY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2"/>
      <c r="BN238" s="37">
        <f t="shared" si="53"/>
        <v>0</v>
      </c>
      <c r="BO238" s="37">
        <f t="shared" si="54"/>
        <v>0</v>
      </c>
      <c r="BP238" s="37">
        <f t="shared" si="55"/>
        <v>0</v>
      </c>
      <c r="BQ238" s="37">
        <f t="shared" si="56"/>
        <v>0</v>
      </c>
      <c r="BR238" s="48">
        <f t="shared" si="57"/>
        <v>326</v>
      </c>
      <c r="BS238" s="39">
        <f t="shared" si="58"/>
        <v>234</v>
      </c>
      <c r="BT238" s="49">
        <f t="shared" si="59"/>
        <v>2</v>
      </c>
      <c r="BU238" s="50">
        <f t="shared" si="60"/>
        <v>0</v>
      </c>
      <c r="BV238" s="42">
        <f t="shared" si="61"/>
        <v>252</v>
      </c>
      <c r="BW238" s="42">
        <f t="shared" si="62"/>
        <v>74</v>
      </c>
      <c r="BX238" s="42">
        <f t="shared" si="63"/>
        <v>0</v>
      </c>
      <c r="BY238" s="42">
        <f t="shared" si="64"/>
        <v>0</v>
      </c>
      <c r="BZ238" s="42">
        <f t="shared" si="65"/>
        <v>0</v>
      </c>
      <c r="CA238" s="42">
        <f t="shared" si="66"/>
        <v>0</v>
      </c>
      <c r="CL238" s="51">
        <f t="shared" si="67"/>
        <v>0</v>
      </c>
    </row>
    <row r="239" spans="1:90" s="47" customFormat="1" ht="9" x14ac:dyDescent="0.15">
      <c r="A239" s="74"/>
      <c r="B239" s="14">
        <v>235</v>
      </c>
      <c r="C239" s="44" t="s">
        <v>375</v>
      </c>
      <c r="D239" s="32" t="s">
        <v>38</v>
      </c>
      <c r="E239" s="32"/>
      <c r="F239" s="45">
        <f t="shared" si="51"/>
        <v>322</v>
      </c>
      <c r="G239" s="46">
        <f t="shared" si="52"/>
        <v>2</v>
      </c>
      <c r="M239" s="80"/>
      <c r="O239" s="80"/>
      <c r="S239" s="80"/>
      <c r="T239" s="80"/>
      <c r="AD239" s="36"/>
      <c r="AE239" s="36"/>
      <c r="AH239" s="36"/>
      <c r="AI239" s="36"/>
      <c r="AJ239" s="36"/>
      <c r="AK239" s="36"/>
      <c r="AL239" s="36"/>
      <c r="AP239" s="36"/>
      <c r="AQ239" s="36"/>
      <c r="AR239" s="36"/>
      <c r="AS239" s="36"/>
      <c r="AT239" s="36"/>
      <c r="AU239" s="36">
        <v>124</v>
      </c>
      <c r="AV239" s="36"/>
      <c r="AW239" s="36"/>
      <c r="AY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>
        <v>198</v>
      </c>
      <c r="BM239" s="32"/>
      <c r="BN239" s="37">
        <f t="shared" si="53"/>
        <v>0</v>
      </c>
      <c r="BO239" s="37">
        <f t="shared" si="54"/>
        <v>0</v>
      </c>
      <c r="BP239" s="37">
        <f t="shared" si="55"/>
        <v>0</v>
      </c>
      <c r="BQ239" s="37">
        <f t="shared" si="56"/>
        <v>0</v>
      </c>
      <c r="BR239" s="48">
        <f t="shared" si="57"/>
        <v>322</v>
      </c>
      <c r="BS239" s="39">
        <f t="shared" si="58"/>
        <v>235</v>
      </c>
      <c r="BT239" s="49">
        <f t="shared" si="59"/>
        <v>2</v>
      </c>
      <c r="BU239" s="50">
        <f t="shared" si="60"/>
        <v>0</v>
      </c>
      <c r="BV239" s="42">
        <f t="shared" si="61"/>
        <v>198</v>
      </c>
      <c r="BW239" s="42">
        <f t="shared" si="62"/>
        <v>124</v>
      </c>
      <c r="BX239" s="42">
        <f t="shared" si="63"/>
        <v>0</v>
      </c>
      <c r="BY239" s="42">
        <f t="shared" si="64"/>
        <v>0</v>
      </c>
      <c r="BZ239" s="42">
        <f t="shared" si="65"/>
        <v>0</v>
      </c>
      <c r="CA239" s="42">
        <f t="shared" si="66"/>
        <v>0</v>
      </c>
      <c r="CL239" s="51">
        <f t="shared" si="67"/>
        <v>0</v>
      </c>
    </row>
    <row r="240" spans="1:90" s="47" customFormat="1" ht="9" x14ac:dyDescent="0.15">
      <c r="A240" s="74"/>
      <c r="B240" s="14">
        <v>236</v>
      </c>
      <c r="C240" s="44" t="s">
        <v>206</v>
      </c>
      <c r="D240" s="32" t="s">
        <v>207</v>
      </c>
      <c r="E240" s="32"/>
      <c r="F240" s="45">
        <f t="shared" si="51"/>
        <v>315</v>
      </c>
      <c r="G240" s="46">
        <f t="shared" si="52"/>
        <v>6</v>
      </c>
      <c r="K240" s="47">
        <v>72</v>
      </c>
      <c r="M240" s="80"/>
      <c r="O240" s="80"/>
      <c r="S240" s="80"/>
      <c r="T240" s="80"/>
      <c r="Y240" s="47">
        <v>75</v>
      </c>
      <c r="AB240" s="47">
        <v>26</v>
      </c>
      <c r="AD240" s="36"/>
      <c r="AE240" s="36"/>
      <c r="AF240" s="47">
        <v>63</v>
      </c>
      <c r="AI240" s="36"/>
      <c r="AJ240" s="36"/>
      <c r="AL240" s="36"/>
      <c r="AN240" s="47">
        <v>29</v>
      </c>
      <c r="AP240" s="36"/>
      <c r="AQ240" s="36"/>
      <c r="AR240" s="36"/>
      <c r="AS240" s="36"/>
      <c r="AT240" s="36"/>
      <c r="AU240" s="36"/>
      <c r="AV240" s="36"/>
      <c r="AW240" s="36"/>
      <c r="AY240" s="36"/>
      <c r="BB240" s="36"/>
      <c r="BC240" s="36">
        <v>50</v>
      </c>
      <c r="BD240" s="36"/>
      <c r="BE240" s="36"/>
      <c r="BF240" s="36"/>
      <c r="BG240" s="36"/>
      <c r="BH240" s="36"/>
      <c r="BI240" s="36"/>
      <c r="BJ240" s="36"/>
      <c r="BK240" s="36"/>
      <c r="BL240" s="36"/>
      <c r="BM240" s="32"/>
      <c r="BN240" s="37">
        <f t="shared" si="53"/>
        <v>0</v>
      </c>
      <c r="BO240" s="37">
        <f t="shared" si="54"/>
        <v>0</v>
      </c>
      <c r="BP240" s="37">
        <f t="shared" si="55"/>
        <v>0</v>
      </c>
      <c r="BQ240" s="37">
        <f t="shared" si="56"/>
        <v>0</v>
      </c>
      <c r="BR240" s="48">
        <f t="shared" si="57"/>
        <v>315</v>
      </c>
      <c r="BS240" s="39">
        <f t="shared" si="58"/>
        <v>236</v>
      </c>
      <c r="BT240" s="49">
        <f t="shared" si="59"/>
        <v>6</v>
      </c>
      <c r="BU240" s="50">
        <f t="shared" si="60"/>
        <v>0</v>
      </c>
      <c r="BV240" s="42">
        <f t="shared" si="61"/>
        <v>75</v>
      </c>
      <c r="BW240" s="42">
        <f t="shared" si="62"/>
        <v>72</v>
      </c>
      <c r="BX240" s="42">
        <f t="shared" si="63"/>
        <v>63</v>
      </c>
      <c r="BY240" s="42">
        <f t="shared" si="64"/>
        <v>50</v>
      </c>
      <c r="BZ240" s="42">
        <f t="shared" si="65"/>
        <v>29</v>
      </c>
      <c r="CA240" s="42">
        <f t="shared" si="66"/>
        <v>26</v>
      </c>
      <c r="CL240" s="51">
        <f t="shared" si="67"/>
        <v>0</v>
      </c>
    </row>
    <row r="241" spans="1:90" s="47" customFormat="1" ht="9" x14ac:dyDescent="0.15">
      <c r="A241" s="74"/>
      <c r="B241" s="14">
        <v>237</v>
      </c>
      <c r="C241" s="44" t="s">
        <v>378</v>
      </c>
      <c r="D241" s="32" t="s">
        <v>82</v>
      </c>
      <c r="E241" s="32">
        <v>111150</v>
      </c>
      <c r="F241" s="45">
        <f t="shared" si="51"/>
        <v>310</v>
      </c>
      <c r="G241" s="46">
        <f t="shared" si="52"/>
        <v>3</v>
      </c>
      <c r="J241" s="47">
        <v>155</v>
      </c>
      <c r="L241" s="47">
        <v>82</v>
      </c>
      <c r="M241" s="80"/>
      <c r="O241" s="80"/>
      <c r="S241" s="80"/>
      <c r="T241" s="80"/>
      <c r="AD241" s="36"/>
      <c r="AE241" s="36"/>
      <c r="AH241" s="36"/>
      <c r="AI241" s="36"/>
      <c r="AJ241" s="36"/>
      <c r="AK241" s="36"/>
      <c r="AL241" s="36"/>
      <c r="AP241" s="36"/>
      <c r="AQ241" s="36"/>
      <c r="AR241" s="36"/>
      <c r="AS241" s="36"/>
      <c r="AT241" s="36"/>
      <c r="AU241" s="36"/>
      <c r="AV241" s="36"/>
      <c r="AW241" s="36"/>
      <c r="AY241" s="36"/>
      <c r="BB241" s="36"/>
      <c r="BC241" s="36"/>
      <c r="BD241" s="36"/>
      <c r="BE241" s="36">
        <v>73</v>
      </c>
      <c r="BF241" s="36"/>
      <c r="BG241" s="36"/>
      <c r="BH241" s="36"/>
      <c r="BI241" s="36"/>
      <c r="BJ241" s="36"/>
      <c r="BK241" s="36"/>
      <c r="BL241" s="36"/>
      <c r="BM241" s="32"/>
      <c r="BN241" s="37">
        <f t="shared" si="53"/>
        <v>0</v>
      </c>
      <c r="BO241" s="37">
        <f t="shared" si="54"/>
        <v>0</v>
      </c>
      <c r="BP241" s="37">
        <f t="shared" si="55"/>
        <v>0</v>
      </c>
      <c r="BQ241" s="37">
        <f t="shared" si="56"/>
        <v>0</v>
      </c>
      <c r="BR241" s="48">
        <f t="shared" si="57"/>
        <v>310</v>
      </c>
      <c r="BS241" s="39">
        <f t="shared" si="58"/>
        <v>237</v>
      </c>
      <c r="BT241" s="49">
        <f t="shared" si="59"/>
        <v>3</v>
      </c>
      <c r="BU241" s="50">
        <f t="shared" si="60"/>
        <v>0</v>
      </c>
      <c r="BV241" s="42">
        <f t="shared" si="61"/>
        <v>155</v>
      </c>
      <c r="BW241" s="42">
        <f t="shared" si="62"/>
        <v>82</v>
      </c>
      <c r="BX241" s="42">
        <f t="shared" si="63"/>
        <v>73</v>
      </c>
      <c r="BY241" s="42">
        <f t="shared" si="64"/>
        <v>0</v>
      </c>
      <c r="BZ241" s="42">
        <f t="shared" si="65"/>
        <v>0</v>
      </c>
      <c r="CA241" s="42">
        <f t="shared" si="66"/>
        <v>0</v>
      </c>
      <c r="CL241" s="51">
        <f t="shared" si="67"/>
        <v>0</v>
      </c>
    </row>
    <row r="242" spans="1:90" s="47" customFormat="1" ht="9" x14ac:dyDescent="0.15">
      <c r="A242" s="74"/>
      <c r="B242" s="14">
        <v>238</v>
      </c>
      <c r="C242" s="44" t="s">
        <v>806</v>
      </c>
      <c r="D242" s="32" t="s">
        <v>807</v>
      </c>
      <c r="E242" s="32"/>
      <c r="F242" s="45">
        <f t="shared" si="51"/>
        <v>309</v>
      </c>
      <c r="G242" s="46">
        <f t="shared" si="52"/>
        <v>1</v>
      </c>
      <c r="M242" s="80"/>
      <c r="O242" s="80"/>
      <c r="S242" s="80"/>
      <c r="T242" s="80"/>
      <c r="AD242" s="36"/>
      <c r="AE242" s="36"/>
      <c r="AH242" s="36"/>
      <c r="AI242" s="36">
        <v>309</v>
      </c>
      <c r="AJ242" s="36"/>
      <c r="AK242" s="36"/>
      <c r="AL242" s="36"/>
      <c r="AP242" s="36"/>
      <c r="AQ242" s="36"/>
      <c r="AR242" s="36"/>
      <c r="AS242" s="36"/>
      <c r="AT242" s="36"/>
      <c r="AU242" s="36"/>
      <c r="AV242" s="36"/>
      <c r="AW242" s="36"/>
      <c r="AY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2"/>
      <c r="BN242" s="37">
        <f t="shared" si="53"/>
        <v>0</v>
      </c>
      <c r="BO242" s="37">
        <f t="shared" si="54"/>
        <v>0</v>
      </c>
      <c r="BP242" s="37">
        <f t="shared" si="55"/>
        <v>0</v>
      </c>
      <c r="BQ242" s="37">
        <f t="shared" si="56"/>
        <v>0</v>
      </c>
      <c r="BR242" s="48">
        <f t="shared" si="57"/>
        <v>309</v>
      </c>
      <c r="BS242" s="39">
        <f t="shared" si="58"/>
        <v>238</v>
      </c>
      <c r="BT242" s="49">
        <f t="shared" si="59"/>
        <v>1</v>
      </c>
      <c r="BU242" s="50">
        <f t="shared" si="60"/>
        <v>0</v>
      </c>
      <c r="BV242" s="42">
        <f t="shared" si="61"/>
        <v>309</v>
      </c>
      <c r="BW242" s="42">
        <f t="shared" si="62"/>
        <v>0</v>
      </c>
      <c r="BX242" s="42">
        <f t="shared" si="63"/>
        <v>0</v>
      </c>
      <c r="BY242" s="42">
        <f t="shared" si="64"/>
        <v>0</v>
      </c>
      <c r="BZ242" s="42">
        <f t="shared" si="65"/>
        <v>0</v>
      </c>
      <c r="CA242" s="42">
        <f t="shared" si="66"/>
        <v>0</v>
      </c>
      <c r="CL242" s="51">
        <f t="shared" si="67"/>
        <v>0</v>
      </c>
    </row>
    <row r="243" spans="1:90" s="47" customFormat="1" ht="9" x14ac:dyDescent="0.15">
      <c r="A243" s="74"/>
      <c r="B243" s="14">
        <v>239</v>
      </c>
      <c r="C243" s="44" t="s">
        <v>525</v>
      </c>
      <c r="D243" s="32" t="s">
        <v>200</v>
      </c>
      <c r="E243" s="32"/>
      <c r="F243" s="45">
        <f t="shared" si="51"/>
        <v>303</v>
      </c>
      <c r="G243" s="46">
        <f t="shared" si="52"/>
        <v>1</v>
      </c>
      <c r="M243" s="80"/>
      <c r="O243" s="80"/>
      <c r="S243" s="80"/>
      <c r="T243" s="80"/>
      <c r="AD243" s="36"/>
      <c r="AE243" s="36"/>
      <c r="AH243" s="36"/>
      <c r="AI243" s="36">
        <v>303</v>
      </c>
      <c r="AJ243" s="36"/>
      <c r="AK243" s="36"/>
      <c r="AL243" s="36"/>
      <c r="AP243" s="36"/>
      <c r="AQ243" s="36"/>
      <c r="AR243" s="36"/>
      <c r="AS243" s="36"/>
      <c r="AT243" s="36"/>
      <c r="AU243" s="36"/>
      <c r="AV243" s="36"/>
      <c r="AW243" s="36"/>
      <c r="AY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2"/>
      <c r="BN243" s="37">
        <f t="shared" si="53"/>
        <v>0</v>
      </c>
      <c r="BO243" s="37">
        <f t="shared" si="54"/>
        <v>0</v>
      </c>
      <c r="BP243" s="37">
        <f t="shared" si="55"/>
        <v>0</v>
      </c>
      <c r="BQ243" s="37">
        <f t="shared" si="56"/>
        <v>0</v>
      </c>
      <c r="BR243" s="48">
        <f t="shared" si="57"/>
        <v>303</v>
      </c>
      <c r="BS243" s="39">
        <f t="shared" si="58"/>
        <v>239</v>
      </c>
      <c r="BT243" s="49">
        <f t="shared" si="59"/>
        <v>1</v>
      </c>
      <c r="BU243" s="50">
        <f t="shared" si="60"/>
        <v>0</v>
      </c>
      <c r="BV243" s="42">
        <f t="shared" si="61"/>
        <v>303</v>
      </c>
      <c r="BW243" s="42">
        <f t="shared" si="62"/>
        <v>0</v>
      </c>
      <c r="BX243" s="42">
        <f t="shared" si="63"/>
        <v>0</v>
      </c>
      <c r="BY243" s="42">
        <f t="shared" si="64"/>
        <v>0</v>
      </c>
      <c r="BZ243" s="42">
        <f t="shared" si="65"/>
        <v>0</v>
      </c>
      <c r="CA243" s="42">
        <f t="shared" si="66"/>
        <v>0</v>
      </c>
      <c r="CL243" s="51">
        <f t="shared" si="67"/>
        <v>0</v>
      </c>
    </row>
    <row r="244" spans="1:90" s="47" customFormat="1" ht="9" x14ac:dyDescent="0.15">
      <c r="A244" s="74"/>
      <c r="B244" s="14">
        <v>240</v>
      </c>
      <c r="C244" s="44" t="s">
        <v>703</v>
      </c>
      <c r="D244" s="32" t="s">
        <v>494</v>
      </c>
      <c r="E244" s="32"/>
      <c r="F244" s="45">
        <f t="shared" si="51"/>
        <v>300</v>
      </c>
      <c r="G244" s="46">
        <f t="shared" si="52"/>
        <v>2</v>
      </c>
      <c r="M244" s="80"/>
      <c r="O244" s="80"/>
      <c r="S244" s="80"/>
      <c r="T244" s="80"/>
      <c r="V244" s="47">
        <v>111</v>
      </c>
      <c r="Z244" s="47">
        <v>189</v>
      </c>
      <c r="AD244" s="36"/>
      <c r="AE244" s="36"/>
      <c r="AH244" s="36"/>
      <c r="AI244" s="36"/>
      <c r="AJ244" s="36"/>
      <c r="AK244" s="36"/>
      <c r="AL244" s="36"/>
      <c r="AP244" s="36"/>
      <c r="AQ244" s="36"/>
      <c r="AR244" s="36"/>
      <c r="AS244" s="36"/>
      <c r="AT244" s="36"/>
      <c r="AU244" s="36"/>
      <c r="AV244" s="36"/>
      <c r="AW244" s="36"/>
      <c r="AY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2"/>
      <c r="BN244" s="37">
        <f t="shared" si="53"/>
        <v>0</v>
      </c>
      <c r="BO244" s="37">
        <f t="shared" si="54"/>
        <v>0</v>
      </c>
      <c r="BP244" s="37">
        <f t="shared" si="55"/>
        <v>0</v>
      </c>
      <c r="BQ244" s="37">
        <f t="shared" si="56"/>
        <v>0</v>
      </c>
      <c r="BR244" s="48">
        <f t="shared" si="57"/>
        <v>300</v>
      </c>
      <c r="BS244" s="39">
        <f t="shared" si="58"/>
        <v>240</v>
      </c>
      <c r="BT244" s="49">
        <f t="shared" si="59"/>
        <v>2</v>
      </c>
      <c r="BU244" s="50">
        <f t="shared" si="60"/>
        <v>0</v>
      </c>
      <c r="BV244" s="42">
        <f t="shared" si="61"/>
        <v>189</v>
      </c>
      <c r="BW244" s="42">
        <f t="shared" si="62"/>
        <v>111</v>
      </c>
      <c r="BX244" s="42">
        <f t="shared" si="63"/>
        <v>0</v>
      </c>
      <c r="BY244" s="42">
        <f t="shared" si="64"/>
        <v>0</v>
      </c>
      <c r="BZ244" s="42">
        <f t="shared" si="65"/>
        <v>0</v>
      </c>
      <c r="CA244" s="42">
        <f t="shared" si="66"/>
        <v>0</v>
      </c>
      <c r="CL244" s="51">
        <f t="shared" si="67"/>
        <v>0</v>
      </c>
    </row>
    <row r="245" spans="1:90" s="47" customFormat="1" ht="9" x14ac:dyDescent="0.15">
      <c r="A245" s="75"/>
      <c r="B245" s="14">
        <v>241</v>
      </c>
      <c r="C245" s="44" t="s">
        <v>102</v>
      </c>
      <c r="D245" s="32" t="s">
        <v>444</v>
      </c>
      <c r="E245" s="32"/>
      <c r="F245" s="45">
        <f t="shared" si="51"/>
        <v>298</v>
      </c>
      <c r="G245" s="46">
        <f t="shared" si="52"/>
        <v>3</v>
      </c>
      <c r="K245" s="47">
        <v>104</v>
      </c>
      <c r="M245" s="80"/>
      <c r="O245" s="80"/>
      <c r="S245" s="80"/>
      <c r="T245" s="80"/>
      <c r="AD245" s="36"/>
      <c r="AE245" s="36"/>
      <c r="AI245" s="36"/>
      <c r="AJ245" s="36"/>
      <c r="AK245" s="47">
        <v>138</v>
      </c>
      <c r="AL245" s="36"/>
      <c r="AP245" s="36"/>
      <c r="AQ245" s="36"/>
      <c r="AR245" s="36"/>
      <c r="AS245" s="36"/>
      <c r="AT245" s="36"/>
      <c r="AU245" s="36"/>
      <c r="AV245" s="36"/>
      <c r="AW245" s="35"/>
      <c r="AY245" s="35"/>
      <c r="BB245" s="35"/>
      <c r="BC245" s="35">
        <v>56</v>
      </c>
      <c r="BD245" s="36"/>
      <c r="BE245" s="36"/>
      <c r="BF245" s="36"/>
      <c r="BG245" s="36"/>
      <c r="BH245" s="36"/>
      <c r="BI245" s="36"/>
      <c r="BJ245" s="36"/>
      <c r="BK245" s="36"/>
      <c r="BL245" s="36"/>
      <c r="BM245" s="32"/>
      <c r="BN245" s="37">
        <f t="shared" si="53"/>
        <v>0</v>
      </c>
      <c r="BO245" s="37">
        <f t="shared" si="54"/>
        <v>0</v>
      </c>
      <c r="BP245" s="37">
        <f t="shared" si="55"/>
        <v>0</v>
      </c>
      <c r="BQ245" s="37">
        <f t="shared" si="56"/>
        <v>0</v>
      </c>
      <c r="BR245" s="48">
        <f t="shared" si="57"/>
        <v>298</v>
      </c>
      <c r="BS245" s="39">
        <f t="shared" si="58"/>
        <v>241</v>
      </c>
      <c r="BT245" s="49">
        <f t="shared" si="59"/>
        <v>3</v>
      </c>
      <c r="BU245" s="50">
        <f t="shared" si="60"/>
        <v>0</v>
      </c>
      <c r="BV245" s="42">
        <f t="shared" si="61"/>
        <v>138</v>
      </c>
      <c r="BW245" s="42">
        <f t="shared" si="62"/>
        <v>104</v>
      </c>
      <c r="BX245" s="42">
        <f t="shared" si="63"/>
        <v>56</v>
      </c>
      <c r="BY245" s="42">
        <f t="shared" si="64"/>
        <v>0</v>
      </c>
      <c r="BZ245" s="42">
        <f t="shared" si="65"/>
        <v>0</v>
      </c>
      <c r="CA245" s="42">
        <f t="shared" si="66"/>
        <v>0</v>
      </c>
      <c r="CL245" s="51">
        <f t="shared" si="67"/>
        <v>0</v>
      </c>
    </row>
    <row r="246" spans="1:90" s="47" customFormat="1" ht="9" x14ac:dyDescent="0.15">
      <c r="A246" s="74"/>
      <c r="B246" s="14">
        <v>242</v>
      </c>
      <c r="C246" s="44" t="s">
        <v>774</v>
      </c>
      <c r="D246" s="32" t="s">
        <v>69</v>
      </c>
      <c r="E246" s="32">
        <v>99066</v>
      </c>
      <c r="F246" s="45">
        <f t="shared" si="51"/>
        <v>297</v>
      </c>
      <c r="G246" s="46">
        <f t="shared" si="52"/>
        <v>5</v>
      </c>
      <c r="L246" s="47">
        <v>70</v>
      </c>
      <c r="M246" s="80"/>
      <c r="O246" s="80"/>
      <c r="S246" s="80"/>
      <c r="T246" s="80"/>
      <c r="AC246" s="47">
        <v>90</v>
      </c>
      <c r="AD246" s="36"/>
      <c r="AE246" s="36"/>
      <c r="AH246" s="36"/>
      <c r="AI246" s="36"/>
      <c r="AJ246" s="36"/>
      <c r="AK246" s="36">
        <v>38</v>
      </c>
      <c r="AL246" s="36"/>
      <c r="AP246" s="36"/>
      <c r="AQ246" s="36"/>
      <c r="AR246" s="36">
        <v>31</v>
      </c>
      <c r="AS246" s="36"/>
      <c r="AT246" s="36"/>
      <c r="AU246" s="36"/>
      <c r="AV246" s="36"/>
      <c r="AW246" s="36">
        <v>68</v>
      </c>
      <c r="AY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2"/>
      <c r="BN246" s="37">
        <f t="shared" si="53"/>
        <v>0</v>
      </c>
      <c r="BO246" s="37">
        <f t="shared" si="54"/>
        <v>0</v>
      </c>
      <c r="BP246" s="37">
        <f t="shared" si="55"/>
        <v>0</v>
      </c>
      <c r="BQ246" s="37">
        <f t="shared" si="56"/>
        <v>0</v>
      </c>
      <c r="BR246" s="48">
        <f t="shared" si="57"/>
        <v>297</v>
      </c>
      <c r="BS246" s="39">
        <f t="shared" si="58"/>
        <v>242</v>
      </c>
      <c r="BT246" s="49">
        <f t="shared" si="59"/>
        <v>5</v>
      </c>
      <c r="BU246" s="50">
        <f t="shared" si="60"/>
        <v>0</v>
      </c>
      <c r="BV246" s="42">
        <f t="shared" si="61"/>
        <v>90</v>
      </c>
      <c r="BW246" s="42">
        <f t="shared" si="62"/>
        <v>70</v>
      </c>
      <c r="BX246" s="42">
        <f t="shared" si="63"/>
        <v>68</v>
      </c>
      <c r="BY246" s="42">
        <f t="shared" si="64"/>
        <v>38</v>
      </c>
      <c r="BZ246" s="42">
        <f t="shared" si="65"/>
        <v>31</v>
      </c>
      <c r="CA246" s="42">
        <f t="shared" si="66"/>
        <v>0</v>
      </c>
      <c r="CL246" s="51">
        <f t="shared" si="67"/>
        <v>0</v>
      </c>
    </row>
    <row r="247" spans="1:90" s="47" customFormat="1" ht="9" x14ac:dyDescent="0.15">
      <c r="A247" s="74"/>
      <c r="B247" s="14">
        <v>243</v>
      </c>
      <c r="C247" s="44" t="s">
        <v>357</v>
      </c>
      <c r="D247" s="32" t="s">
        <v>42</v>
      </c>
      <c r="E247" s="32"/>
      <c r="F247" s="45">
        <f t="shared" si="51"/>
        <v>295</v>
      </c>
      <c r="G247" s="46">
        <f t="shared" si="52"/>
        <v>2</v>
      </c>
      <c r="M247" s="80"/>
      <c r="O247" s="80"/>
      <c r="S247" s="80"/>
      <c r="T247" s="80"/>
      <c r="V247" s="47">
        <v>107</v>
      </c>
      <c r="AA247" s="47">
        <v>188</v>
      </c>
      <c r="AD247" s="36"/>
      <c r="AE247" s="36"/>
      <c r="AH247" s="36"/>
      <c r="AI247" s="36"/>
      <c r="AJ247" s="36"/>
      <c r="AK247" s="36"/>
      <c r="AL247" s="36"/>
      <c r="AP247" s="36"/>
      <c r="AQ247" s="36"/>
      <c r="AR247" s="36"/>
      <c r="AS247" s="36"/>
      <c r="AT247" s="36"/>
      <c r="AU247" s="36"/>
      <c r="AV247" s="36"/>
      <c r="AW247" s="36"/>
      <c r="AY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2"/>
      <c r="BN247" s="37">
        <f t="shared" si="53"/>
        <v>0</v>
      </c>
      <c r="BO247" s="37">
        <f t="shared" si="54"/>
        <v>0</v>
      </c>
      <c r="BP247" s="37">
        <f t="shared" si="55"/>
        <v>0</v>
      </c>
      <c r="BQ247" s="37">
        <f t="shared" si="56"/>
        <v>0</v>
      </c>
      <c r="BR247" s="48">
        <f t="shared" si="57"/>
        <v>295</v>
      </c>
      <c r="BS247" s="39">
        <f t="shared" si="58"/>
        <v>243</v>
      </c>
      <c r="BT247" s="49">
        <f t="shared" si="59"/>
        <v>2</v>
      </c>
      <c r="BU247" s="50">
        <f t="shared" si="60"/>
        <v>0</v>
      </c>
      <c r="BV247" s="42">
        <f t="shared" si="61"/>
        <v>188</v>
      </c>
      <c r="BW247" s="42">
        <f t="shared" si="62"/>
        <v>107</v>
      </c>
      <c r="BX247" s="42">
        <f t="shared" si="63"/>
        <v>0</v>
      </c>
      <c r="BY247" s="42">
        <f t="shared" si="64"/>
        <v>0</v>
      </c>
      <c r="BZ247" s="42">
        <f t="shared" si="65"/>
        <v>0</v>
      </c>
      <c r="CA247" s="42">
        <f t="shared" si="66"/>
        <v>0</v>
      </c>
      <c r="CL247" s="51">
        <f t="shared" si="67"/>
        <v>0</v>
      </c>
    </row>
    <row r="248" spans="1:90" s="47" customFormat="1" ht="9" x14ac:dyDescent="0.15">
      <c r="A248" s="74"/>
      <c r="B248" s="14">
        <v>244</v>
      </c>
      <c r="C248" s="44" t="s">
        <v>937</v>
      </c>
      <c r="D248" s="32" t="s">
        <v>507</v>
      </c>
      <c r="E248" s="32"/>
      <c r="F248" s="45">
        <f t="shared" si="51"/>
        <v>293</v>
      </c>
      <c r="G248" s="46">
        <f t="shared" si="52"/>
        <v>3</v>
      </c>
      <c r="H248" s="47">
        <v>178</v>
      </c>
      <c r="I248" s="47">
        <v>52</v>
      </c>
      <c r="M248" s="80"/>
      <c r="O248" s="80"/>
      <c r="S248" s="80"/>
      <c r="T248" s="80"/>
      <c r="AD248" s="36"/>
      <c r="AE248" s="36"/>
      <c r="AH248" s="36"/>
      <c r="AI248" s="36"/>
      <c r="AJ248" s="36"/>
      <c r="AK248" s="36"/>
      <c r="AL248" s="36"/>
      <c r="AP248" s="36"/>
      <c r="AQ248" s="36"/>
      <c r="AR248" s="36"/>
      <c r="AS248" s="36"/>
      <c r="AT248" s="36"/>
      <c r="AU248" s="36"/>
      <c r="AV248" s="36"/>
      <c r="AW248" s="36"/>
      <c r="AY248" s="36"/>
      <c r="BB248" s="36"/>
      <c r="BC248" s="36"/>
      <c r="BD248" s="36"/>
      <c r="BE248" s="36">
        <v>63</v>
      </c>
      <c r="BF248" s="36"/>
      <c r="BG248" s="36"/>
      <c r="BH248" s="36"/>
      <c r="BI248" s="36"/>
      <c r="BJ248" s="36"/>
      <c r="BK248" s="36"/>
      <c r="BL248" s="36"/>
      <c r="BM248" s="32"/>
      <c r="BN248" s="37">
        <f t="shared" si="53"/>
        <v>0</v>
      </c>
      <c r="BO248" s="37">
        <f t="shared" si="54"/>
        <v>0</v>
      </c>
      <c r="BP248" s="37">
        <f t="shared" si="55"/>
        <v>0</v>
      </c>
      <c r="BQ248" s="37">
        <f t="shared" si="56"/>
        <v>0</v>
      </c>
      <c r="BR248" s="48">
        <f t="shared" si="57"/>
        <v>293</v>
      </c>
      <c r="BS248" s="39">
        <f t="shared" si="58"/>
        <v>244</v>
      </c>
      <c r="BT248" s="49">
        <f t="shared" si="59"/>
        <v>3</v>
      </c>
      <c r="BU248" s="50">
        <f t="shared" si="60"/>
        <v>0</v>
      </c>
      <c r="BV248" s="42">
        <f t="shared" si="61"/>
        <v>178</v>
      </c>
      <c r="BW248" s="42">
        <f t="shared" si="62"/>
        <v>63</v>
      </c>
      <c r="BX248" s="42">
        <f t="shared" si="63"/>
        <v>52</v>
      </c>
      <c r="BY248" s="42">
        <f t="shared" si="64"/>
        <v>0</v>
      </c>
      <c r="BZ248" s="42">
        <f t="shared" si="65"/>
        <v>0</v>
      </c>
      <c r="CA248" s="42">
        <f t="shared" si="66"/>
        <v>0</v>
      </c>
      <c r="CL248" s="51">
        <f t="shared" si="67"/>
        <v>0</v>
      </c>
    </row>
    <row r="249" spans="1:90" s="47" customFormat="1" ht="9" x14ac:dyDescent="0.15">
      <c r="A249" s="74"/>
      <c r="B249" s="14">
        <v>245</v>
      </c>
      <c r="C249" s="44" t="s">
        <v>526</v>
      </c>
      <c r="D249" s="32" t="s">
        <v>196</v>
      </c>
      <c r="E249" s="32">
        <v>95418</v>
      </c>
      <c r="F249" s="45">
        <f t="shared" si="51"/>
        <v>293</v>
      </c>
      <c r="G249" s="46">
        <f t="shared" si="52"/>
        <v>3</v>
      </c>
      <c r="M249" s="80"/>
      <c r="O249" s="80"/>
      <c r="S249" s="80"/>
      <c r="T249" s="80"/>
      <c r="AD249" s="36"/>
      <c r="AE249" s="36"/>
      <c r="AH249" s="36"/>
      <c r="AI249" s="36">
        <v>58</v>
      </c>
      <c r="AJ249" s="36"/>
      <c r="AK249" s="36"/>
      <c r="AL249" s="36"/>
      <c r="AP249" s="36"/>
      <c r="AQ249" s="36"/>
      <c r="AR249" s="36"/>
      <c r="AS249" s="36"/>
      <c r="AT249" s="36"/>
      <c r="AU249" s="36">
        <v>115</v>
      </c>
      <c r="AV249" s="36"/>
      <c r="AW249" s="36"/>
      <c r="AY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>
        <v>120</v>
      </c>
      <c r="BM249" s="32"/>
      <c r="BN249" s="37">
        <f t="shared" si="53"/>
        <v>0</v>
      </c>
      <c r="BO249" s="37">
        <f t="shared" si="54"/>
        <v>0</v>
      </c>
      <c r="BP249" s="37">
        <f t="shared" si="55"/>
        <v>0</v>
      </c>
      <c r="BQ249" s="37">
        <f t="shared" si="56"/>
        <v>0</v>
      </c>
      <c r="BR249" s="48">
        <f t="shared" si="57"/>
        <v>293</v>
      </c>
      <c r="BS249" s="39">
        <f t="shared" si="58"/>
        <v>245</v>
      </c>
      <c r="BT249" s="49">
        <f t="shared" si="59"/>
        <v>3</v>
      </c>
      <c r="BU249" s="50">
        <f t="shared" si="60"/>
        <v>0</v>
      </c>
      <c r="BV249" s="42">
        <f t="shared" si="61"/>
        <v>120</v>
      </c>
      <c r="BW249" s="42">
        <f t="shared" si="62"/>
        <v>115</v>
      </c>
      <c r="BX249" s="42">
        <f t="shared" si="63"/>
        <v>58</v>
      </c>
      <c r="BY249" s="42">
        <f t="shared" si="64"/>
        <v>0</v>
      </c>
      <c r="BZ249" s="42">
        <f t="shared" si="65"/>
        <v>0</v>
      </c>
      <c r="CA249" s="42">
        <f t="shared" si="66"/>
        <v>0</v>
      </c>
      <c r="CL249" s="51">
        <f t="shared" si="67"/>
        <v>0</v>
      </c>
    </row>
    <row r="250" spans="1:90" s="47" customFormat="1" ht="9" x14ac:dyDescent="0.15">
      <c r="A250" s="74"/>
      <c r="B250" s="14">
        <v>246</v>
      </c>
      <c r="C250" s="44" t="s">
        <v>586</v>
      </c>
      <c r="D250" s="32" t="s">
        <v>112</v>
      </c>
      <c r="E250" s="32">
        <v>121944</v>
      </c>
      <c r="F250" s="45">
        <f t="shared" si="51"/>
        <v>290</v>
      </c>
      <c r="G250" s="46">
        <f t="shared" si="52"/>
        <v>3</v>
      </c>
      <c r="I250" s="47">
        <v>155</v>
      </c>
      <c r="M250" s="80"/>
      <c r="O250" s="80"/>
      <c r="S250" s="80"/>
      <c r="T250" s="80"/>
      <c r="AD250" s="36"/>
      <c r="AE250" s="36"/>
      <c r="AH250" s="36"/>
      <c r="AI250" s="36"/>
      <c r="AJ250" s="36"/>
      <c r="AK250" s="36"/>
      <c r="AL250" s="36"/>
      <c r="AP250" s="36"/>
      <c r="AQ250" s="36"/>
      <c r="AR250" s="36"/>
      <c r="AS250" s="36"/>
      <c r="AT250" s="36"/>
      <c r="AU250" s="36"/>
      <c r="AV250" s="36"/>
      <c r="AW250" s="36"/>
      <c r="AX250" s="47">
        <v>65</v>
      </c>
      <c r="AY250" s="36"/>
      <c r="BB250" s="36"/>
      <c r="BC250" s="36"/>
      <c r="BD250" s="36"/>
      <c r="BE250" s="36">
        <v>70</v>
      </c>
      <c r="BF250" s="36"/>
      <c r="BG250" s="36"/>
      <c r="BH250" s="36"/>
      <c r="BI250" s="36"/>
      <c r="BJ250" s="36"/>
      <c r="BK250" s="36"/>
      <c r="BL250" s="36"/>
      <c r="BM250" s="32"/>
      <c r="BN250" s="37">
        <f t="shared" si="53"/>
        <v>0</v>
      </c>
      <c r="BO250" s="37">
        <f t="shared" si="54"/>
        <v>0</v>
      </c>
      <c r="BP250" s="37">
        <f t="shared" si="55"/>
        <v>0</v>
      </c>
      <c r="BQ250" s="37">
        <f t="shared" si="56"/>
        <v>0</v>
      </c>
      <c r="BR250" s="48">
        <f t="shared" si="57"/>
        <v>290</v>
      </c>
      <c r="BS250" s="39">
        <f t="shared" si="58"/>
        <v>246</v>
      </c>
      <c r="BT250" s="49">
        <f t="shared" si="59"/>
        <v>3</v>
      </c>
      <c r="BU250" s="50">
        <f t="shared" si="60"/>
        <v>0</v>
      </c>
      <c r="BV250" s="42">
        <f t="shared" si="61"/>
        <v>155</v>
      </c>
      <c r="BW250" s="42">
        <f t="shared" si="62"/>
        <v>70</v>
      </c>
      <c r="BX250" s="42">
        <f t="shared" si="63"/>
        <v>65</v>
      </c>
      <c r="BY250" s="42">
        <f t="shared" si="64"/>
        <v>0</v>
      </c>
      <c r="BZ250" s="42">
        <f t="shared" si="65"/>
        <v>0</v>
      </c>
      <c r="CA250" s="42">
        <f t="shared" si="66"/>
        <v>0</v>
      </c>
      <c r="CL250" s="51">
        <f t="shared" si="67"/>
        <v>0</v>
      </c>
    </row>
    <row r="251" spans="1:90" s="47" customFormat="1" ht="9" x14ac:dyDescent="0.15">
      <c r="A251" s="74"/>
      <c r="B251" s="14">
        <v>247</v>
      </c>
      <c r="C251" s="44" t="s">
        <v>312</v>
      </c>
      <c r="D251" s="32" t="s">
        <v>122</v>
      </c>
      <c r="E251" s="32">
        <v>51238</v>
      </c>
      <c r="F251" s="45">
        <f t="shared" si="51"/>
        <v>284</v>
      </c>
      <c r="G251" s="46">
        <f t="shared" si="52"/>
        <v>4</v>
      </c>
      <c r="M251" s="80"/>
      <c r="N251" s="47">
        <v>118</v>
      </c>
      <c r="O251" s="80"/>
      <c r="R251" s="47">
        <v>63</v>
      </c>
      <c r="S251" s="80"/>
      <c r="T251" s="80"/>
      <c r="AD251" s="36"/>
      <c r="AE251" s="36"/>
      <c r="AI251" s="36"/>
      <c r="AJ251" s="36"/>
      <c r="AK251" s="47">
        <v>46</v>
      </c>
      <c r="AL251" s="36"/>
      <c r="AP251" s="36"/>
      <c r="AQ251" s="36"/>
      <c r="AR251" s="36"/>
      <c r="AS251" s="36"/>
      <c r="AT251" s="36">
        <v>57</v>
      </c>
      <c r="AU251" s="36"/>
      <c r="AV251" s="36"/>
      <c r="AW251" s="36"/>
      <c r="AY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2"/>
      <c r="BN251" s="37">
        <f t="shared" si="53"/>
        <v>0</v>
      </c>
      <c r="BO251" s="37">
        <f t="shared" si="54"/>
        <v>0</v>
      </c>
      <c r="BP251" s="37">
        <f t="shared" si="55"/>
        <v>0</v>
      </c>
      <c r="BQ251" s="37">
        <f t="shared" si="56"/>
        <v>0</v>
      </c>
      <c r="BR251" s="48">
        <f t="shared" si="57"/>
        <v>284</v>
      </c>
      <c r="BS251" s="39">
        <f t="shared" si="58"/>
        <v>247</v>
      </c>
      <c r="BT251" s="49">
        <f t="shared" si="59"/>
        <v>4</v>
      </c>
      <c r="BU251" s="50">
        <f t="shared" si="60"/>
        <v>0</v>
      </c>
      <c r="BV251" s="42">
        <f t="shared" si="61"/>
        <v>118</v>
      </c>
      <c r="BW251" s="42">
        <f t="shared" si="62"/>
        <v>63</v>
      </c>
      <c r="BX251" s="42">
        <f t="shared" si="63"/>
        <v>57</v>
      </c>
      <c r="BY251" s="42">
        <f t="shared" si="64"/>
        <v>46</v>
      </c>
      <c r="BZ251" s="42">
        <f t="shared" si="65"/>
        <v>0</v>
      </c>
      <c r="CA251" s="42">
        <f t="shared" si="66"/>
        <v>0</v>
      </c>
      <c r="CL251" s="51">
        <f t="shared" si="67"/>
        <v>0</v>
      </c>
    </row>
    <row r="252" spans="1:90" s="47" customFormat="1" ht="9" x14ac:dyDescent="0.15">
      <c r="A252" s="74"/>
      <c r="B252" s="14">
        <v>248</v>
      </c>
      <c r="C252" s="44" t="s">
        <v>229</v>
      </c>
      <c r="D252" s="32" t="s">
        <v>172</v>
      </c>
      <c r="E252" s="32"/>
      <c r="F252" s="45">
        <f t="shared" si="51"/>
        <v>281</v>
      </c>
      <c r="G252" s="46">
        <f t="shared" si="52"/>
        <v>4</v>
      </c>
      <c r="J252" s="47">
        <v>80</v>
      </c>
      <c r="K252" s="47">
        <v>67</v>
      </c>
      <c r="M252" s="80"/>
      <c r="O252" s="80"/>
      <c r="S252" s="80"/>
      <c r="T252" s="80"/>
      <c r="AD252" s="36"/>
      <c r="AE252" s="36"/>
      <c r="AI252" s="36"/>
      <c r="AJ252" s="36"/>
      <c r="AL252" s="36"/>
      <c r="AP252" s="36"/>
      <c r="AQ252" s="36"/>
      <c r="AR252" s="36"/>
      <c r="AS252" s="36"/>
      <c r="AT252" s="36"/>
      <c r="AU252" s="36"/>
      <c r="AV252" s="36"/>
      <c r="AW252" s="36"/>
      <c r="AY252" s="36"/>
      <c r="BB252" s="36"/>
      <c r="BC252" s="36">
        <v>87</v>
      </c>
      <c r="BD252" s="36"/>
      <c r="BE252" s="36"/>
      <c r="BF252" s="36"/>
      <c r="BG252" s="36">
        <v>47</v>
      </c>
      <c r="BH252" s="36"/>
      <c r="BI252" s="36"/>
      <c r="BJ252" s="36"/>
      <c r="BK252" s="36"/>
      <c r="BL252" s="36"/>
      <c r="BM252" s="32"/>
      <c r="BN252" s="37">
        <f t="shared" si="53"/>
        <v>0</v>
      </c>
      <c r="BO252" s="37">
        <f t="shared" si="54"/>
        <v>0</v>
      </c>
      <c r="BP252" s="37">
        <f t="shared" si="55"/>
        <v>0</v>
      </c>
      <c r="BQ252" s="37">
        <f t="shared" si="56"/>
        <v>0</v>
      </c>
      <c r="BR252" s="48">
        <f t="shared" si="57"/>
        <v>281</v>
      </c>
      <c r="BS252" s="39">
        <f t="shared" si="58"/>
        <v>248</v>
      </c>
      <c r="BT252" s="49">
        <f t="shared" si="59"/>
        <v>4</v>
      </c>
      <c r="BU252" s="50">
        <f t="shared" si="60"/>
        <v>0</v>
      </c>
      <c r="BV252" s="42">
        <f t="shared" si="61"/>
        <v>87</v>
      </c>
      <c r="BW252" s="42">
        <f t="shared" si="62"/>
        <v>80</v>
      </c>
      <c r="BX252" s="42">
        <f t="shared" si="63"/>
        <v>67</v>
      </c>
      <c r="BY252" s="42">
        <f t="shared" si="64"/>
        <v>47</v>
      </c>
      <c r="BZ252" s="42">
        <f t="shared" si="65"/>
        <v>0</v>
      </c>
      <c r="CA252" s="42">
        <f t="shared" si="66"/>
        <v>0</v>
      </c>
      <c r="CL252" s="51">
        <f t="shared" si="67"/>
        <v>0</v>
      </c>
    </row>
    <row r="253" spans="1:90" s="47" customFormat="1" ht="9" x14ac:dyDescent="0.15">
      <c r="A253" s="74"/>
      <c r="B253" s="14">
        <v>249</v>
      </c>
      <c r="C253" s="44" t="s">
        <v>853</v>
      </c>
      <c r="D253" s="32" t="s">
        <v>77</v>
      </c>
      <c r="E253" s="32">
        <v>121937</v>
      </c>
      <c r="F253" s="45">
        <f t="shared" si="51"/>
        <v>280</v>
      </c>
      <c r="G253" s="46">
        <f t="shared" si="52"/>
        <v>5</v>
      </c>
      <c r="J253" s="47">
        <v>79</v>
      </c>
      <c r="M253" s="80"/>
      <c r="O253" s="80"/>
      <c r="Q253" s="47">
        <v>92</v>
      </c>
      <c r="S253" s="80"/>
      <c r="T253" s="80"/>
      <c r="AD253" s="36"/>
      <c r="AE253" s="36"/>
      <c r="AH253" s="36"/>
      <c r="AI253" s="36"/>
      <c r="AJ253" s="36"/>
      <c r="AK253" s="36"/>
      <c r="AL253" s="36"/>
      <c r="AP253" s="36">
        <v>48</v>
      </c>
      <c r="AQ253" s="36"/>
      <c r="AR253" s="36"/>
      <c r="AS253" s="36"/>
      <c r="AT253" s="36"/>
      <c r="AU253" s="36"/>
      <c r="AV253" s="36"/>
      <c r="AW253" s="36"/>
      <c r="AY253" s="36"/>
      <c r="AZ253" s="47">
        <v>35</v>
      </c>
      <c r="BB253" s="36"/>
      <c r="BC253" s="36"/>
      <c r="BD253" s="36">
        <v>26</v>
      </c>
      <c r="BE253" s="36"/>
      <c r="BF253" s="36"/>
      <c r="BG253" s="36"/>
      <c r="BH253" s="36"/>
      <c r="BI253" s="36"/>
      <c r="BJ253" s="36"/>
      <c r="BK253" s="36"/>
      <c r="BL253" s="36"/>
      <c r="BM253" s="32"/>
      <c r="BN253" s="37">
        <f t="shared" si="53"/>
        <v>0</v>
      </c>
      <c r="BO253" s="37">
        <f t="shared" si="54"/>
        <v>0</v>
      </c>
      <c r="BP253" s="37">
        <f t="shared" si="55"/>
        <v>0</v>
      </c>
      <c r="BQ253" s="37">
        <f t="shared" si="56"/>
        <v>0</v>
      </c>
      <c r="BR253" s="48">
        <f t="shared" si="57"/>
        <v>280</v>
      </c>
      <c r="BS253" s="39">
        <f t="shared" si="58"/>
        <v>249</v>
      </c>
      <c r="BT253" s="49">
        <f t="shared" si="59"/>
        <v>5</v>
      </c>
      <c r="BU253" s="50">
        <f t="shared" si="60"/>
        <v>0</v>
      </c>
      <c r="BV253" s="42">
        <f t="shared" si="61"/>
        <v>92</v>
      </c>
      <c r="BW253" s="42">
        <f t="shared" si="62"/>
        <v>79</v>
      </c>
      <c r="BX253" s="42">
        <f t="shared" si="63"/>
        <v>48</v>
      </c>
      <c r="BY253" s="42">
        <f t="shared" si="64"/>
        <v>35</v>
      </c>
      <c r="BZ253" s="42">
        <f t="shared" si="65"/>
        <v>26</v>
      </c>
      <c r="CA253" s="42">
        <f t="shared" si="66"/>
        <v>0</v>
      </c>
      <c r="CL253" s="51">
        <f t="shared" si="67"/>
        <v>0</v>
      </c>
    </row>
    <row r="254" spans="1:90" s="47" customFormat="1" ht="9" x14ac:dyDescent="0.15">
      <c r="A254" s="74"/>
      <c r="B254" s="14">
        <v>250</v>
      </c>
      <c r="C254" s="44" t="s">
        <v>390</v>
      </c>
      <c r="D254" s="32" t="s">
        <v>391</v>
      </c>
      <c r="E254" s="32"/>
      <c r="F254" s="45">
        <f t="shared" si="51"/>
        <v>279</v>
      </c>
      <c r="G254" s="46">
        <f t="shared" si="52"/>
        <v>3</v>
      </c>
      <c r="M254" s="80"/>
      <c r="O254" s="80"/>
      <c r="S254" s="80"/>
      <c r="T254" s="80"/>
      <c r="AB254" s="47">
        <v>26</v>
      </c>
      <c r="AD254" s="36"/>
      <c r="AE254" s="36"/>
      <c r="AH254" s="36"/>
      <c r="AI254" s="36"/>
      <c r="AJ254" s="36"/>
      <c r="AK254" s="36">
        <v>137</v>
      </c>
      <c r="AL254" s="36">
        <v>116</v>
      </c>
      <c r="AP254" s="36"/>
      <c r="AQ254" s="36"/>
      <c r="AR254" s="36"/>
      <c r="AS254" s="36"/>
      <c r="AT254" s="36"/>
      <c r="AU254" s="36"/>
      <c r="AV254" s="36"/>
      <c r="AW254" s="36"/>
      <c r="AY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2"/>
      <c r="BN254" s="37">
        <f t="shared" si="53"/>
        <v>0</v>
      </c>
      <c r="BO254" s="37">
        <f t="shared" si="54"/>
        <v>0</v>
      </c>
      <c r="BP254" s="37">
        <f t="shared" si="55"/>
        <v>0</v>
      </c>
      <c r="BQ254" s="37">
        <f t="shared" si="56"/>
        <v>0</v>
      </c>
      <c r="BR254" s="48">
        <f t="shared" si="57"/>
        <v>279</v>
      </c>
      <c r="BS254" s="39">
        <f t="shared" si="58"/>
        <v>250</v>
      </c>
      <c r="BT254" s="49">
        <f t="shared" si="59"/>
        <v>3</v>
      </c>
      <c r="BU254" s="50">
        <f t="shared" si="60"/>
        <v>0</v>
      </c>
      <c r="BV254" s="42">
        <f t="shared" si="61"/>
        <v>137</v>
      </c>
      <c r="BW254" s="42">
        <f t="shared" si="62"/>
        <v>116</v>
      </c>
      <c r="BX254" s="42">
        <f t="shared" si="63"/>
        <v>26</v>
      </c>
      <c r="BY254" s="42">
        <f t="shared" si="64"/>
        <v>0</v>
      </c>
      <c r="BZ254" s="42">
        <f t="shared" si="65"/>
        <v>0</v>
      </c>
      <c r="CA254" s="42">
        <f t="shared" si="66"/>
        <v>0</v>
      </c>
      <c r="CL254" s="51">
        <f t="shared" si="67"/>
        <v>0</v>
      </c>
    </row>
    <row r="255" spans="1:90" s="47" customFormat="1" ht="9" x14ac:dyDescent="0.15">
      <c r="A255" s="74"/>
      <c r="B255" s="14">
        <v>251</v>
      </c>
      <c r="C255" s="44" t="s">
        <v>991</v>
      </c>
      <c r="D255" s="32" t="s">
        <v>15</v>
      </c>
      <c r="E255" s="32">
        <v>104057</v>
      </c>
      <c r="F255" s="45">
        <f t="shared" si="51"/>
        <v>276</v>
      </c>
      <c r="G255" s="46">
        <f t="shared" si="52"/>
        <v>1</v>
      </c>
      <c r="I255" s="47">
        <v>276</v>
      </c>
      <c r="M255" s="80"/>
      <c r="O255" s="80"/>
      <c r="S255" s="80"/>
      <c r="T255" s="80"/>
      <c r="AD255" s="36"/>
      <c r="AE255" s="36"/>
      <c r="AH255" s="36"/>
      <c r="AI255" s="36"/>
      <c r="AJ255" s="36"/>
      <c r="AK255" s="36"/>
      <c r="AL255" s="36"/>
      <c r="AP255" s="36"/>
      <c r="AQ255" s="36"/>
      <c r="AR255" s="36"/>
      <c r="AS255" s="36"/>
      <c r="AT255" s="36"/>
      <c r="AU255" s="36"/>
      <c r="AV255" s="36"/>
      <c r="AW255" s="36"/>
      <c r="AY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2"/>
      <c r="BN255" s="37">
        <f t="shared" si="53"/>
        <v>0</v>
      </c>
      <c r="BO255" s="37">
        <f t="shared" si="54"/>
        <v>0</v>
      </c>
      <c r="BP255" s="37">
        <f t="shared" si="55"/>
        <v>0</v>
      </c>
      <c r="BQ255" s="37">
        <f t="shared" si="56"/>
        <v>0</v>
      </c>
      <c r="BR255" s="48">
        <f t="shared" si="57"/>
        <v>276</v>
      </c>
      <c r="BS255" s="39">
        <f t="shared" si="58"/>
        <v>251</v>
      </c>
      <c r="BT255" s="49">
        <f t="shared" si="59"/>
        <v>1</v>
      </c>
      <c r="BU255" s="50">
        <f t="shared" si="60"/>
        <v>0</v>
      </c>
      <c r="BV255" s="42">
        <f t="shared" si="61"/>
        <v>276</v>
      </c>
      <c r="BW255" s="42">
        <f t="shared" si="62"/>
        <v>0</v>
      </c>
      <c r="BX255" s="42">
        <f t="shared" si="63"/>
        <v>0</v>
      </c>
      <c r="BY255" s="42">
        <f t="shared" si="64"/>
        <v>0</v>
      </c>
      <c r="BZ255" s="42">
        <f t="shared" si="65"/>
        <v>0</v>
      </c>
      <c r="CA255" s="42">
        <f t="shared" si="66"/>
        <v>0</v>
      </c>
      <c r="CL255" s="51">
        <f t="shared" si="67"/>
        <v>0</v>
      </c>
    </row>
    <row r="256" spans="1:90" s="47" customFormat="1" ht="9" x14ac:dyDescent="0.15">
      <c r="A256" s="74"/>
      <c r="B256" s="14">
        <v>252</v>
      </c>
      <c r="C256" s="44" t="s">
        <v>652</v>
      </c>
      <c r="D256" s="32" t="s">
        <v>653</v>
      </c>
      <c r="E256" s="32">
        <v>115207</v>
      </c>
      <c r="F256" s="45">
        <f t="shared" si="51"/>
        <v>275</v>
      </c>
      <c r="G256" s="46">
        <f t="shared" si="52"/>
        <v>2</v>
      </c>
      <c r="M256" s="80"/>
      <c r="O256" s="80"/>
      <c r="Q256" s="47">
        <v>221</v>
      </c>
      <c r="S256" s="80"/>
      <c r="T256" s="80"/>
      <c r="AD256" s="36"/>
      <c r="AE256" s="36"/>
      <c r="AH256" s="36"/>
      <c r="AI256" s="36"/>
      <c r="AJ256" s="36"/>
      <c r="AK256" s="36"/>
      <c r="AL256" s="36"/>
      <c r="AM256" s="47">
        <v>54</v>
      </c>
      <c r="AP256" s="36"/>
      <c r="AQ256" s="36"/>
      <c r="AR256" s="36"/>
      <c r="AS256" s="36"/>
      <c r="AT256" s="36"/>
      <c r="AU256" s="36"/>
      <c r="AV256" s="36"/>
      <c r="AW256" s="36"/>
      <c r="AY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2"/>
      <c r="BN256" s="37">
        <f t="shared" si="53"/>
        <v>0</v>
      </c>
      <c r="BO256" s="37">
        <f t="shared" si="54"/>
        <v>0</v>
      </c>
      <c r="BP256" s="37">
        <f t="shared" si="55"/>
        <v>0</v>
      </c>
      <c r="BQ256" s="37">
        <f t="shared" si="56"/>
        <v>0</v>
      </c>
      <c r="BR256" s="48">
        <f t="shared" si="57"/>
        <v>275</v>
      </c>
      <c r="BS256" s="39">
        <f t="shared" si="58"/>
        <v>252</v>
      </c>
      <c r="BT256" s="49">
        <f t="shared" si="59"/>
        <v>2</v>
      </c>
      <c r="BU256" s="50">
        <f t="shared" si="60"/>
        <v>0</v>
      </c>
      <c r="BV256" s="42">
        <f t="shared" si="61"/>
        <v>221</v>
      </c>
      <c r="BW256" s="42">
        <f t="shared" si="62"/>
        <v>54</v>
      </c>
      <c r="BX256" s="42">
        <f t="shared" si="63"/>
        <v>0</v>
      </c>
      <c r="BY256" s="42">
        <f t="shared" si="64"/>
        <v>0</v>
      </c>
      <c r="BZ256" s="42">
        <f t="shared" si="65"/>
        <v>0</v>
      </c>
      <c r="CA256" s="42">
        <f t="shared" si="66"/>
        <v>0</v>
      </c>
      <c r="CL256" s="51">
        <f t="shared" si="67"/>
        <v>0</v>
      </c>
    </row>
    <row r="257" spans="1:90" s="47" customFormat="1" ht="9" x14ac:dyDescent="0.15">
      <c r="A257" s="74"/>
      <c r="B257" s="14">
        <v>253</v>
      </c>
      <c r="C257" s="44" t="s">
        <v>691</v>
      </c>
      <c r="D257" s="32" t="s">
        <v>122</v>
      </c>
      <c r="E257" s="32">
        <v>122331</v>
      </c>
      <c r="F257" s="45">
        <f t="shared" si="51"/>
        <v>273</v>
      </c>
      <c r="G257" s="46">
        <f t="shared" si="52"/>
        <v>5</v>
      </c>
      <c r="M257" s="80"/>
      <c r="O257" s="80"/>
      <c r="R257" s="47">
        <v>65</v>
      </c>
      <c r="S257" s="80"/>
      <c r="T257" s="80"/>
      <c r="X257" s="47">
        <v>62</v>
      </c>
      <c r="AD257" s="36"/>
      <c r="AE257" s="36">
        <v>24</v>
      </c>
      <c r="AH257" s="36"/>
      <c r="AI257" s="36"/>
      <c r="AJ257" s="36"/>
      <c r="AK257" s="36">
        <v>45</v>
      </c>
      <c r="AL257" s="36"/>
      <c r="AP257" s="36">
        <v>77</v>
      </c>
      <c r="AQ257" s="36"/>
      <c r="AR257" s="36"/>
      <c r="AS257" s="36"/>
      <c r="AT257" s="36"/>
      <c r="AU257" s="36"/>
      <c r="AV257" s="36"/>
      <c r="AW257" s="36"/>
      <c r="AY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2"/>
      <c r="BN257" s="37">
        <f t="shared" si="53"/>
        <v>0</v>
      </c>
      <c r="BO257" s="37">
        <f t="shared" si="54"/>
        <v>0</v>
      </c>
      <c r="BP257" s="37">
        <f t="shared" si="55"/>
        <v>0</v>
      </c>
      <c r="BQ257" s="37">
        <f t="shared" si="56"/>
        <v>0</v>
      </c>
      <c r="BR257" s="48">
        <f t="shared" si="57"/>
        <v>273</v>
      </c>
      <c r="BS257" s="39">
        <f t="shared" si="58"/>
        <v>253</v>
      </c>
      <c r="BT257" s="49">
        <f t="shared" si="59"/>
        <v>5</v>
      </c>
      <c r="BU257" s="50">
        <f t="shared" si="60"/>
        <v>0</v>
      </c>
      <c r="BV257" s="42">
        <f t="shared" si="61"/>
        <v>77</v>
      </c>
      <c r="BW257" s="42">
        <f t="shared" si="62"/>
        <v>65</v>
      </c>
      <c r="BX257" s="42">
        <f t="shared" si="63"/>
        <v>62</v>
      </c>
      <c r="BY257" s="42">
        <f t="shared" si="64"/>
        <v>45</v>
      </c>
      <c r="BZ257" s="42">
        <f t="shared" si="65"/>
        <v>24</v>
      </c>
      <c r="CA257" s="42">
        <f t="shared" si="66"/>
        <v>0</v>
      </c>
      <c r="CL257" s="51">
        <f t="shared" si="67"/>
        <v>0</v>
      </c>
    </row>
    <row r="258" spans="1:90" s="47" customFormat="1" ht="9" x14ac:dyDescent="0.15">
      <c r="A258" s="74"/>
      <c r="B258" s="14">
        <v>254</v>
      </c>
      <c r="C258" s="44" t="s">
        <v>240</v>
      </c>
      <c r="D258" s="32" t="s">
        <v>241</v>
      </c>
      <c r="E258" s="32"/>
      <c r="F258" s="45">
        <f t="shared" si="51"/>
        <v>272</v>
      </c>
      <c r="G258" s="46">
        <f t="shared" si="52"/>
        <v>3</v>
      </c>
      <c r="M258" s="80"/>
      <c r="O258" s="80"/>
      <c r="S258" s="80"/>
      <c r="T258" s="80"/>
      <c r="AD258" s="36"/>
      <c r="AE258" s="36"/>
      <c r="AI258" s="36"/>
      <c r="AJ258" s="36"/>
      <c r="AL258" s="36"/>
      <c r="AP258" s="36"/>
      <c r="AQ258" s="36"/>
      <c r="AR258" s="36">
        <v>87</v>
      </c>
      <c r="AS258" s="36"/>
      <c r="AT258" s="36"/>
      <c r="AU258" s="36"/>
      <c r="AV258" s="36"/>
      <c r="AW258" s="36">
        <v>114</v>
      </c>
      <c r="AY258" s="36">
        <v>71</v>
      </c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2"/>
      <c r="BN258" s="37">
        <f t="shared" si="53"/>
        <v>0</v>
      </c>
      <c r="BO258" s="37">
        <f t="shared" si="54"/>
        <v>0</v>
      </c>
      <c r="BP258" s="37">
        <f t="shared" si="55"/>
        <v>0</v>
      </c>
      <c r="BQ258" s="37">
        <f t="shared" si="56"/>
        <v>0</v>
      </c>
      <c r="BR258" s="48">
        <f t="shared" si="57"/>
        <v>272</v>
      </c>
      <c r="BS258" s="39">
        <f t="shared" si="58"/>
        <v>254</v>
      </c>
      <c r="BT258" s="49">
        <f t="shared" si="59"/>
        <v>3</v>
      </c>
      <c r="BU258" s="50">
        <f t="shared" si="60"/>
        <v>0</v>
      </c>
      <c r="BV258" s="42">
        <f t="shared" si="61"/>
        <v>114</v>
      </c>
      <c r="BW258" s="42">
        <f t="shared" si="62"/>
        <v>87</v>
      </c>
      <c r="BX258" s="42">
        <f t="shared" si="63"/>
        <v>71</v>
      </c>
      <c r="BY258" s="42">
        <f t="shared" si="64"/>
        <v>0</v>
      </c>
      <c r="BZ258" s="42">
        <f t="shared" si="65"/>
        <v>0</v>
      </c>
      <c r="CA258" s="42">
        <f t="shared" si="66"/>
        <v>0</v>
      </c>
      <c r="CL258" s="51">
        <f t="shared" si="67"/>
        <v>0</v>
      </c>
    </row>
    <row r="259" spans="1:90" s="47" customFormat="1" ht="9" x14ac:dyDescent="0.15">
      <c r="A259" s="74"/>
      <c r="B259" s="14">
        <v>255</v>
      </c>
      <c r="C259" s="44" t="s">
        <v>338</v>
      </c>
      <c r="D259" s="32" t="s">
        <v>339</v>
      </c>
      <c r="E259" s="32">
        <v>114045</v>
      </c>
      <c r="F259" s="45">
        <f t="shared" si="51"/>
        <v>272</v>
      </c>
      <c r="G259" s="46">
        <f t="shared" si="52"/>
        <v>5</v>
      </c>
      <c r="M259" s="80"/>
      <c r="O259" s="80"/>
      <c r="R259" s="47">
        <v>46</v>
      </c>
      <c r="S259" s="80"/>
      <c r="T259" s="80"/>
      <c r="AD259" s="36"/>
      <c r="AE259" s="36">
        <v>24</v>
      </c>
      <c r="AH259" s="36"/>
      <c r="AI259" s="36"/>
      <c r="AJ259" s="36"/>
      <c r="AK259" s="36"/>
      <c r="AL259" s="36"/>
      <c r="AM259" s="47">
        <v>50</v>
      </c>
      <c r="AP259" s="36">
        <v>117</v>
      </c>
      <c r="AQ259" s="36"/>
      <c r="AR259" s="36"/>
      <c r="AS259" s="36"/>
      <c r="AT259" s="36"/>
      <c r="AU259" s="36"/>
      <c r="AV259" s="36"/>
      <c r="AW259" s="36"/>
      <c r="AY259" s="36"/>
      <c r="AZ259" s="47">
        <v>35</v>
      </c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2"/>
      <c r="BN259" s="37">
        <f t="shared" si="53"/>
        <v>0</v>
      </c>
      <c r="BO259" s="37">
        <f t="shared" si="54"/>
        <v>0</v>
      </c>
      <c r="BP259" s="37">
        <f t="shared" si="55"/>
        <v>0</v>
      </c>
      <c r="BQ259" s="37">
        <f t="shared" si="56"/>
        <v>0</v>
      </c>
      <c r="BR259" s="48">
        <f t="shared" si="57"/>
        <v>272</v>
      </c>
      <c r="BS259" s="39">
        <f t="shared" si="58"/>
        <v>255</v>
      </c>
      <c r="BT259" s="49">
        <f t="shared" si="59"/>
        <v>5</v>
      </c>
      <c r="BU259" s="50">
        <f t="shared" si="60"/>
        <v>0</v>
      </c>
      <c r="BV259" s="42">
        <f t="shared" si="61"/>
        <v>117</v>
      </c>
      <c r="BW259" s="42">
        <f t="shared" si="62"/>
        <v>50</v>
      </c>
      <c r="BX259" s="42">
        <f t="shared" si="63"/>
        <v>46</v>
      </c>
      <c r="BY259" s="42">
        <f t="shared" si="64"/>
        <v>35</v>
      </c>
      <c r="BZ259" s="42">
        <f t="shared" si="65"/>
        <v>24</v>
      </c>
      <c r="CA259" s="42">
        <f t="shared" si="66"/>
        <v>0</v>
      </c>
      <c r="CL259" s="51">
        <f t="shared" si="67"/>
        <v>0</v>
      </c>
    </row>
    <row r="260" spans="1:90" s="47" customFormat="1" ht="9" x14ac:dyDescent="0.15">
      <c r="A260" s="74"/>
      <c r="B260" s="14">
        <v>256</v>
      </c>
      <c r="C260" s="44" t="s">
        <v>779</v>
      </c>
      <c r="D260" s="32" t="s">
        <v>160</v>
      </c>
      <c r="E260" s="32"/>
      <c r="F260" s="45">
        <f t="shared" si="51"/>
        <v>272</v>
      </c>
      <c r="G260" s="46">
        <f t="shared" si="52"/>
        <v>1</v>
      </c>
      <c r="M260" s="80"/>
      <c r="O260" s="80"/>
      <c r="S260" s="80"/>
      <c r="T260" s="80"/>
      <c r="AD260" s="36">
        <v>272</v>
      </c>
      <c r="AE260" s="36"/>
      <c r="AH260" s="36"/>
      <c r="AI260" s="36"/>
      <c r="AJ260" s="36"/>
      <c r="AK260" s="36"/>
      <c r="AL260" s="36"/>
      <c r="AP260" s="36"/>
      <c r="AQ260" s="36"/>
      <c r="AR260" s="36"/>
      <c r="AS260" s="36"/>
      <c r="AT260" s="36"/>
      <c r="AU260" s="36"/>
      <c r="AV260" s="36"/>
      <c r="AW260" s="36"/>
      <c r="AY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2"/>
      <c r="BN260" s="37">
        <f t="shared" si="53"/>
        <v>0</v>
      </c>
      <c r="BO260" s="37">
        <f t="shared" si="54"/>
        <v>0</v>
      </c>
      <c r="BP260" s="37">
        <f t="shared" si="55"/>
        <v>0</v>
      </c>
      <c r="BQ260" s="37">
        <f t="shared" si="56"/>
        <v>0</v>
      </c>
      <c r="BR260" s="48">
        <f t="shared" si="57"/>
        <v>272</v>
      </c>
      <c r="BS260" s="39">
        <f t="shared" si="58"/>
        <v>256</v>
      </c>
      <c r="BT260" s="49">
        <f t="shared" si="59"/>
        <v>1</v>
      </c>
      <c r="BU260" s="50">
        <f t="shared" si="60"/>
        <v>0</v>
      </c>
      <c r="BV260" s="42">
        <f t="shared" si="61"/>
        <v>272</v>
      </c>
      <c r="BW260" s="42">
        <f t="shared" si="62"/>
        <v>0</v>
      </c>
      <c r="BX260" s="42">
        <f t="shared" si="63"/>
        <v>0</v>
      </c>
      <c r="BY260" s="42">
        <f t="shared" si="64"/>
        <v>0</v>
      </c>
      <c r="BZ260" s="42">
        <f t="shared" si="65"/>
        <v>0</v>
      </c>
      <c r="CA260" s="42">
        <f t="shared" si="66"/>
        <v>0</v>
      </c>
      <c r="CL260" s="51">
        <f t="shared" si="67"/>
        <v>0</v>
      </c>
    </row>
    <row r="261" spans="1:90" s="47" customFormat="1" ht="9" x14ac:dyDescent="0.15">
      <c r="A261" s="74"/>
      <c r="B261" s="14">
        <v>257</v>
      </c>
      <c r="C261" s="44" t="s">
        <v>1018</v>
      </c>
      <c r="D261" s="32" t="s">
        <v>442</v>
      </c>
      <c r="E261" s="32">
        <v>103901</v>
      </c>
      <c r="F261" s="45">
        <f t="shared" ref="F261:F324" si="68">BR261</f>
        <v>270</v>
      </c>
      <c r="G261" s="46">
        <f t="shared" ref="G261:G324" si="69">BT261</f>
        <v>1</v>
      </c>
      <c r="L261" s="36">
        <v>270</v>
      </c>
      <c r="M261" s="80"/>
      <c r="O261" s="80"/>
      <c r="S261" s="80"/>
      <c r="T261" s="80"/>
      <c r="AD261" s="36"/>
      <c r="AE261" s="36"/>
      <c r="AH261" s="36"/>
      <c r="AI261" s="36"/>
      <c r="AJ261" s="36"/>
      <c r="AK261" s="36"/>
      <c r="AL261" s="36"/>
      <c r="AP261" s="36"/>
      <c r="AQ261" s="36"/>
      <c r="AR261" s="36"/>
      <c r="AS261" s="36"/>
      <c r="AT261" s="36"/>
      <c r="AU261" s="36"/>
      <c r="AV261" s="36"/>
      <c r="AW261" s="36"/>
      <c r="AY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2"/>
      <c r="BN261" s="37">
        <f t="shared" ref="BN261:BN317" si="70">IF(COUNT($CB261:$CJ261)&gt;0,LARGE($CB261:$CJ261,1),0)</f>
        <v>0</v>
      </c>
      <c r="BO261" s="37">
        <f t="shared" ref="BO261:BO317" si="71">IF(COUNT($CB261:$CJ261)&gt;1,LARGE($CB261:$CJ261,2),0)</f>
        <v>0</v>
      </c>
      <c r="BP261" s="37">
        <f t="shared" ref="BP261:BP317" si="72">IF(COUNT($CB261:$CJ261)&gt;2,LARGE($CB261:$CJ261,3),0)</f>
        <v>0</v>
      </c>
      <c r="BQ261" s="37">
        <f t="shared" ref="BQ261:BQ324" si="73">IF(COUNT($CB261:$CJ261)&gt;3,LARGE($CB261:$CJ261,4),0)</f>
        <v>0</v>
      </c>
      <c r="BR261" s="48">
        <f t="shared" ref="BR261:BR324" si="74">SUM(BV261:CA261)</f>
        <v>270</v>
      </c>
      <c r="BS261" s="39">
        <f t="shared" ref="BS261:BS324" si="75">B261</f>
        <v>257</v>
      </c>
      <c r="BT261" s="49">
        <f t="shared" ref="BT261:BT324" si="76">COUNTIF($BV261:$CA261,"&gt;0")</f>
        <v>1</v>
      </c>
      <c r="BU261" s="50">
        <f t="shared" ref="BU261:BU324" si="77">COUNTIF($BN261:$BP261,"&gt;0")</f>
        <v>0</v>
      </c>
      <c r="BV261" s="42">
        <f t="shared" ref="BV261:BV324" si="78">IF(COUNT($H261:$BP261)&gt;0,LARGE($H261:$BP261,1),0)</f>
        <v>270</v>
      </c>
      <c r="BW261" s="42">
        <f t="shared" ref="BW261:BW324" si="79">IF(COUNT($H261:$BP261)&gt;1,LARGE($H261:$BP261,2),0)</f>
        <v>0</v>
      </c>
      <c r="BX261" s="42">
        <f t="shared" ref="BX261:BX324" si="80">IF(COUNT($H261:$BP261)&gt;2,LARGE($H261:$BP261,3),0)</f>
        <v>0</v>
      </c>
      <c r="BY261" s="42">
        <f t="shared" ref="BY261:BY324" si="81">IF(COUNT($H261:$BP261)&gt;3,LARGE($H261:$BP261,4),0)</f>
        <v>0</v>
      </c>
      <c r="BZ261" s="42">
        <f t="shared" ref="BZ261:BZ324" si="82">IF(COUNT($H261:$BP261)&gt;4,LARGE($H261:$BP261,5),0)</f>
        <v>0</v>
      </c>
      <c r="CA261" s="42">
        <f t="shared" ref="CA261:CA324" si="83">IF(COUNT($H261:$BP261)&gt;5,LARGE($H261:$BP261,6),0)</f>
        <v>0</v>
      </c>
      <c r="CL261" s="51">
        <f t="shared" ref="CL261:CL324" si="84">BN261+BO261+BP261</f>
        <v>0</v>
      </c>
    </row>
    <row r="262" spans="1:90" s="47" customFormat="1" ht="9" x14ac:dyDescent="0.15">
      <c r="A262" s="74"/>
      <c r="B262" s="14">
        <v>258</v>
      </c>
      <c r="C262" s="44" t="s">
        <v>889</v>
      </c>
      <c r="D262" s="32" t="s">
        <v>866</v>
      </c>
      <c r="E262" s="32"/>
      <c r="F262" s="45">
        <f t="shared" si="68"/>
        <v>264</v>
      </c>
      <c r="G262" s="46">
        <f t="shared" si="69"/>
        <v>4</v>
      </c>
      <c r="M262" s="80"/>
      <c r="O262" s="80"/>
      <c r="S262" s="80"/>
      <c r="T262" s="80"/>
      <c r="AD262" s="36"/>
      <c r="AE262" s="36"/>
      <c r="AH262" s="36"/>
      <c r="AI262" s="36"/>
      <c r="AJ262" s="36"/>
      <c r="AK262" s="36"/>
      <c r="AL262" s="36"/>
      <c r="AP262" s="36"/>
      <c r="AQ262" s="36"/>
      <c r="AR262" s="36">
        <v>81</v>
      </c>
      <c r="AS262" s="36"/>
      <c r="AT262" s="36"/>
      <c r="AU262" s="36"/>
      <c r="AV262" s="36"/>
      <c r="AW262" s="36">
        <v>69</v>
      </c>
      <c r="AY262" s="36"/>
      <c r="BB262" s="36">
        <v>66</v>
      </c>
      <c r="BC262" s="36"/>
      <c r="BD262" s="36"/>
      <c r="BE262" s="36"/>
      <c r="BF262" s="36"/>
      <c r="BG262" s="36">
        <v>48</v>
      </c>
      <c r="BH262" s="36"/>
      <c r="BI262" s="36"/>
      <c r="BJ262" s="36"/>
      <c r="BK262" s="36"/>
      <c r="BL262" s="36"/>
      <c r="BM262" s="32"/>
      <c r="BN262" s="37">
        <f t="shared" si="70"/>
        <v>0</v>
      </c>
      <c r="BO262" s="37">
        <f t="shared" si="71"/>
        <v>0</v>
      </c>
      <c r="BP262" s="37">
        <f t="shared" si="72"/>
        <v>0</v>
      </c>
      <c r="BQ262" s="37">
        <f t="shared" si="73"/>
        <v>0</v>
      </c>
      <c r="BR262" s="48">
        <f t="shared" si="74"/>
        <v>264</v>
      </c>
      <c r="BS262" s="39">
        <f t="shared" si="75"/>
        <v>258</v>
      </c>
      <c r="BT262" s="49">
        <f t="shared" si="76"/>
        <v>4</v>
      </c>
      <c r="BU262" s="50">
        <f t="shared" si="77"/>
        <v>0</v>
      </c>
      <c r="BV262" s="42">
        <f t="shared" si="78"/>
        <v>81</v>
      </c>
      <c r="BW262" s="42">
        <f t="shared" si="79"/>
        <v>69</v>
      </c>
      <c r="BX262" s="42">
        <f t="shared" si="80"/>
        <v>66</v>
      </c>
      <c r="BY262" s="42">
        <f t="shared" si="81"/>
        <v>48</v>
      </c>
      <c r="BZ262" s="42">
        <f t="shared" si="82"/>
        <v>0</v>
      </c>
      <c r="CA262" s="42">
        <f t="shared" si="83"/>
        <v>0</v>
      </c>
      <c r="CL262" s="51">
        <f t="shared" si="84"/>
        <v>0</v>
      </c>
    </row>
    <row r="263" spans="1:90" s="47" customFormat="1" ht="9" x14ac:dyDescent="0.15">
      <c r="A263" s="74"/>
      <c r="B263" s="14">
        <v>259</v>
      </c>
      <c r="C263" s="44" t="s">
        <v>914</v>
      </c>
      <c r="D263" s="32" t="s">
        <v>915</v>
      </c>
      <c r="E263" s="32">
        <v>117313</v>
      </c>
      <c r="F263" s="45">
        <f t="shared" si="68"/>
        <v>263</v>
      </c>
      <c r="G263" s="46">
        <f t="shared" si="69"/>
        <v>4</v>
      </c>
      <c r="M263" s="80"/>
      <c r="O263" s="80"/>
      <c r="P263" s="47">
        <v>52</v>
      </c>
      <c r="S263" s="80"/>
      <c r="T263" s="80"/>
      <c r="AD263" s="36"/>
      <c r="AE263" s="36"/>
      <c r="AH263" s="36"/>
      <c r="AI263" s="36"/>
      <c r="AJ263" s="36"/>
      <c r="AK263" s="36"/>
      <c r="AL263" s="36"/>
      <c r="AP263" s="36"/>
      <c r="AQ263" s="36"/>
      <c r="AR263" s="36"/>
      <c r="AS263" s="36"/>
      <c r="AT263" s="36"/>
      <c r="AU263" s="36"/>
      <c r="AV263" s="36"/>
      <c r="AW263" s="36"/>
      <c r="AY263" s="36">
        <v>65</v>
      </c>
      <c r="BB263" s="36">
        <v>23</v>
      </c>
      <c r="BC263" s="36"/>
      <c r="BD263" s="36"/>
      <c r="BE263" s="36"/>
      <c r="BF263" s="36"/>
      <c r="BG263" s="36"/>
      <c r="BH263" s="36">
        <v>123</v>
      </c>
      <c r="BI263" s="36"/>
      <c r="BJ263" s="36"/>
      <c r="BK263" s="36"/>
      <c r="BL263" s="36"/>
      <c r="BM263" s="32"/>
      <c r="BN263" s="37">
        <f t="shared" si="70"/>
        <v>0</v>
      </c>
      <c r="BO263" s="37">
        <f t="shared" si="71"/>
        <v>0</v>
      </c>
      <c r="BP263" s="37">
        <f t="shared" si="72"/>
        <v>0</v>
      </c>
      <c r="BQ263" s="37">
        <f t="shared" si="73"/>
        <v>0</v>
      </c>
      <c r="BR263" s="48">
        <f t="shared" si="74"/>
        <v>263</v>
      </c>
      <c r="BS263" s="39">
        <f t="shared" si="75"/>
        <v>259</v>
      </c>
      <c r="BT263" s="49">
        <f t="shared" si="76"/>
        <v>4</v>
      </c>
      <c r="BU263" s="50">
        <f t="shared" si="77"/>
        <v>0</v>
      </c>
      <c r="BV263" s="42">
        <f t="shared" si="78"/>
        <v>123</v>
      </c>
      <c r="BW263" s="42">
        <f t="shared" si="79"/>
        <v>65</v>
      </c>
      <c r="BX263" s="42">
        <f t="shared" si="80"/>
        <v>52</v>
      </c>
      <c r="BY263" s="42">
        <f t="shared" si="81"/>
        <v>23</v>
      </c>
      <c r="BZ263" s="42">
        <f t="shared" si="82"/>
        <v>0</v>
      </c>
      <c r="CA263" s="42">
        <f t="shared" si="83"/>
        <v>0</v>
      </c>
      <c r="CL263" s="51">
        <f t="shared" si="84"/>
        <v>0</v>
      </c>
    </row>
    <row r="264" spans="1:90" s="47" customFormat="1" ht="9" x14ac:dyDescent="0.15">
      <c r="A264" s="74" t="s">
        <v>111</v>
      </c>
      <c r="B264" s="14">
        <v>260</v>
      </c>
      <c r="C264" s="44" t="s">
        <v>1031</v>
      </c>
      <c r="D264" s="32" t="s">
        <v>1032</v>
      </c>
      <c r="E264" s="32" t="s">
        <v>35</v>
      </c>
      <c r="F264" s="45">
        <f t="shared" si="68"/>
        <v>262</v>
      </c>
      <c r="G264" s="46">
        <f t="shared" si="69"/>
        <v>1</v>
      </c>
      <c r="L264" s="36">
        <v>262</v>
      </c>
      <c r="M264" s="80"/>
      <c r="O264" s="80"/>
      <c r="S264" s="80"/>
      <c r="T264" s="80"/>
      <c r="AD264" s="36"/>
      <c r="AE264" s="36"/>
      <c r="AH264" s="36"/>
      <c r="AI264" s="36"/>
      <c r="AJ264" s="36"/>
      <c r="AK264" s="36"/>
      <c r="AL264" s="36"/>
      <c r="AP264" s="36"/>
      <c r="AQ264" s="36"/>
      <c r="AR264" s="36"/>
      <c r="AS264" s="36"/>
      <c r="AT264" s="36"/>
      <c r="AU264" s="36"/>
      <c r="AV264" s="36"/>
      <c r="AW264" s="36"/>
      <c r="AY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2"/>
      <c r="BN264" s="37">
        <f t="shared" si="70"/>
        <v>0</v>
      </c>
      <c r="BO264" s="37">
        <f t="shared" si="71"/>
        <v>0</v>
      </c>
      <c r="BP264" s="37">
        <f t="shared" si="72"/>
        <v>0</v>
      </c>
      <c r="BQ264" s="37">
        <f t="shared" si="73"/>
        <v>0</v>
      </c>
      <c r="BR264" s="48">
        <f t="shared" si="74"/>
        <v>262</v>
      </c>
      <c r="BS264" s="39">
        <f t="shared" si="75"/>
        <v>260</v>
      </c>
      <c r="BT264" s="49">
        <f t="shared" si="76"/>
        <v>1</v>
      </c>
      <c r="BU264" s="50">
        <f t="shared" si="77"/>
        <v>0</v>
      </c>
      <c r="BV264" s="42">
        <f t="shared" si="78"/>
        <v>262</v>
      </c>
      <c r="BW264" s="42">
        <f t="shared" si="79"/>
        <v>0</v>
      </c>
      <c r="BX264" s="42">
        <f t="shared" si="80"/>
        <v>0</v>
      </c>
      <c r="BY264" s="42">
        <f t="shared" si="81"/>
        <v>0</v>
      </c>
      <c r="BZ264" s="42">
        <f t="shared" si="82"/>
        <v>0</v>
      </c>
      <c r="CA264" s="42">
        <f t="shared" si="83"/>
        <v>0</v>
      </c>
      <c r="CL264" s="51">
        <f t="shared" si="84"/>
        <v>0</v>
      </c>
    </row>
    <row r="265" spans="1:90" s="47" customFormat="1" ht="9" x14ac:dyDescent="0.15">
      <c r="A265" s="74"/>
      <c r="B265" s="14">
        <v>261</v>
      </c>
      <c r="C265" s="44" t="s">
        <v>888</v>
      </c>
      <c r="D265" s="32" t="s">
        <v>391</v>
      </c>
      <c r="E265" s="32"/>
      <c r="F265" s="45">
        <f t="shared" si="68"/>
        <v>262</v>
      </c>
      <c r="G265" s="46">
        <f t="shared" si="69"/>
        <v>3</v>
      </c>
      <c r="K265" s="47">
        <v>71</v>
      </c>
      <c r="M265" s="80"/>
      <c r="O265" s="80"/>
      <c r="S265" s="80"/>
      <c r="T265" s="80"/>
      <c r="AD265" s="36"/>
      <c r="AE265" s="36"/>
      <c r="AH265" s="36"/>
      <c r="AI265" s="36"/>
      <c r="AJ265" s="36"/>
      <c r="AK265" s="36"/>
      <c r="AL265" s="36"/>
      <c r="AP265" s="36"/>
      <c r="AQ265" s="36"/>
      <c r="AR265" s="36"/>
      <c r="AS265" s="36"/>
      <c r="AT265" s="36"/>
      <c r="AU265" s="36"/>
      <c r="AV265" s="36">
        <v>103</v>
      </c>
      <c r="AW265" s="36"/>
      <c r="AY265" s="36"/>
      <c r="BB265" s="36"/>
      <c r="BC265" s="36">
        <v>88</v>
      </c>
      <c r="BD265" s="36"/>
      <c r="BE265" s="36"/>
      <c r="BF265" s="36"/>
      <c r="BG265" s="36"/>
      <c r="BH265" s="36"/>
      <c r="BI265" s="36"/>
      <c r="BJ265" s="36"/>
      <c r="BK265" s="36"/>
      <c r="BL265" s="36"/>
      <c r="BM265" s="32"/>
      <c r="BN265" s="37">
        <f t="shared" si="70"/>
        <v>0</v>
      </c>
      <c r="BO265" s="37">
        <f t="shared" si="71"/>
        <v>0</v>
      </c>
      <c r="BP265" s="37">
        <f t="shared" si="72"/>
        <v>0</v>
      </c>
      <c r="BQ265" s="37">
        <f t="shared" si="73"/>
        <v>0</v>
      </c>
      <c r="BR265" s="48">
        <f t="shared" si="74"/>
        <v>262</v>
      </c>
      <c r="BS265" s="39">
        <f t="shared" si="75"/>
        <v>261</v>
      </c>
      <c r="BT265" s="49">
        <f t="shared" si="76"/>
        <v>3</v>
      </c>
      <c r="BU265" s="50">
        <f t="shared" si="77"/>
        <v>0</v>
      </c>
      <c r="BV265" s="42">
        <f t="shared" si="78"/>
        <v>103</v>
      </c>
      <c r="BW265" s="42">
        <f t="shared" si="79"/>
        <v>88</v>
      </c>
      <c r="BX265" s="42">
        <f t="shared" si="80"/>
        <v>71</v>
      </c>
      <c r="BY265" s="42">
        <f t="shared" si="81"/>
        <v>0</v>
      </c>
      <c r="BZ265" s="42">
        <f t="shared" si="82"/>
        <v>0</v>
      </c>
      <c r="CA265" s="42">
        <f t="shared" si="83"/>
        <v>0</v>
      </c>
      <c r="CL265" s="51">
        <f t="shared" si="84"/>
        <v>0</v>
      </c>
    </row>
    <row r="266" spans="1:90" s="47" customFormat="1" ht="9" x14ac:dyDescent="0.15">
      <c r="A266" s="74"/>
      <c r="B266" s="14">
        <v>262</v>
      </c>
      <c r="C266" s="44" t="s">
        <v>577</v>
      </c>
      <c r="D266" s="32" t="s">
        <v>71</v>
      </c>
      <c r="E266" s="32">
        <v>106153</v>
      </c>
      <c r="F266" s="45">
        <f t="shared" si="68"/>
        <v>262</v>
      </c>
      <c r="G266" s="46">
        <f t="shared" si="69"/>
        <v>2</v>
      </c>
      <c r="H266" s="47">
        <v>198</v>
      </c>
      <c r="M266" s="80"/>
      <c r="O266" s="80"/>
      <c r="S266" s="80"/>
      <c r="T266" s="80"/>
      <c r="AD266" s="36"/>
      <c r="AE266" s="36"/>
      <c r="AH266" s="36"/>
      <c r="AI266" s="36"/>
      <c r="AJ266" s="36"/>
      <c r="AK266" s="36"/>
      <c r="AL266" s="36"/>
      <c r="AP266" s="36"/>
      <c r="AQ266" s="36"/>
      <c r="AR266" s="36"/>
      <c r="AS266" s="36"/>
      <c r="AT266" s="36"/>
      <c r="AU266" s="36"/>
      <c r="AV266" s="36"/>
      <c r="AW266" s="36"/>
      <c r="AX266" s="47">
        <v>64</v>
      </c>
      <c r="AY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2"/>
      <c r="BN266" s="37">
        <f t="shared" si="70"/>
        <v>0</v>
      </c>
      <c r="BO266" s="37">
        <f t="shared" si="71"/>
        <v>0</v>
      </c>
      <c r="BP266" s="37">
        <f t="shared" si="72"/>
        <v>0</v>
      </c>
      <c r="BQ266" s="37">
        <f t="shared" si="73"/>
        <v>0</v>
      </c>
      <c r="BR266" s="48">
        <f t="shared" si="74"/>
        <v>262</v>
      </c>
      <c r="BS266" s="39">
        <f t="shared" si="75"/>
        <v>262</v>
      </c>
      <c r="BT266" s="49">
        <f t="shared" si="76"/>
        <v>2</v>
      </c>
      <c r="BU266" s="50">
        <f t="shared" si="77"/>
        <v>0</v>
      </c>
      <c r="BV266" s="42">
        <f t="shared" si="78"/>
        <v>198</v>
      </c>
      <c r="BW266" s="42">
        <f t="shared" si="79"/>
        <v>64</v>
      </c>
      <c r="BX266" s="42">
        <f t="shared" si="80"/>
        <v>0</v>
      </c>
      <c r="BY266" s="42">
        <f t="shared" si="81"/>
        <v>0</v>
      </c>
      <c r="BZ266" s="42">
        <f t="shared" si="82"/>
        <v>0</v>
      </c>
      <c r="CA266" s="42">
        <f t="shared" si="83"/>
        <v>0</v>
      </c>
      <c r="CL266" s="51">
        <f t="shared" si="84"/>
        <v>0</v>
      </c>
    </row>
    <row r="267" spans="1:90" s="47" customFormat="1" ht="9" x14ac:dyDescent="0.15">
      <c r="A267" s="74" t="s">
        <v>58</v>
      </c>
      <c r="B267" s="14">
        <v>263</v>
      </c>
      <c r="C267" s="44" t="s">
        <v>1026</v>
      </c>
      <c r="D267" s="32" t="s">
        <v>1021</v>
      </c>
      <c r="E267" s="32">
        <v>118621</v>
      </c>
      <c r="F267" s="45">
        <f t="shared" si="68"/>
        <v>260</v>
      </c>
      <c r="G267" s="46">
        <f t="shared" si="69"/>
        <v>1</v>
      </c>
      <c r="L267" s="36">
        <v>260</v>
      </c>
      <c r="M267" s="80"/>
      <c r="O267" s="80"/>
      <c r="S267" s="80"/>
      <c r="T267" s="80"/>
      <c r="AD267" s="36"/>
      <c r="AE267" s="36"/>
      <c r="AH267" s="36"/>
      <c r="AI267" s="36"/>
      <c r="AJ267" s="36"/>
      <c r="AK267" s="36"/>
      <c r="AL267" s="36"/>
      <c r="AP267" s="36"/>
      <c r="AQ267" s="36"/>
      <c r="AR267" s="36"/>
      <c r="AS267" s="36"/>
      <c r="AT267" s="36"/>
      <c r="AU267" s="36"/>
      <c r="AV267" s="36"/>
      <c r="AW267" s="36"/>
      <c r="AY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2"/>
      <c r="BN267" s="37">
        <f t="shared" si="70"/>
        <v>0</v>
      </c>
      <c r="BO267" s="37">
        <f t="shared" si="71"/>
        <v>0</v>
      </c>
      <c r="BP267" s="37">
        <f t="shared" si="72"/>
        <v>0</v>
      </c>
      <c r="BQ267" s="37">
        <f t="shared" si="73"/>
        <v>0</v>
      </c>
      <c r="BR267" s="48">
        <f t="shared" si="74"/>
        <v>260</v>
      </c>
      <c r="BS267" s="39">
        <f t="shared" si="75"/>
        <v>263</v>
      </c>
      <c r="BT267" s="49">
        <f t="shared" si="76"/>
        <v>1</v>
      </c>
      <c r="BU267" s="50">
        <f t="shared" si="77"/>
        <v>0</v>
      </c>
      <c r="BV267" s="42">
        <f t="shared" si="78"/>
        <v>260</v>
      </c>
      <c r="BW267" s="42">
        <f t="shared" si="79"/>
        <v>0</v>
      </c>
      <c r="BX267" s="42">
        <f t="shared" si="80"/>
        <v>0</v>
      </c>
      <c r="BY267" s="42">
        <f t="shared" si="81"/>
        <v>0</v>
      </c>
      <c r="BZ267" s="42">
        <f t="shared" si="82"/>
        <v>0</v>
      </c>
      <c r="CA267" s="42">
        <f t="shared" si="83"/>
        <v>0</v>
      </c>
      <c r="CL267" s="51">
        <f t="shared" si="84"/>
        <v>0</v>
      </c>
    </row>
    <row r="268" spans="1:90" s="47" customFormat="1" ht="9" x14ac:dyDescent="0.15">
      <c r="A268" s="74"/>
      <c r="B268" s="14">
        <v>264</v>
      </c>
      <c r="C268" s="44" t="s">
        <v>585</v>
      </c>
      <c r="D268" s="32" t="s">
        <v>374</v>
      </c>
      <c r="E268" s="32"/>
      <c r="F268" s="45">
        <f t="shared" si="68"/>
        <v>257</v>
      </c>
      <c r="G268" s="46">
        <f t="shared" si="69"/>
        <v>2</v>
      </c>
      <c r="M268" s="80"/>
      <c r="O268" s="80"/>
      <c r="S268" s="80"/>
      <c r="T268" s="80"/>
      <c r="AD268" s="36"/>
      <c r="AE268" s="36"/>
      <c r="AH268" s="36"/>
      <c r="AI268" s="36"/>
      <c r="AJ268" s="36"/>
      <c r="AK268" s="36"/>
      <c r="AL268" s="36"/>
      <c r="AP268" s="36"/>
      <c r="AQ268" s="36"/>
      <c r="AR268" s="36"/>
      <c r="AS268" s="36"/>
      <c r="AT268" s="36">
        <v>170</v>
      </c>
      <c r="AU268" s="36"/>
      <c r="AV268" s="36"/>
      <c r="AW268" s="36"/>
      <c r="AY268" s="36"/>
      <c r="BB268" s="36"/>
      <c r="BC268" s="36"/>
      <c r="BD268" s="36"/>
      <c r="BE268" s="36">
        <v>87</v>
      </c>
      <c r="BF268" s="36"/>
      <c r="BG268" s="36"/>
      <c r="BH268" s="36"/>
      <c r="BI268" s="36"/>
      <c r="BJ268" s="36"/>
      <c r="BK268" s="36"/>
      <c r="BL268" s="36"/>
      <c r="BM268" s="32"/>
      <c r="BN268" s="37">
        <f t="shared" si="70"/>
        <v>0</v>
      </c>
      <c r="BO268" s="37">
        <f t="shared" si="71"/>
        <v>0</v>
      </c>
      <c r="BP268" s="37">
        <f t="shared" si="72"/>
        <v>0</v>
      </c>
      <c r="BQ268" s="37">
        <f t="shared" si="73"/>
        <v>0</v>
      </c>
      <c r="BR268" s="48">
        <f t="shared" si="74"/>
        <v>257</v>
      </c>
      <c r="BS268" s="39">
        <f t="shared" si="75"/>
        <v>264</v>
      </c>
      <c r="BT268" s="49">
        <f t="shared" si="76"/>
        <v>2</v>
      </c>
      <c r="BU268" s="50">
        <f t="shared" si="77"/>
        <v>0</v>
      </c>
      <c r="BV268" s="42">
        <f t="shared" si="78"/>
        <v>170</v>
      </c>
      <c r="BW268" s="42">
        <f t="shared" si="79"/>
        <v>87</v>
      </c>
      <c r="BX268" s="42">
        <f t="shared" si="80"/>
        <v>0</v>
      </c>
      <c r="BY268" s="42">
        <f t="shared" si="81"/>
        <v>0</v>
      </c>
      <c r="BZ268" s="42">
        <f t="shared" si="82"/>
        <v>0</v>
      </c>
      <c r="CA268" s="42">
        <f t="shared" si="83"/>
        <v>0</v>
      </c>
      <c r="CL268" s="51">
        <f t="shared" si="84"/>
        <v>0</v>
      </c>
    </row>
    <row r="269" spans="1:90" s="47" customFormat="1" ht="9" x14ac:dyDescent="0.15">
      <c r="A269" s="74"/>
      <c r="B269" s="14">
        <v>265</v>
      </c>
      <c r="C269" s="44" t="s">
        <v>177</v>
      </c>
      <c r="D269" s="32" t="s">
        <v>178</v>
      </c>
      <c r="E269" s="32"/>
      <c r="F269" s="45">
        <f t="shared" si="68"/>
        <v>256</v>
      </c>
      <c r="G269" s="46">
        <f t="shared" si="69"/>
        <v>4</v>
      </c>
      <c r="M269" s="80"/>
      <c r="O269" s="80"/>
      <c r="S269" s="80"/>
      <c r="T269" s="80"/>
      <c r="V269" s="47">
        <v>32</v>
      </c>
      <c r="AD269" s="36"/>
      <c r="AE269" s="36"/>
      <c r="AI269" s="36"/>
      <c r="AJ269" s="36"/>
      <c r="AK269" s="47">
        <v>46</v>
      </c>
      <c r="AL269" s="36">
        <v>116</v>
      </c>
      <c r="AP269" s="36"/>
      <c r="AQ269" s="36"/>
      <c r="AR269" s="36"/>
      <c r="AS269" s="36"/>
      <c r="AT269" s="36"/>
      <c r="AU269" s="36"/>
      <c r="AV269" s="36">
        <v>62</v>
      </c>
      <c r="AW269" s="36"/>
      <c r="AY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2"/>
      <c r="BN269" s="37">
        <f t="shared" si="70"/>
        <v>0</v>
      </c>
      <c r="BO269" s="37">
        <f t="shared" si="71"/>
        <v>0</v>
      </c>
      <c r="BP269" s="37">
        <f t="shared" si="72"/>
        <v>0</v>
      </c>
      <c r="BQ269" s="37">
        <f t="shared" si="73"/>
        <v>0</v>
      </c>
      <c r="BR269" s="48">
        <f t="shared" si="74"/>
        <v>256</v>
      </c>
      <c r="BS269" s="39">
        <f t="shared" si="75"/>
        <v>265</v>
      </c>
      <c r="BT269" s="49">
        <f t="shared" si="76"/>
        <v>4</v>
      </c>
      <c r="BU269" s="50">
        <f t="shared" si="77"/>
        <v>0</v>
      </c>
      <c r="BV269" s="42">
        <f t="shared" si="78"/>
        <v>116</v>
      </c>
      <c r="BW269" s="42">
        <f t="shared" si="79"/>
        <v>62</v>
      </c>
      <c r="BX269" s="42">
        <f t="shared" si="80"/>
        <v>46</v>
      </c>
      <c r="BY269" s="42">
        <f t="shared" si="81"/>
        <v>32</v>
      </c>
      <c r="BZ269" s="42">
        <f t="shared" si="82"/>
        <v>0</v>
      </c>
      <c r="CA269" s="42">
        <f t="shared" si="83"/>
        <v>0</v>
      </c>
      <c r="CL269" s="51">
        <f t="shared" si="84"/>
        <v>0</v>
      </c>
    </row>
    <row r="270" spans="1:90" s="47" customFormat="1" ht="9" x14ac:dyDescent="0.15">
      <c r="A270" s="74"/>
      <c r="B270" s="14">
        <v>266</v>
      </c>
      <c r="C270" s="44" t="s">
        <v>343</v>
      </c>
      <c r="D270" s="32" t="s">
        <v>260</v>
      </c>
      <c r="E270" s="32"/>
      <c r="F270" s="45">
        <f t="shared" si="68"/>
        <v>255</v>
      </c>
      <c r="G270" s="46">
        <f t="shared" si="69"/>
        <v>2</v>
      </c>
      <c r="M270" s="80"/>
      <c r="N270" s="47">
        <v>140</v>
      </c>
      <c r="O270" s="80"/>
      <c r="S270" s="80"/>
      <c r="T270" s="80"/>
      <c r="AD270" s="36"/>
      <c r="AE270" s="36"/>
      <c r="AH270" s="36"/>
      <c r="AI270" s="36"/>
      <c r="AJ270" s="36"/>
      <c r="AK270" s="36"/>
      <c r="AL270" s="36"/>
      <c r="AP270" s="36"/>
      <c r="AQ270" s="36"/>
      <c r="AR270" s="36"/>
      <c r="AS270" s="36"/>
      <c r="AT270" s="36"/>
      <c r="AU270" s="36"/>
      <c r="AV270" s="36"/>
      <c r="AW270" s="36">
        <v>115</v>
      </c>
      <c r="AY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2"/>
      <c r="BN270" s="37">
        <f t="shared" si="70"/>
        <v>0</v>
      </c>
      <c r="BO270" s="37">
        <f t="shared" si="71"/>
        <v>0</v>
      </c>
      <c r="BP270" s="37">
        <f t="shared" si="72"/>
        <v>0</v>
      </c>
      <c r="BQ270" s="37">
        <f t="shared" si="73"/>
        <v>0</v>
      </c>
      <c r="BR270" s="48">
        <f t="shared" si="74"/>
        <v>255</v>
      </c>
      <c r="BS270" s="39">
        <f t="shared" si="75"/>
        <v>266</v>
      </c>
      <c r="BT270" s="49">
        <f t="shared" si="76"/>
        <v>2</v>
      </c>
      <c r="BU270" s="50">
        <f t="shared" si="77"/>
        <v>0</v>
      </c>
      <c r="BV270" s="42">
        <f t="shared" si="78"/>
        <v>140</v>
      </c>
      <c r="BW270" s="42">
        <f t="shared" si="79"/>
        <v>115</v>
      </c>
      <c r="BX270" s="42">
        <f t="shared" si="80"/>
        <v>0</v>
      </c>
      <c r="BY270" s="42">
        <f t="shared" si="81"/>
        <v>0</v>
      </c>
      <c r="BZ270" s="42">
        <f t="shared" si="82"/>
        <v>0</v>
      </c>
      <c r="CA270" s="42">
        <f t="shared" si="83"/>
        <v>0</v>
      </c>
      <c r="CL270" s="51">
        <f t="shared" si="84"/>
        <v>0</v>
      </c>
    </row>
    <row r="271" spans="1:90" s="47" customFormat="1" ht="9" x14ac:dyDescent="0.15">
      <c r="A271" s="74" t="s">
        <v>625</v>
      </c>
      <c r="B271" s="14">
        <v>267</v>
      </c>
      <c r="C271" s="44" t="s">
        <v>794</v>
      </c>
      <c r="D271" s="32" t="s">
        <v>1071</v>
      </c>
      <c r="E271" s="32">
        <v>125479</v>
      </c>
      <c r="F271" s="45">
        <f t="shared" si="68"/>
        <v>255</v>
      </c>
      <c r="G271" s="46">
        <f t="shared" si="69"/>
        <v>4</v>
      </c>
      <c r="M271" s="80"/>
      <c r="O271" s="80"/>
      <c r="R271" s="47">
        <v>81</v>
      </c>
      <c r="S271" s="80"/>
      <c r="T271" s="80"/>
      <c r="AD271" s="36"/>
      <c r="AE271" s="36">
        <v>72</v>
      </c>
      <c r="AH271" s="36"/>
      <c r="AI271" s="36"/>
      <c r="AJ271" s="36"/>
      <c r="AK271" s="36"/>
      <c r="AL271" s="36"/>
      <c r="AO271" s="47">
        <v>51</v>
      </c>
      <c r="AP271" s="36"/>
      <c r="AQ271" s="36"/>
      <c r="AR271" s="36"/>
      <c r="AS271" s="36"/>
      <c r="AT271" s="36"/>
      <c r="AU271" s="36"/>
      <c r="AV271" s="36"/>
      <c r="AW271" s="36"/>
      <c r="AY271" s="36"/>
      <c r="BB271" s="36"/>
      <c r="BC271" s="36"/>
      <c r="BD271" s="36"/>
      <c r="BE271" s="36"/>
      <c r="BF271" s="36"/>
      <c r="BG271" s="36"/>
      <c r="BH271" s="36"/>
      <c r="BI271" s="36">
        <v>51</v>
      </c>
      <c r="BJ271" s="36"/>
      <c r="BK271" s="36"/>
      <c r="BL271" s="36"/>
      <c r="BM271" s="32"/>
      <c r="BN271" s="37">
        <f t="shared" si="70"/>
        <v>0</v>
      </c>
      <c r="BO271" s="37">
        <f t="shared" si="71"/>
        <v>0</v>
      </c>
      <c r="BP271" s="37">
        <f t="shared" si="72"/>
        <v>0</v>
      </c>
      <c r="BQ271" s="37">
        <f t="shared" si="73"/>
        <v>0</v>
      </c>
      <c r="BR271" s="48">
        <f t="shared" si="74"/>
        <v>255</v>
      </c>
      <c r="BS271" s="39">
        <f t="shared" si="75"/>
        <v>267</v>
      </c>
      <c r="BT271" s="49">
        <f t="shared" si="76"/>
        <v>4</v>
      </c>
      <c r="BU271" s="50">
        <f t="shared" si="77"/>
        <v>0</v>
      </c>
      <c r="BV271" s="42">
        <f t="shared" si="78"/>
        <v>81</v>
      </c>
      <c r="BW271" s="42">
        <f t="shared" si="79"/>
        <v>72</v>
      </c>
      <c r="BX271" s="42">
        <f t="shared" si="80"/>
        <v>51</v>
      </c>
      <c r="BY271" s="42">
        <f t="shared" si="81"/>
        <v>51</v>
      </c>
      <c r="BZ271" s="42">
        <f t="shared" si="82"/>
        <v>0</v>
      </c>
      <c r="CA271" s="42">
        <f t="shared" si="83"/>
        <v>0</v>
      </c>
      <c r="CL271" s="51">
        <f t="shared" si="84"/>
        <v>0</v>
      </c>
    </row>
    <row r="272" spans="1:90" s="47" customFormat="1" ht="9" x14ac:dyDescent="0.15">
      <c r="A272" s="74"/>
      <c r="B272" s="14">
        <v>268</v>
      </c>
      <c r="C272" s="44" t="s">
        <v>329</v>
      </c>
      <c r="D272" s="32" t="s">
        <v>182</v>
      </c>
      <c r="E272" s="32"/>
      <c r="F272" s="45">
        <f t="shared" si="68"/>
        <v>254</v>
      </c>
      <c r="G272" s="46">
        <f t="shared" si="69"/>
        <v>4</v>
      </c>
      <c r="I272" s="47">
        <v>48</v>
      </c>
      <c r="M272" s="80"/>
      <c r="O272" s="80"/>
      <c r="S272" s="80"/>
      <c r="T272" s="80"/>
      <c r="AB272" s="47">
        <v>76</v>
      </c>
      <c r="AD272" s="36"/>
      <c r="AE272" s="36"/>
      <c r="AI272" s="36"/>
      <c r="AJ272" s="36"/>
      <c r="AL272" s="36"/>
      <c r="AP272" s="36"/>
      <c r="AQ272" s="36"/>
      <c r="AR272" s="36"/>
      <c r="AS272" s="36"/>
      <c r="AT272" s="36"/>
      <c r="AU272" s="36"/>
      <c r="AV272" s="36"/>
      <c r="AW272" s="36">
        <v>66</v>
      </c>
      <c r="AX272" s="47">
        <v>64</v>
      </c>
      <c r="AY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2"/>
      <c r="BN272" s="37">
        <f t="shared" si="70"/>
        <v>0</v>
      </c>
      <c r="BO272" s="37">
        <f t="shared" si="71"/>
        <v>0</v>
      </c>
      <c r="BP272" s="37">
        <f t="shared" si="72"/>
        <v>0</v>
      </c>
      <c r="BQ272" s="37">
        <f t="shared" si="73"/>
        <v>0</v>
      </c>
      <c r="BR272" s="48">
        <f t="shared" si="74"/>
        <v>254</v>
      </c>
      <c r="BS272" s="39">
        <f t="shared" si="75"/>
        <v>268</v>
      </c>
      <c r="BT272" s="49">
        <f t="shared" si="76"/>
        <v>4</v>
      </c>
      <c r="BU272" s="50">
        <f t="shared" si="77"/>
        <v>0</v>
      </c>
      <c r="BV272" s="42">
        <f t="shared" si="78"/>
        <v>76</v>
      </c>
      <c r="BW272" s="42">
        <f t="shared" si="79"/>
        <v>66</v>
      </c>
      <c r="BX272" s="42">
        <f t="shared" si="80"/>
        <v>64</v>
      </c>
      <c r="BY272" s="42">
        <f t="shared" si="81"/>
        <v>48</v>
      </c>
      <c r="BZ272" s="42">
        <f t="shared" si="82"/>
        <v>0</v>
      </c>
      <c r="CA272" s="42">
        <f t="shared" si="83"/>
        <v>0</v>
      </c>
      <c r="CL272" s="51">
        <f t="shared" si="84"/>
        <v>0</v>
      </c>
    </row>
    <row r="273" spans="1:130" s="47" customFormat="1" ht="9" x14ac:dyDescent="0.15">
      <c r="A273" s="74"/>
      <c r="B273" s="14">
        <v>269</v>
      </c>
      <c r="C273" s="44" t="s">
        <v>419</v>
      </c>
      <c r="D273" s="32" t="s">
        <v>420</v>
      </c>
      <c r="E273" s="32"/>
      <c r="F273" s="45">
        <f t="shared" si="68"/>
        <v>252</v>
      </c>
      <c r="G273" s="46">
        <f t="shared" si="69"/>
        <v>4</v>
      </c>
      <c r="M273" s="80"/>
      <c r="O273" s="80"/>
      <c r="S273" s="80"/>
      <c r="T273" s="80"/>
      <c r="AD273" s="36"/>
      <c r="AE273" s="36"/>
      <c r="AH273" s="36"/>
      <c r="AI273" s="36"/>
      <c r="AJ273" s="36"/>
      <c r="AK273" s="36"/>
      <c r="AL273" s="36"/>
      <c r="AP273" s="36"/>
      <c r="AQ273" s="36"/>
      <c r="AR273" s="36">
        <v>26</v>
      </c>
      <c r="AS273" s="36"/>
      <c r="AT273" s="36"/>
      <c r="AU273" s="36"/>
      <c r="AV273" s="36"/>
      <c r="AW273" s="36"/>
      <c r="AY273" s="36"/>
      <c r="BB273" s="36">
        <v>60</v>
      </c>
      <c r="BC273" s="36"/>
      <c r="BD273" s="36"/>
      <c r="BE273" s="36"/>
      <c r="BF273" s="36"/>
      <c r="BG273" s="36">
        <v>50</v>
      </c>
      <c r="BH273" s="36">
        <v>116</v>
      </c>
      <c r="BI273" s="36"/>
      <c r="BJ273" s="36"/>
      <c r="BK273" s="36"/>
      <c r="BL273" s="36"/>
      <c r="BM273" s="32"/>
      <c r="BN273" s="37">
        <f t="shared" si="70"/>
        <v>0</v>
      </c>
      <c r="BO273" s="37">
        <f t="shared" si="71"/>
        <v>0</v>
      </c>
      <c r="BP273" s="37">
        <f t="shared" si="72"/>
        <v>0</v>
      </c>
      <c r="BQ273" s="37">
        <f t="shared" si="73"/>
        <v>0</v>
      </c>
      <c r="BR273" s="48">
        <f t="shared" si="74"/>
        <v>252</v>
      </c>
      <c r="BS273" s="39">
        <f t="shared" si="75"/>
        <v>269</v>
      </c>
      <c r="BT273" s="49">
        <f t="shared" si="76"/>
        <v>4</v>
      </c>
      <c r="BU273" s="50">
        <f t="shared" si="77"/>
        <v>0</v>
      </c>
      <c r="BV273" s="42">
        <f t="shared" si="78"/>
        <v>116</v>
      </c>
      <c r="BW273" s="42">
        <f t="shared" si="79"/>
        <v>60</v>
      </c>
      <c r="BX273" s="42">
        <f t="shared" si="80"/>
        <v>50</v>
      </c>
      <c r="BY273" s="42">
        <f t="shared" si="81"/>
        <v>26</v>
      </c>
      <c r="BZ273" s="42">
        <f t="shared" si="82"/>
        <v>0</v>
      </c>
      <c r="CA273" s="42">
        <f t="shared" si="83"/>
        <v>0</v>
      </c>
      <c r="CL273" s="51">
        <f t="shared" si="84"/>
        <v>0</v>
      </c>
    </row>
    <row r="274" spans="1:130" s="47" customFormat="1" ht="9" x14ac:dyDescent="0.15">
      <c r="A274" s="74"/>
      <c r="B274" s="14">
        <v>270</v>
      </c>
      <c r="C274" s="44" t="s">
        <v>660</v>
      </c>
      <c r="D274" s="32" t="s">
        <v>61</v>
      </c>
      <c r="E274" s="32"/>
      <c r="F274" s="45">
        <f t="shared" si="68"/>
        <v>252</v>
      </c>
      <c r="G274" s="46">
        <f t="shared" si="69"/>
        <v>2</v>
      </c>
      <c r="M274" s="80"/>
      <c r="O274" s="80"/>
      <c r="S274" s="80"/>
      <c r="T274" s="80"/>
      <c r="Z274" s="47">
        <v>163</v>
      </c>
      <c r="AD274" s="36">
        <v>89</v>
      </c>
      <c r="AE274" s="36"/>
      <c r="AH274" s="36"/>
      <c r="AI274" s="36"/>
      <c r="AJ274" s="36"/>
      <c r="AK274" s="36"/>
      <c r="AL274" s="36"/>
      <c r="AP274" s="36"/>
      <c r="AQ274" s="36"/>
      <c r="AR274" s="36"/>
      <c r="AS274" s="36"/>
      <c r="AT274" s="36"/>
      <c r="AU274" s="36"/>
      <c r="AV274" s="36"/>
      <c r="AW274" s="36"/>
      <c r="AY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2"/>
      <c r="BN274" s="37">
        <f t="shared" si="70"/>
        <v>0</v>
      </c>
      <c r="BO274" s="37">
        <f t="shared" si="71"/>
        <v>0</v>
      </c>
      <c r="BP274" s="37">
        <f t="shared" si="72"/>
        <v>0</v>
      </c>
      <c r="BQ274" s="37">
        <f t="shared" si="73"/>
        <v>0</v>
      </c>
      <c r="BR274" s="48">
        <f t="shared" si="74"/>
        <v>252</v>
      </c>
      <c r="BS274" s="39">
        <f t="shared" si="75"/>
        <v>270</v>
      </c>
      <c r="BT274" s="49">
        <f t="shared" si="76"/>
        <v>2</v>
      </c>
      <c r="BU274" s="50">
        <f t="shared" si="77"/>
        <v>0</v>
      </c>
      <c r="BV274" s="42">
        <f t="shared" si="78"/>
        <v>163</v>
      </c>
      <c r="BW274" s="42">
        <f t="shared" si="79"/>
        <v>89</v>
      </c>
      <c r="BX274" s="42">
        <f t="shared" si="80"/>
        <v>0</v>
      </c>
      <c r="BY274" s="42">
        <f t="shared" si="81"/>
        <v>0</v>
      </c>
      <c r="BZ274" s="42">
        <f t="shared" si="82"/>
        <v>0</v>
      </c>
      <c r="CA274" s="42">
        <f t="shared" si="83"/>
        <v>0</v>
      </c>
      <c r="CL274" s="51">
        <f t="shared" si="84"/>
        <v>0</v>
      </c>
    </row>
    <row r="275" spans="1:130" s="36" customFormat="1" ht="9" x14ac:dyDescent="0.15">
      <c r="A275" s="74"/>
      <c r="B275" s="14">
        <v>271</v>
      </c>
      <c r="C275" s="44" t="s">
        <v>467</v>
      </c>
      <c r="D275" s="32" t="s">
        <v>65</v>
      </c>
      <c r="E275" s="32">
        <v>97971</v>
      </c>
      <c r="F275" s="45">
        <f t="shared" si="68"/>
        <v>249</v>
      </c>
      <c r="G275" s="46">
        <f t="shared" si="69"/>
        <v>3</v>
      </c>
      <c r="H275" s="47"/>
      <c r="I275" s="47"/>
      <c r="J275" s="47"/>
      <c r="K275" s="47"/>
      <c r="L275" s="47"/>
      <c r="M275" s="80"/>
      <c r="N275" s="47"/>
      <c r="O275" s="80"/>
      <c r="P275" s="47"/>
      <c r="Q275" s="47">
        <v>58</v>
      </c>
      <c r="R275" s="47"/>
      <c r="S275" s="80"/>
      <c r="T275" s="80"/>
      <c r="U275" s="47"/>
      <c r="V275" s="47"/>
      <c r="W275" s="47"/>
      <c r="X275" s="47"/>
      <c r="Y275" s="47"/>
      <c r="Z275" s="47"/>
      <c r="AA275" s="47"/>
      <c r="AB275" s="47"/>
      <c r="AC275" s="47"/>
      <c r="AF275" s="47"/>
      <c r="AG275" s="47"/>
      <c r="AM275" s="47"/>
      <c r="AN275" s="47"/>
      <c r="AO275" s="47"/>
      <c r="AX275" s="47"/>
      <c r="AZ275" s="47"/>
      <c r="BA275" s="47"/>
      <c r="BH275" s="36">
        <v>113</v>
      </c>
      <c r="BJ275" s="36">
        <v>78</v>
      </c>
      <c r="BM275" s="32"/>
      <c r="BN275" s="37">
        <f t="shared" si="70"/>
        <v>0</v>
      </c>
      <c r="BO275" s="37">
        <f t="shared" si="71"/>
        <v>0</v>
      </c>
      <c r="BP275" s="37">
        <f t="shared" si="72"/>
        <v>0</v>
      </c>
      <c r="BQ275" s="37">
        <f t="shared" si="73"/>
        <v>0</v>
      </c>
      <c r="BR275" s="48">
        <f t="shared" si="74"/>
        <v>249</v>
      </c>
      <c r="BS275" s="39">
        <f t="shared" si="75"/>
        <v>271</v>
      </c>
      <c r="BT275" s="49">
        <f t="shared" si="76"/>
        <v>3</v>
      </c>
      <c r="BU275" s="50">
        <f t="shared" si="77"/>
        <v>0</v>
      </c>
      <c r="BV275" s="42">
        <f t="shared" si="78"/>
        <v>113</v>
      </c>
      <c r="BW275" s="42">
        <f t="shared" si="79"/>
        <v>78</v>
      </c>
      <c r="BX275" s="42">
        <f t="shared" si="80"/>
        <v>58</v>
      </c>
      <c r="BY275" s="42">
        <f t="shared" si="81"/>
        <v>0</v>
      </c>
      <c r="BZ275" s="42">
        <f t="shared" si="82"/>
        <v>0</v>
      </c>
      <c r="CA275" s="42">
        <f t="shared" si="83"/>
        <v>0</v>
      </c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51">
        <f t="shared" si="84"/>
        <v>0</v>
      </c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Z275" s="47"/>
    </row>
    <row r="276" spans="1:130" s="47" customFormat="1" ht="9" x14ac:dyDescent="0.15">
      <c r="A276" s="74"/>
      <c r="B276" s="14">
        <v>272</v>
      </c>
      <c r="C276" s="44" t="s">
        <v>933</v>
      </c>
      <c r="D276" s="32" t="s">
        <v>121</v>
      </c>
      <c r="E276" s="32"/>
      <c r="F276" s="45">
        <f t="shared" si="68"/>
        <v>245</v>
      </c>
      <c r="G276" s="46">
        <f t="shared" si="69"/>
        <v>2</v>
      </c>
      <c r="I276" s="47">
        <v>173</v>
      </c>
      <c r="M276" s="80"/>
      <c r="O276" s="80"/>
      <c r="S276" s="80"/>
      <c r="T276" s="80"/>
      <c r="AD276" s="36"/>
      <c r="AE276" s="36"/>
      <c r="AH276" s="36"/>
      <c r="AI276" s="36"/>
      <c r="AJ276" s="36"/>
      <c r="AK276" s="36"/>
      <c r="AL276" s="36"/>
      <c r="AP276" s="36"/>
      <c r="AQ276" s="36"/>
      <c r="AR276" s="36"/>
      <c r="AS276" s="36"/>
      <c r="AT276" s="36"/>
      <c r="AU276" s="36"/>
      <c r="AV276" s="36"/>
      <c r="AW276" s="36"/>
      <c r="AY276" s="36"/>
      <c r="BB276" s="36"/>
      <c r="BC276" s="36"/>
      <c r="BD276" s="36"/>
      <c r="BE276" s="36">
        <v>72</v>
      </c>
      <c r="BF276" s="36"/>
      <c r="BG276" s="36"/>
      <c r="BH276" s="36"/>
      <c r="BI276" s="36"/>
      <c r="BJ276" s="36"/>
      <c r="BK276" s="36"/>
      <c r="BL276" s="36"/>
      <c r="BM276" s="32"/>
      <c r="BN276" s="37">
        <f t="shared" si="70"/>
        <v>0</v>
      </c>
      <c r="BO276" s="37">
        <f t="shared" si="71"/>
        <v>0</v>
      </c>
      <c r="BP276" s="37">
        <f t="shared" si="72"/>
        <v>0</v>
      </c>
      <c r="BQ276" s="37">
        <f t="shared" si="73"/>
        <v>0</v>
      </c>
      <c r="BR276" s="48">
        <f t="shared" si="74"/>
        <v>245</v>
      </c>
      <c r="BS276" s="39">
        <f t="shared" si="75"/>
        <v>272</v>
      </c>
      <c r="BT276" s="49">
        <f t="shared" si="76"/>
        <v>2</v>
      </c>
      <c r="BU276" s="50">
        <f t="shared" si="77"/>
        <v>0</v>
      </c>
      <c r="BV276" s="42">
        <f t="shared" si="78"/>
        <v>173</v>
      </c>
      <c r="BW276" s="42">
        <f t="shared" si="79"/>
        <v>72</v>
      </c>
      <c r="BX276" s="42">
        <f t="shared" si="80"/>
        <v>0</v>
      </c>
      <c r="BY276" s="42">
        <f t="shared" si="81"/>
        <v>0</v>
      </c>
      <c r="BZ276" s="42">
        <f t="shared" si="82"/>
        <v>0</v>
      </c>
      <c r="CA276" s="42">
        <f t="shared" si="83"/>
        <v>0</v>
      </c>
      <c r="CL276" s="51">
        <f t="shared" si="84"/>
        <v>0</v>
      </c>
    </row>
    <row r="277" spans="1:130" s="47" customFormat="1" ht="9" x14ac:dyDescent="0.15">
      <c r="A277" s="74"/>
      <c r="B277" s="14">
        <v>273</v>
      </c>
      <c r="C277" s="44" t="s">
        <v>666</v>
      </c>
      <c r="D277" s="32" t="s">
        <v>20</v>
      </c>
      <c r="E277" s="32"/>
      <c r="F277" s="45">
        <f t="shared" si="68"/>
        <v>244</v>
      </c>
      <c r="G277" s="46">
        <f t="shared" si="69"/>
        <v>3</v>
      </c>
      <c r="M277" s="80"/>
      <c r="O277" s="80"/>
      <c r="S277" s="80"/>
      <c r="T277" s="80"/>
      <c r="AD277" s="36"/>
      <c r="AE277" s="36"/>
      <c r="AH277" s="36"/>
      <c r="AI277" s="36"/>
      <c r="AJ277" s="36"/>
      <c r="AK277" s="36"/>
      <c r="AL277" s="36"/>
      <c r="AN277" s="47">
        <v>35</v>
      </c>
      <c r="AP277" s="36"/>
      <c r="AQ277" s="36"/>
      <c r="AR277" s="36"/>
      <c r="AS277" s="36"/>
      <c r="AT277" s="36"/>
      <c r="AU277" s="36"/>
      <c r="AV277" s="36"/>
      <c r="AW277" s="36"/>
      <c r="AY277" s="36"/>
      <c r="BB277" s="36">
        <v>65</v>
      </c>
      <c r="BC277" s="36"/>
      <c r="BD277" s="36"/>
      <c r="BE277" s="36"/>
      <c r="BF277" s="36"/>
      <c r="BG277" s="36"/>
      <c r="BH277" s="36"/>
      <c r="BI277" s="36"/>
      <c r="BJ277" s="36">
        <v>144</v>
      </c>
      <c r="BK277" s="36"/>
      <c r="BL277" s="36"/>
      <c r="BM277" s="32"/>
      <c r="BN277" s="37">
        <f t="shared" si="70"/>
        <v>0</v>
      </c>
      <c r="BO277" s="37">
        <f t="shared" si="71"/>
        <v>0</v>
      </c>
      <c r="BP277" s="37">
        <f t="shared" si="72"/>
        <v>0</v>
      </c>
      <c r="BQ277" s="37">
        <f t="shared" si="73"/>
        <v>0</v>
      </c>
      <c r="BR277" s="48">
        <f t="shared" si="74"/>
        <v>244</v>
      </c>
      <c r="BS277" s="39">
        <f t="shared" si="75"/>
        <v>273</v>
      </c>
      <c r="BT277" s="49">
        <f t="shared" si="76"/>
        <v>3</v>
      </c>
      <c r="BU277" s="50">
        <f t="shared" si="77"/>
        <v>0</v>
      </c>
      <c r="BV277" s="42">
        <f t="shared" si="78"/>
        <v>144</v>
      </c>
      <c r="BW277" s="42">
        <f t="shared" si="79"/>
        <v>65</v>
      </c>
      <c r="BX277" s="42">
        <f t="shared" si="80"/>
        <v>35</v>
      </c>
      <c r="BY277" s="42">
        <f t="shared" si="81"/>
        <v>0</v>
      </c>
      <c r="BZ277" s="42">
        <f t="shared" si="82"/>
        <v>0</v>
      </c>
      <c r="CA277" s="42">
        <f t="shared" si="83"/>
        <v>0</v>
      </c>
      <c r="CL277" s="51">
        <f t="shared" si="84"/>
        <v>0</v>
      </c>
    </row>
    <row r="278" spans="1:130" s="47" customFormat="1" ht="9" x14ac:dyDescent="0.15">
      <c r="A278" s="74"/>
      <c r="B278" s="14">
        <v>274</v>
      </c>
      <c r="C278" s="44" t="s">
        <v>87</v>
      </c>
      <c r="D278" s="32" t="s">
        <v>110</v>
      </c>
      <c r="E278" s="32">
        <v>12338</v>
      </c>
      <c r="F278" s="45">
        <f t="shared" si="68"/>
        <v>242</v>
      </c>
      <c r="G278" s="46">
        <f t="shared" si="69"/>
        <v>2</v>
      </c>
      <c r="M278" s="80"/>
      <c r="O278" s="80"/>
      <c r="P278" s="47">
        <v>130</v>
      </c>
      <c r="S278" s="80"/>
      <c r="T278" s="80"/>
      <c r="AD278" s="36"/>
      <c r="AE278" s="36"/>
      <c r="AH278" s="36"/>
      <c r="AI278" s="36"/>
      <c r="AJ278" s="36"/>
      <c r="AK278" s="36"/>
      <c r="AL278" s="36"/>
      <c r="AP278" s="36"/>
      <c r="AQ278" s="36"/>
      <c r="AR278" s="36"/>
      <c r="AS278" s="36"/>
      <c r="AT278" s="36"/>
      <c r="AU278" s="36"/>
      <c r="AV278" s="36"/>
      <c r="AW278" s="36"/>
      <c r="AY278" s="36"/>
      <c r="BB278" s="36"/>
      <c r="BC278" s="36"/>
      <c r="BD278" s="36"/>
      <c r="BE278" s="36"/>
      <c r="BF278" s="36">
        <v>112</v>
      </c>
      <c r="BG278" s="36"/>
      <c r="BH278" s="36"/>
      <c r="BI278" s="36"/>
      <c r="BJ278" s="36"/>
      <c r="BK278" s="36"/>
      <c r="BL278" s="36"/>
      <c r="BM278" s="32"/>
      <c r="BN278" s="37">
        <f t="shared" si="70"/>
        <v>0</v>
      </c>
      <c r="BO278" s="37">
        <f t="shared" si="71"/>
        <v>0</v>
      </c>
      <c r="BP278" s="37">
        <f t="shared" si="72"/>
        <v>0</v>
      </c>
      <c r="BQ278" s="37">
        <f t="shared" si="73"/>
        <v>0</v>
      </c>
      <c r="BR278" s="48">
        <f t="shared" si="74"/>
        <v>242</v>
      </c>
      <c r="BS278" s="39">
        <f t="shared" si="75"/>
        <v>274</v>
      </c>
      <c r="BT278" s="49">
        <f t="shared" si="76"/>
        <v>2</v>
      </c>
      <c r="BU278" s="50">
        <f t="shared" si="77"/>
        <v>0</v>
      </c>
      <c r="BV278" s="42">
        <f t="shared" si="78"/>
        <v>130</v>
      </c>
      <c r="BW278" s="42">
        <f t="shared" si="79"/>
        <v>112</v>
      </c>
      <c r="BX278" s="42">
        <f t="shared" si="80"/>
        <v>0</v>
      </c>
      <c r="BY278" s="42">
        <f t="shared" si="81"/>
        <v>0</v>
      </c>
      <c r="BZ278" s="42">
        <f t="shared" si="82"/>
        <v>0</v>
      </c>
      <c r="CA278" s="42">
        <f t="shared" si="83"/>
        <v>0</v>
      </c>
      <c r="CL278" s="51">
        <f t="shared" si="84"/>
        <v>0</v>
      </c>
    </row>
    <row r="279" spans="1:130" s="47" customFormat="1" ht="9" x14ac:dyDescent="0.15">
      <c r="A279" s="74"/>
      <c r="B279" s="14">
        <v>275</v>
      </c>
      <c r="C279" s="44" t="s">
        <v>94</v>
      </c>
      <c r="D279" s="32" t="s">
        <v>95</v>
      </c>
      <c r="E279" s="32"/>
      <c r="F279" s="45">
        <f t="shared" si="68"/>
        <v>240</v>
      </c>
      <c r="G279" s="46">
        <f t="shared" si="69"/>
        <v>2</v>
      </c>
      <c r="M279" s="80"/>
      <c r="O279" s="80"/>
      <c r="S279" s="80"/>
      <c r="T279" s="80"/>
      <c r="AD279" s="36"/>
      <c r="AE279" s="36">
        <v>168</v>
      </c>
      <c r="AI279" s="36"/>
      <c r="AJ279" s="36"/>
      <c r="AL279" s="36"/>
      <c r="AP279" s="36"/>
      <c r="AQ279" s="36"/>
      <c r="AR279" s="36"/>
      <c r="AS279" s="36"/>
      <c r="AT279" s="36"/>
      <c r="AU279" s="36"/>
      <c r="AV279" s="36"/>
      <c r="AW279" s="36"/>
      <c r="AY279" s="36"/>
      <c r="AZ279" s="47">
        <v>72</v>
      </c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2"/>
      <c r="BN279" s="37">
        <f t="shared" si="70"/>
        <v>0</v>
      </c>
      <c r="BO279" s="37">
        <f t="shared" si="71"/>
        <v>0</v>
      </c>
      <c r="BP279" s="37">
        <f t="shared" si="72"/>
        <v>0</v>
      </c>
      <c r="BQ279" s="37">
        <f t="shared" si="73"/>
        <v>0</v>
      </c>
      <c r="BR279" s="48">
        <f t="shared" si="74"/>
        <v>240</v>
      </c>
      <c r="BS279" s="39">
        <f t="shared" si="75"/>
        <v>275</v>
      </c>
      <c r="BT279" s="49">
        <f t="shared" si="76"/>
        <v>2</v>
      </c>
      <c r="BU279" s="50">
        <f t="shared" si="77"/>
        <v>0</v>
      </c>
      <c r="BV279" s="42">
        <f t="shared" si="78"/>
        <v>168</v>
      </c>
      <c r="BW279" s="42">
        <f t="shared" si="79"/>
        <v>72</v>
      </c>
      <c r="BX279" s="42">
        <f t="shared" si="80"/>
        <v>0</v>
      </c>
      <c r="BY279" s="42">
        <f t="shared" si="81"/>
        <v>0</v>
      </c>
      <c r="BZ279" s="42">
        <f t="shared" si="82"/>
        <v>0</v>
      </c>
      <c r="CA279" s="42">
        <f t="shared" si="83"/>
        <v>0</v>
      </c>
      <c r="CL279" s="51">
        <f t="shared" si="84"/>
        <v>0</v>
      </c>
    </row>
    <row r="280" spans="1:130" s="47" customFormat="1" ht="9" x14ac:dyDescent="0.15">
      <c r="A280" s="74"/>
      <c r="B280" s="14">
        <v>276</v>
      </c>
      <c r="C280" s="44" t="s">
        <v>150</v>
      </c>
      <c r="D280" s="32" t="s">
        <v>15</v>
      </c>
      <c r="E280" s="32"/>
      <c r="F280" s="45">
        <f t="shared" si="68"/>
        <v>237</v>
      </c>
      <c r="G280" s="46">
        <f t="shared" si="69"/>
        <v>1</v>
      </c>
      <c r="M280" s="80"/>
      <c r="O280" s="80"/>
      <c r="S280" s="80"/>
      <c r="T280" s="80"/>
      <c r="AA280" s="47">
        <v>237</v>
      </c>
      <c r="AD280" s="36"/>
      <c r="AE280" s="36"/>
      <c r="AI280" s="36"/>
      <c r="AJ280" s="36"/>
      <c r="AL280" s="36"/>
      <c r="AP280" s="36"/>
      <c r="AQ280" s="36"/>
      <c r="AR280" s="36"/>
      <c r="AS280" s="36"/>
      <c r="AT280" s="36"/>
      <c r="AU280" s="36"/>
      <c r="AV280" s="36"/>
      <c r="AW280" s="35"/>
      <c r="AY280" s="35"/>
      <c r="BB280" s="35"/>
      <c r="BC280" s="35"/>
      <c r="BD280" s="36"/>
      <c r="BE280" s="36"/>
      <c r="BF280" s="36"/>
      <c r="BG280" s="36"/>
      <c r="BH280" s="36"/>
      <c r="BI280" s="36"/>
      <c r="BJ280" s="36"/>
      <c r="BK280" s="36"/>
      <c r="BL280" s="36"/>
      <c r="BM280" s="32"/>
      <c r="BN280" s="37">
        <f t="shared" si="70"/>
        <v>0</v>
      </c>
      <c r="BO280" s="37">
        <f t="shared" si="71"/>
        <v>0</v>
      </c>
      <c r="BP280" s="37">
        <f t="shared" si="72"/>
        <v>0</v>
      </c>
      <c r="BQ280" s="37">
        <f t="shared" si="73"/>
        <v>0</v>
      </c>
      <c r="BR280" s="48">
        <f t="shared" si="74"/>
        <v>237</v>
      </c>
      <c r="BS280" s="39">
        <f t="shared" si="75"/>
        <v>276</v>
      </c>
      <c r="BT280" s="49">
        <f t="shared" si="76"/>
        <v>1</v>
      </c>
      <c r="BU280" s="50">
        <f t="shared" si="77"/>
        <v>0</v>
      </c>
      <c r="BV280" s="42">
        <f t="shared" si="78"/>
        <v>237</v>
      </c>
      <c r="BW280" s="42">
        <f t="shared" si="79"/>
        <v>0</v>
      </c>
      <c r="BX280" s="42">
        <f t="shared" si="80"/>
        <v>0</v>
      </c>
      <c r="BY280" s="42">
        <f t="shared" si="81"/>
        <v>0</v>
      </c>
      <c r="BZ280" s="42">
        <f t="shared" si="82"/>
        <v>0</v>
      </c>
      <c r="CA280" s="42">
        <f t="shared" si="83"/>
        <v>0</v>
      </c>
      <c r="CL280" s="51">
        <f t="shared" si="84"/>
        <v>0</v>
      </c>
    </row>
    <row r="281" spans="1:130" s="47" customFormat="1" ht="9" x14ac:dyDescent="0.15">
      <c r="A281" s="74"/>
      <c r="B281" s="14">
        <v>277</v>
      </c>
      <c r="C281" s="44" t="s">
        <v>432</v>
      </c>
      <c r="D281" s="32" t="s">
        <v>433</v>
      </c>
      <c r="E281" s="32"/>
      <c r="F281" s="45">
        <f t="shared" si="68"/>
        <v>232</v>
      </c>
      <c r="G281" s="46">
        <f t="shared" si="69"/>
        <v>3</v>
      </c>
      <c r="M281" s="80"/>
      <c r="O281" s="80"/>
      <c r="S281" s="80"/>
      <c r="T281" s="80"/>
      <c r="AD281" s="36"/>
      <c r="AE281" s="36"/>
      <c r="AH281" s="36"/>
      <c r="AI281" s="36"/>
      <c r="AJ281" s="36"/>
      <c r="AK281" s="36">
        <v>130</v>
      </c>
      <c r="AL281" s="36"/>
      <c r="AN281" s="47">
        <v>35</v>
      </c>
      <c r="AP281" s="36"/>
      <c r="AQ281" s="36"/>
      <c r="AR281" s="36"/>
      <c r="AS281" s="36"/>
      <c r="AT281" s="36"/>
      <c r="AU281" s="36"/>
      <c r="AV281" s="36"/>
      <c r="AW281" s="36">
        <v>67</v>
      </c>
      <c r="AY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2"/>
      <c r="BN281" s="37">
        <f t="shared" si="70"/>
        <v>0</v>
      </c>
      <c r="BO281" s="37">
        <f t="shared" si="71"/>
        <v>0</v>
      </c>
      <c r="BP281" s="37">
        <f t="shared" si="72"/>
        <v>0</v>
      </c>
      <c r="BQ281" s="37">
        <f t="shared" si="73"/>
        <v>0</v>
      </c>
      <c r="BR281" s="48">
        <f t="shared" si="74"/>
        <v>232</v>
      </c>
      <c r="BS281" s="39">
        <f t="shared" si="75"/>
        <v>277</v>
      </c>
      <c r="BT281" s="49">
        <f t="shared" si="76"/>
        <v>3</v>
      </c>
      <c r="BU281" s="50">
        <f t="shared" si="77"/>
        <v>0</v>
      </c>
      <c r="BV281" s="42">
        <f t="shared" si="78"/>
        <v>130</v>
      </c>
      <c r="BW281" s="42">
        <f t="shared" si="79"/>
        <v>67</v>
      </c>
      <c r="BX281" s="42">
        <f t="shared" si="80"/>
        <v>35</v>
      </c>
      <c r="BY281" s="42">
        <f t="shared" si="81"/>
        <v>0</v>
      </c>
      <c r="BZ281" s="42">
        <f t="shared" si="82"/>
        <v>0</v>
      </c>
      <c r="CA281" s="42">
        <f t="shared" si="83"/>
        <v>0</v>
      </c>
      <c r="CL281" s="51">
        <f t="shared" si="84"/>
        <v>0</v>
      </c>
    </row>
    <row r="282" spans="1:130" s="47" customFormat="1" ht="9" x14ac:dyDescent="0.15">
      <c r="A282" s="74"/>
      <c r="B282" s="14">
        <v>278</v>
      </c>
      <c r="C282" s="44" t="s">
        <v>730</v>
      </c>
      <c r="D282" s="32" t="s">
        <v>731</v>
      </c>
      <c r="E282" s="32">
        <v>123987</v>
      </c>
      <c r="F282" s="45">
        <f t="shared" si="68"/>
        <v>232</v>
      </c>
      <c r="G282" s="46">
        <f t="shared" si="69"/>
        <v>4</v>
      </c>
      <c r="M282" s="80"/>
      <c r="O282" s="80"/>
      <c r="Q282" s="47">
        <v>57</v>
      </c>
      <c r="S282" s="80"/>
      <c r="T282" s="80"/>
      <c r="Y282" s="47">
        <v>71</v>
      </c>
      <c r="AB282" s="47">
        <v>27</v>
      </c>
      <c r="AD282" s="36"/>
      <c r="AE282" s="36"/>
      <c r="AH282" s="36"/>
      <c r="AI282" s="36"/>
      <c r="AJ282" s="36"/>
      <c r="AK282" s="36"/>
      <c r="AL282" s="36">
        <v>77</v>
      </c>
      <c r="AP282" s="36"/>
      <c r="AQ282" s="36"/>
      <c r="AR282" s="36"/>
      <c r="AS282" s="36"/>
      <c r="AT282" s="36"/>
      <c r="AU282" s="36"/>
      <c r="AV282" s="36"/>
      <c r="AW282" s="36"/>
      <c r="AY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2"/>
      <c r="BN282" s="37">
        <f t="shared" si="70"/>
        <v>0</v>
      </c>
      <c r="BO282" s="37">
        <f t="shared" si="71"/>
        <v>0</v>
      </c>
      <c r="BP282" s="37">
        <f t="shared" si="72"/>
        <v>0</v>
      </c>
      <c r="BQ282" s="37">
        <f t="shared" si="73"/>
        <v>0</v>
      </c>
      <c r="BR282" s="48">
        <f t="shared" si="74"/>
        <v>232</v>
      </c>
      <c r="BS282" s="39">
        <f t="shared" si="75"/>
        <v>278</v>
      </c>
      <c r="BT282" s="49">
        <f t="shared" si="76"/>
        <v>4</v>
      </c>
      <c r="BU282" s="50">
        <f t="shared" si="77"/>
        <v>0</v>
      </c>
      <c r="BV282" s="42">
        <f t="shared" si="78"/>
        <v>77</v>
      </c>
      <c r="BW282" s="42">
        <f t="shared" si="79"/>
        <v>71</v>
      </c>
      <c r="BX282" s="42">
        <f t="shared" si="80"/>
        <v>57</v>
      </c>
      <c r="BY282" s="42">
        <f t="shared" si="81"/>
        <v>27</v>
      </c>
      <c r="BZ282" s="42">
        <f t="shared" si="82"/>
        <v>0</v>
      </c>
      <c r="CA282" s="42">
        <f t="shared" si="83"/>
        <v>0</v>
      </c>
      <c r="CL282" s="51">
        <f t="shared" si="84"/>
        <v>0</v>
      </c>
    </row>
    <row r="283" spans="1:130" s="47" customFormat="1" ht="9" x14ac:dyDescent="0.15">
      <c r="A283" s="74"/>
      <c r="B283" s="14">
        <v>279</v>
      </c>
      <c r="C283" s="44" t="s">
        <v>762</v>
      </c>
      <c r="D283" s="32" t="s">
        <v>78</v>
      </c>
      <c r="E283" s="32"/>
      <c r="F283" s="45">
        <f t="shared" si="68"/>
        <v>227</v>
      </c>
      <c r="G283" s="46">
        <f t="shared" si="69"/>
        <v>1</v>
      </c>
      <c r="M283" s="80"/>
      <c r="O283" s="80"/>
      <c r="S283" s="80"/>
      <c r="T283" s="80"/>
      <c r="AA283" s="47">
        <v>227</v>
      </c>
      <c r="AD283" s="36"/>
      <c r="AE283" s="36"/>
      <c r="AH283" s="36"/>
      <c r="AI283" s="36"/>
      <c r="AJ283" s="36"/>
      <c r="AK283" s="36"/>
      <c r="AL283" s="36"/>
      <c r="AP283" s="36"/>
      <c r="AQ283" s="36"/>
      <c r="AR283" s="36"/>
      <c r="AS283" s="36"/>
      <c r="AT283" s="36"/>
      <c r="AU283" s="36"/>
      <c r="AV283" s="36"/>
      <c r="AW283" s="36"/>
      <c r="AY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2"/>
      <c r="BN283" s="37">
        <f t="shared" si="70"/>
        <v>0</v>
      </c>
      <c r="BO283" s="37">
        <f t="shared" si="71"/>
        <v>0</v>
      </c>
      <c r="BP283" s="37">
        <f t="shared" si="72"/>
        <v>0</v>
      </c>
      <c r="BQ283" s="37">
        <f t="shared" si="73"/>
        <v>0</v>
      </c>
      <c r="BR283" s="48">
        <f t="shared" si="74"/>
        <v>227</v>
      </c>
      <c r="BS283" s="39">
        <f t="shared" si="75"/>
        <v>279</v>
      </c>
      <c r="BT283" s="49">
        <f t="shared" si="76"/>
        <v>1</v>
      </c>
      <c r="BU283" s="50">
        <f t="shared" si="77"/>
        <v>0</v>
      </c>
      <c r="BV283" s="42">
        <f t="shared" si="78"/>
        <v>227</v>
      </c>
      <c r="BW283" s="42">
        <f t="shared" si="79"/>
        <v>0</v>
      </c>
      <c r="BX283" s="42">
        <f t="shared" si="80"/>
        <v>0</v>
      </c>
      <c r="BY283" s="42">
        <f t="shared" si="81"/>
        <v>0</v>
      </c>
      <c r="BZ283" s="42">
        <f t="shared" si="82"/>
        <v>0</v>
      </c>
      <c r="CA283" s="42">
        <f t="shared" si="83"/>
        <v>0</v>
      </c>
      <c r="CL283" s="51">
        <f t="shared" si="84"/>
        <v>0</v>
      </c>
    </row>
    <row r="284" spans="1:130" s="47" customFormat="1" ht="9" x14ac:dyDescent="0.15">
      <c r="A284" s="74"/>
      <c r="B284" s="14">
        <v>280</v>
      </c>
      <c r="C284" s="44" t="s">
        <v>943</v>
      </c>
      <c r="D284" s="32" t="s">
        <v>78</v>
      </c>
      <c r="E284" s="32"/>
      <c r="F284" s="45">
        <f t="shared" si="68"/>
        <v>226</v>
      </c>
      <c r="G284" s="46">
        <f t="shared" si="69"/>
        <v>4</v>
      </c>
      <c r="J284" s="47">
        <v>50</v>
      </c>
      <c r="K284" s="47">
        <v>69</v>
      </c>
      <c r="M284" s="80"/>
      <c r="O284" s="80"/>
      <c r="S284" s="80"/>
      <c r="T284" s="80"/>
      <c r="AD284" s="36"/>
      <c r="AE284" s="36"/>
      <c r="AH284" s="36"/>
      <c r="AI284" s="36"/>
      <c r="AJ284" s="36"/>
      <c r="AK284" s="36"/>
      <c r="AL284" s="36"/>
      <c r="AP284" s="36"/>
      <c r="AQ284" s="36"/>
      <c r="AR284" s="36"/>
      <c r="AS284" s="36"/>
      <c r="AT284" s="36"/>
      <c r="AU284" s="36"/>
      <c r="AV284" s="36"/>
      <c r="AW284" s="36"/>
      <c r="AY284" s="36"/>
      <c r="BB284" s="36"/>
      <c r="BC284" s="36"/>
      <c r="BD284" s="36"/>
      <c r="BE284" s="36"/>
      <c r="BF284" s="36">
        <v>61</v>
      </c>
      <c r="BG284" s="36"/>
      <c r="BH284" s="36"/>
      <c r="BI284" s="36"/>
      <c r="BJ284" s="36">
        <v>46</v>
      </c>
      <c r="BK284" s="36"/>
      <c r="BL284" s="36"/>
      <c r="BM284" s="32"/>
      <c r="BN284" s="37">
        <f t="shared" si="70"/>
        <v>0</v>
      </c>
      <c r="BO284" s="37">
        <f t="shared" si="71"/>
        <v>0</v>
      </c>
      <c r="BP284" s="37">
        <f t="shared" si="72"/>
        <v>0</v>
      </c>
      <c r="BQ284" s="37">
        <f t="shared" si="73"/>
        <v>0</v>
      </c>
      <c r="BR284" s="48">
        <f t="shared" si="74"/>
        <v>226</v>
      </c>
      <c r="BS284" s="39">
        <f t="shared" si="75"/>
        <v>280</v>
      </c>
      <c r="BT284" s="49">
        <f t="shared" si="76"/>
        <v>4</v>
      </c>
      <c r="BU284" s="50">
        <f t="shared" si="77"/>
        <v>0</v>
      </c>
      <c r="BV284" s="42">
        <f t="shared" si="78"/>
        <v>69</v>
      </c>
      <c r="BW284" s="42">
        <f t="shared" si="79"/>
        <v>61</v>
      </c>
      <c r="BX284" s="42">
        <f t="shared" si="80"/>
        <v>50</v>
      </c>
      <c r="BY284" s="42">
        <f t="shared" si="81"/>
        <v>46</v>
      </c>
      <c r="BZ284" s="42">
        <f t="shared" si="82"/>
        <v>0</v>
      </c>
      <c r="CA284" s="42">
        <f t="shared" si="83"/>
        <v>0</v>
      </c>
      <c r="CL284" s="51">
        <f t="shared" si="84"/>
        <v>0</v>
      </c>
    </row>
    <row r="285" spans="1:130" s="47" customFormat="1" ht="9" x14ac:dyDescent="0.15">
      <c r="A285" s="74"/>
      <c r="B285" s="14">
        <v>281</v>
      </c>
      <c r="C285" s="44" t="s">
        <v>402</v>
      </c>
      <c r="D285" s="32" t="s">
        <v>81</v>
      </c>
      <c r="E285" s="32">
        <v>103975</v>
      </c>
      <c r="F285" s="45">
        <f t="shared" si="68"/>
        <v>225</v>
      </c>
      <c r="G285" s="46">
        <f t="shared" si="69"/>
        <v>5</v>
      </c>
      <c r="M285" s="80"/>
      <c r="O285" s="80"/>
      <c r="Q285" s="47">
        <v>59</v>
      </c>
      <c r="S285" s="80"/>
      <c r="T285" s="80"/>
      <c r="AD285" s="36"/>
      <c r="AE285" s="36"/>
      <c r="AH285" s="36"/>
      <c r="AI285" s="36"/>
      <c r="AJ285" s="36"/>
      <c r="AK285" s="36">
        <v>39</v>
      </c>
      <c r="AL285" s="36"/>
      <c r="AM285" s="47">
        <v>54</v>
      </c>
      <c r="AP285" s="36"/>
      <c r="AQ285" s="36"/>
      <c r="AR285" s="36"/>
      <c r="AS285" s="36"/>
      <c r="AT285" s="36"/>
      <c r="AU285" s="36"/>
      <c r="AV285" s="36">
        <v>23</v>
      </c>
      <c r="AW285" s="36"/>
      <c r="AY285" s="36"/>
      <c r="BB285" s="36"/>
      <c r="BC285" s="36"/>
      <c r="BD285" s="36"/>
      <c r="BE285" s="36"/>
      <c r="BF285" s="36"/>
      <c r="BG285" s="36"/>
      <c r="BH285" s="36"/>
      <c r="BI285" s="36"/>
      <c r="BJ285" s="36">
        <v>50</v>
      </c>
      <c r="BK285" s="36"/>
      <c r="BL285" s="36"/>
      <c r="BM285" s="32"/>
      <c r="BN285" s="37">
        <f t="shared" si="70"/>
        <v>0</v>
      </c>
      <c r="BO285" s="37">
        <f t="shared" si="71"/>
        <v>0</v>
      </c>
      <c r="BP285" s="37">
        <f t="shared" si="72"/>
        <v>0</v>
      </c>
      <c r="BQ285" s="37">
        <f t="shared" si="73"/>
        <v>0</v>
      </c>
      <c r="BR285" s="48">
        <f t="shared" si="74"/>
        <v>225</v>
      </c>
      <c r="BS285" s="39">
        <f t="shared" si="75"/>
        <v>281</v>
      </c>
      <c r="BT285" s="49">
        <f t="shared" si="76"/>
        <v>5</v>
      </c>
      <c r="BU285" s="50">
        <f t="shared" si="77"/>
        <v>0</v>
      </c>
      <c r="BV285" s="42">
        <f t="shared" si="78"/>
        <v>59</v>
      </c>
      <c r="BW285" s="42">
        <f t="shared" si="79"/>
        <v>54</v>
      </c>
      <c r="BX285" s="42">
        <f t="shared" si="80"/>
        <v>50</v>
      </c>
      <c r="BY285" s="42">
        <f t="shared" si="81"/>
        <v>39</v>
      </c>
      <c r="BZ285" s="42">
        <f t="shared" si="82"/>
        <v>23</v>
      </c>
      <c r="CA285" s="42">
        <f t="shared" si="83"/>
        <v>0</v>
      </c>
      <c r="CL285" s="51">
        <f t="shared" si="84"/>
        <v>0</v>
      </c>
    </row>
    <row r="286" spans="1:130" s="47" customFormat="1" ht="9" x14ac:dyDescent="0.15">
      <c r="A286" s="74"/>
      <c r="B286" s="14">
        <v>282</v>
      </c>
      <c r="C286" s="44" t="s">
        <v>739</v>
      </c>
      <c r="D286" s="32" t="s">
        <v>470</v>
      </c>
      <c r="E286" s="32"/>
      <c r="F286" s="45">
        <f t="shared" si="68"/>
        <v>224</v>
      </c>
      <c r="G286" s="46">
        <f t="shared" si="69"/>
        <v>1</v>
      </c>
      <c r="M286" s="80"/>
      <c r="O286" s="80"/>
      <c r="S286" s="80"/>
      <c r="T286" s="80"/>
      <c r="Y286" s="47">
        <v>224</v>
      </c>
      <c r="AD286" s="36"/>
      <c r="AE286" s="36"/>
      <c r="AH286" s="36"/>
      <c r="AI286" s="36"/>
      <c r="AJ286" s="36"/>
      <c r="AK286" s="36"/>
      <c r="AL286" s="36"/>
      <c r="AP286" s="36"/>
      <c r="AQ286" s="36"/>
      <c r="AR286" s="36"/>
      <c r="AS286" s="36"/>
      <c r="AT286" s="36"/>
      <c r="AU286" s="36"/>
      <c r="AV286" s="36"/>
      <c r="AW286" s="36"/>
      <c r="AY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2"/>
      <c r="BN286" s="37">
        <f t="shared" si="70"/>
        <v>0</v>
      </c>
      <c r="BO286" s="37">
        <f t="shared" si="71"/>
        <v>0</v>
      </c>
      <c r="BP286" s="37">
        <f t="shared" si="72"/>
        <v>0</v>
      </c>
      <c r="BQ286" s="37">
        <f t="shared" si="73"/>
        <v>0</v>
      </c>
      <c r="BR286" s="48">
        <f t="shared" si="74"/>
        <v>224</v>
      </c>
      <c r="BS286" s="39">
        <f t="shared" si="75"/>
        <v>282</v>
      </c>
      <c r="BT286" s="49">
        <f t="shared" si="76"/>
        <v>1</v>
      </c>
      <c r="BU286" s="50">
        <f t="shared" si="77"/>
        <v>0</v>
      </c>
      <c r="BV286" s="42">
        <f t="shared" si="78"/>
        <v>224</v>
      </c>
      <c r="BW286" s="42">
        <f t="shared" si="79"/>
        <v>0</v>
      </c>
      <c r="BX286" s="42">
        <f t="shared" si="80"/>
        <v>0</v>
      </c>
      <c r="BY286" s="42">
        <f t="shared" si="81"/>
        <v>0</v>
      </c>
      <c r="BZ286" s="42">
        <f t="shared" si="82"/>
        <v>0</v>
      </c>
      <c r="CA286" s="42">
        <f t="shared" si="83"/>
        <v>0</v>
      </c>
      <c r="CL286" s="51">
        <f t="shared" si="84"/>
        <v>0</v>
      </c>
    </row>
    <row r="287" spans="1:130" s="47" customFormat="1" ht="9" x14ac:dyDescent="0.15">
      <c r="A287" s="74"/>
      <c r="B287" s="14">
        <v>283</v>
      </c>
      <c r="C287" s="44" t="s">
        <v>272</v>
      </c>
      <c r="D287" s="32" t="s">
        <v>83</v>
      </c>
      <c r="E287" s="32"/>
      <c r="F287" s="45">
        <f t="shared" si="68"/>
        <v>223</v>
      </c>
      <c r="G287" s="46">
        <f t="shared" si="69"/>
        <v>2</v>
      </c>
      <c r="M287" s="80"/>
      <c r="O287" s="80"/>
      <c r="S287" s="80"/>
      <c r="T287" s="80"/>
      <c r="X287" s="47">
        <v>154</v>
      </c>
      <c r="AD287" s="36"/>
      <c r="AE287" s="36">
        <v>69</v>
      </c>
      <c r="AI287" s="36"/>
      <c r="AJ287" s="36"/>
      <c r="AL287" s="36"/>
      <c r="AP287" s="36"/>
      <c r="AQ287" s="36"/>
      <c r="AR287" s="36"/>
      <c r="AS287" s="36"/>
      <c r="AT287" s="36"/>
      <c r="AU287" s="36"/>
      <c r="AV287" s="36"/>
      <c r="AW287" s="36"/>
      <c r="AY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2"/>
      <c r="BN287" s="37">
        <f t="shared" si="70"/>
        <v>0</v>
      </c>
      <c r="BO287" s="37">
        <f t="shared" si="71"/>
        <v>0</v>
      </c>
      <c r="BP287" s="37">
        <f t="shared" si="72"/>
        <v>0</v>
      </c>
      <c r="BQ287" s="37">
        <f t="shared" si="73"/>
        <v>0</v>
      </c>
      <c r="BR287" s="48">
        <f t="shared" si="74"/>
        <v>223</v>
      </c>
      <c r="BS287" s="39">
        <f t="shared" si="75"/>
        <v>283</v>
      </c>
      <c r="BT287" s="49">
        <f t="shared" si="76"/>
        <v>2</v>
      </c>
      <c r="BU287" s="50">
        <f t="shared" si="77"/>
        <v>0</v>
      </c>
      <c r="BV287" s="42">
        <f t="shared" si="78"/>
        <v>154</v>
      </c>
      <c r="BW287" s="42">
        <f t="shared" si="79"/>
        <v>69</v>
      </c>
      <c r="BX287" s="42">
        <f t="shared" si="80"/>
        <v>0</v>
      </c>
      <c r="BY287" s="42">
        <f t="shared" si="81"/>
        <v>0</v>
      </c>
      <c r="BZ287" s="42">
        <f t="shared" si="82"/>
        <v>0</v>
      </c>
      <c r="CA287" s="42">
        <f t="shared" si="83"/>
        <v>0</v>
      </c>
      <c r="CL287" s="51">
        <f t="shared" si="84"/>
        <v>0</v>
      </c>
    </row>
    <row r="288" spans="1:130" s="47" customFormat="1" ht="9" x14ac:dyDescent="0.15">
      <c r="A288" s="74"/>
      <c r="B288" s="14">
        <v>284</v>
      </c>
      <c r="C288" s="44" t="s">
        <v>827</v>
      </c>
      <c r="D288" s="32" t="s">
        <v>766</v>
      </c>
      <c r="E288" s="32"/>
      <c r="F288" s="45">
        <f t="shared" si="68"/>
        <v>221</v>
      </c>
      <c r="G288" s="46">
        <f t="shared" si="69"/>
        <v>1</v>
      </c>
      <c r="M288" s="80"/>
      <c r="O288" s="80"/>
      <c r="S288" s="80"/>
      <c r="T288" s="80"/>
      <c r="AD288" s="36"/>
      <c r="AE288" s="36"/>
      <c r="AH288" s="36"/>
      <c r="AI288" s="36"/>
      <c r="AJ288" s="36"/>
      <c r="AK288" s="36">
        <v>221</v>
      </c>
      <c r="AL288" s="36"/>
      <c r="AP288" s="36"/>
      <c r="AQ288" s="36"/>
      <c r="AR288" s="36"/>
      <c r="AS288" s="36"/>
      <c r="AT288" s="36"/>
      <c r="AU288" s="36"/>
      <c r="AV288" s="36"/>
      <c r="AW288" s="36"/>
      <c r="AY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2"/>
      <c r="BN288" s="37">
        <f t="shared" si="70"/>
        <v>0</v>
      </c>
      <c r="BO288" s="37">
        <f t="shared" si="71"/>
        <v>0</v>
      </c>
      <c r="BP288" s="37">
        <f t="shared" si="72"/>
        <v>0</v>
      </c>
      <c r="BQ288" s="37">
        <f t="shared" si="73"/>
        <v>0</v>
      </c>
      <c r="BR288" s="48">
        <f t="shared" si="74"/>
        <v>221</v>
      </c>
      <c r="BS288" s="39">
        <f t="shared" si="75"/>
        <v>284</v>
      </c>
      <c r="BT288" s="49">
        <f t="shared" si="76"/>
        <v>1</v>
      </c>
      <c r="BU288" s="50">
        <f t="shared" si="77"/>
        <v>0</v>
      </c>
      <c r="BV288" s="42">
        <f t="shared" si="78"/>
        <v>221</v>
      </c>
      <c r="BW288" s="42">
        <f t="shared" si="79"/>
        <v>0</v>
      </c>
      <c r="BX288" s="42">
        <f t="shared" si="80"/>
        <v>0</v>
      </c>
      <c r="BY288" s="42">
        <f t="shared" si="81"/>
        <v>0</v>
      </c>
      <c r="BZ288" s="42">
        <f t="shared" si="82"/>
        <v>0</v>
      </c>
      <c r="CA288" s="42">
        <f t="shared" si="83"/>
        <v>0</v>
      </c>
      <c r="CL288" s="51">
        <f t="shared" si="84"/>
        <v>0</v>
      </c>
    </row>
    <row r="289" spans="1:90" s="47" customFormat="1" ht="9" x14ac:dyDescent="0.15">
      <c r="A289" s="74"/>
      <c r="B289" s="14">
        <v>285</v>
      </c>
      <c r="C289" s="44" t="s">
        <v>443</v>
      </c>
      <c r="D289" s="32" t="s">
        <v>39</v>
      </c>
      <c r="E289" s="32"/>
      <c r="F289" s="45">
        <f t="shared" si="68"/>
        <v>215</v>
      </c>
      <c r="G289" s="46">
        <f t="shared" si="69"/>
        <v>4</v>
      </c>
      <c r="M289" s="80"/>
      <c r="O289" s="80"/>
      <c r="S289" s="80"/>
      <c r="T289" s="80"/>
      <c r="AD289" s="36"/>
      <c r="AE289" s="36"/>
      <c r="AH289" s="36"/>
      <c r="AI289" s="36"/>
      <c r="AJ289" s="36">
        <v>49</v>
      </c>
      <c r="AK289" s="36">
        <v>35</v>
      </c>
      <c r="AL289" s="36">
        <v>79</v>
      </c>
      <c r="AM289" s="47">
        <v>52</v>
      </c>
      <c r="AP289" s="36"/>
      <c r="AQ289" s="36"/>
      <c r="AR289" s="36"/>
      <c r="AS289" s="36"/>
      <c r="AT289" s="36"/>
      <c r="AU289" s="36"/>
      <c r="AV289" s="36"/>
      <c r="AW289" s="36"/>
      <c r="AY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2"/>
      <c r="BN289" s="37">
        <f t="shared" si="70"/>
        <v>0</v>
      </c>
      <c r="BO289" s="37">
        <f t="shared" si="71"/>
        <v>0</v>
      </c>
      <c r="BP289" s="37">
        <f t="shared" si="72"/>
        <v>0</v>
      </c>
      <c r="BQ289" s="37">
        <f t="shared" si="73"/>
        <v>0</v>
      </c>
      <c r="BR289" s="48">
        <f t="shared" si="74"/>
        <v>215</v>
      </c>
      <c r="BS289" s="39">
        <f t="shared" si="75"/>
        <v>285</v>
      </c>
      <c r="BT289" s="49">
        <f t="shared" si="76"/>
        <v>4</v>
      </c>
      <c r="BU289" s="50">
        <f t="shared" si="77"/>
        <v>0</v>
      </c>
      <c r="BV289" s="42">
        <f t="shared" si="78"/>
        <v>79</v>
      </c>
      <c r="BW289" s="42">
        <f t="shared" si="79"/>
        <v>52</v>
      </c>
      <c r="BX289" s="42">
        <f t="shared" si="80"/>
        <v>49</v>
      </c>
      <c r="BY289" s="42">
        <f t="shared" si="81"/>
        <v>35</v>
      </c>
      <c r="BZ289" s="42">
        <f t="shared" si="82"/>
        <v>0</v>
      </c>
      <c r="CA289" s="42">
        <f t="shared" si="83"/>
        <v>0</v>
      </c>
      <c r="CL289" s="51">
        <f t="shared" si="84"/>
        <v>0</v>
      </c>
    </row>
    <row r="290" spans="1:90" s="47" customFormat="1" ht="9" x14ac:dyDescent="0.15">
      <c r="A290" s="74"/>
      <c r="B290" s="14">
        <v>286</v>
      </c>
      <c r="C290" s="44" t="s">
        <v>388</v>
      </c>
      <c r="D290" s="32" t="s">
        <v>180</v>
      </c>
      <c r="E290" s="32">
        <v>97155</v>
      </c>
      <c r="F290" s="45">
        <f t="shared" si="68"/>
        <v>212</v>
      </c>
      <c r="G290" s="46">
        <f t="shared" si="69"/>
        <v>2</v>
      </c>
      <c r="J290" s="47">
        <v>118</v>
      </c>
      <c r="M290" s="80"/>
      <c r="O290" s="80"/>
      <c r="Q290" s="47">
        <v>94</v>
      </c>
      <c r="S290" s="80"/>
      <c r="T290" s="80"/>
      <c r="AD290" s="36"/>
      <c r="AE290" s="36"/>
      <c r="AH290" s="36"/>
      <c r="AI290" s="36"/>
      <c r="AJ290" s="36"/>
      <c r="AK290" s="36"/>
      <c r="AL290" s="36"/>
      <c r="AP290" s="36"/>
      <c r="AQ290" s="36"/>
      <c r="AR290" s="36"/>
      <c r="AS290" s="36"/>
      <c r="AT290" s="36"/>
      <c r="AU290" s="36"/>
      <c r="AV290" s="36"/>
      <c r="AW290" s="36"/>
      <c r="AY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2"/>
      <c r="BN290" s="37">
        <f t="shared" si="70"/>
        <v>0</v>
      </c>
      <c r="BO290" s="37">
        <f t="shared" si="71"/>
        <v>0</v>
      </c>
      <c r="BP290" s="37">
        <f t="shared" si="72"/>
        <v>0</v>
      </c>
      <c r="BQ290" s="37">
        <f t="shared" si="73"/>
        <v>0</v>
      </c>
      <c r="BR290" s="48">
        <f t="shared" si="74"/>
        <v>212</v>
      </c>
      <c r="BS290" s="39">
        <f t="shared" si="75"/>
        <v>286</v>
      </c>
      <c r="BT290" s="49">
        <f t="shared" si="76"/>
        <v>2</v>
      </c>
      <c r="BU290" s="50">
        <f t="shared" si="77"/>
        <v>0</v>
      </c>
      <c r="BV290" s="42">
        <f t="shared" si="78"/>
        <v>118</v>
      </c>
      <c r="BW290" s="42">
        <f t="shared" si="79"/>
        <v>94</v>
      </c>
      <c r="BX290" s="42">
        <f t="shared" si="80"/>
        <v>0</v>
      </c>
      <c r="BY290" s="42">
        <f t="shared" si="81"/>
        <v>0</v>
      </c>
      <c r="BZ290" s="42">
        <f t="shared" si="82"/>
        <v>0</v>
      </c>
      <c r="CA290" s="42">
        <f t="shared" si="83"/>
        <v>0</v>
      </c>
      <c r="CL290" s="51">
        <f t="shared" si="84"/>
        <v>0</v>
      </c>
    </row>
    <row r="291" spans="1:90" s="47" customFormat="1" ht="9" x14ac:dyDescent="0.15">
      <c r="A291" s="74"/>
      <c r="B291" s="14">
        <v>287</v>
      </c>
      <c r="C291" s="44" t="s">
        <v>154</v>
      </c>
      <c r="D291" s="32" t="s">
        <v>42</v>
      </c>
      <c r="E291" s="32"/>
      <c r="F291" s="45">
        <f t="shared" si="68"/>
        <v>210</v>
      </c>
      <c r="G291" s="46">
        <f t="shared" si="69"/>
        <v>1</v>
      </c>
      <c r="M291" s="80"/>
      <c r="O291" s="80"/>
      <c r="S291" s="80"/>
      <c r="T291" s="80"/>
      <c r="AA291" s="47">
        <v>210</v>
      </c>
      <c r="AD291" s="36"/>
      <c r="AE291" s="36"/>
      <c r="AI291" s="36"/>
      <c r="AJ291" s="36"/>
      <c r="AL291" s="36"/>
      <c r="AP291" s="36"/>
      <c r="AQ291" s="36"/>
      <c r="AR291" s="36"/>
      <c r="AS291" s="36"/>
      <c r="AT291" s="36"/>
      <c r="AU291" s="36"/>
      <c r="AV291" s="36"/>
      <c r="AW291" s="35"/>
      <c r="AY291" s="35"/>
      <c r="BB291" s="35"/>
      <c r="BC291" s="35"/>
      <c r="BD291" s="36"/>
      <c r="BE291" s="36"/>
      <c r="BF291" s="36"/>
      <c r="BG291" s="36"/>
      <c r="BH291" s="36"/>
      <c r="BI291" s="36"/>
      <c r="BJ291" s="36"/>
      <c r="BK291" s="36"/>
      <c r="BL291" s="36"/>
      <c r="BM291" s="32"/>
      <c r="BN291" s="37">
        <f t="shared" si="70"/>
        <v>0</v>
      </c>
      <c r="BO291" s="37">
        <f t="shared" si="71"/>
        <v>0</v>
      </c>
      <c r="BP291" s="37">
        <f t="shared" si="72"/>
        <v>0</v>
      </c>
      <c r="BQ291" s="37">
        <f t="shared" si="73"/>
        <v>0</v>
      </c>
      <c r="BR291" s="48">
        <f t="shared" si="74"/>
        <v>210</v>
      </c>
      <c r="BS291" s="39">
        <f t="shared" si="75"/>
        <v>287</v>
      </c>
      <c r="BT291" s="49">
        <f t="shared" si="76"/>
        <v>1</v>
      </c>
      <c r="BU291" s="50">
        <f t="shared" si="77"/>
        <v>0</v>
      </c>
      <c r="BV291" s="42">
        <f t="shared" si="78"/>
        <v>210</v>
      </c>
      <c r="BW291" s="42">
        <f t="shared" si="79"/>
        <v>0</v>
      </c>
      <c r="BX291" s="42">
        <f t="shared" si="80"/>
        <v>0</v>
      </c>
      <c r="BY291" s="42">
        <f t="shared" si="81"/>
        <v>0</v>
      </c>
      <c r="BZ291" s="42">
        <f t="shared" si="82"/>
        <v>0</v>
      </c>
      <c r="CA291" s="42">
        <f t="shared" si="83"/>
        <v>0</v>
      </c>
      <c r="CL291" s="51">
        <f t="shared" si="84"/>
        <v>0</v>
      </c>
    </row>
    <row r="292" spans="1:90" s="47" customFormat="1" ht="9" x14ac:dyDescent="0.15">
      <c r="A292" s="74"/>
      <c r="B292" s="14">
        <v>288</v>
      </c>
      <c r="C292" s="44" t="s">
        <v>185</v>
      </c>
      <c r="D292" s="32" t="s">
        <v>112</v>
      </c>
      <c r="E292" s="32"/>
      <c r="F292" s="45">
        <f t="shared" si="68"/>
        <v>205</v>
      </c>
      <c r="G292" s="46">
        <f t="shared" si="69"/>
        <v>1</v>
      </c>
      <c r="M292" s="80"/>
      <c r="O292" s="80"/>
      <c r="S292" s="80"/>
      <c r="T292" s="80"/>
      <c r="AA292" s="47">
        <v>205</v>
      </c>
      <c r="AD292" s="36"/>
      <c r="AE292" s="36"/>
      <c r="AI292" s="36"/>
      <c r="AJ292" s="36"/>
      <c r="AL292" s="36"/>
      <c r="AP292" s="36"/>
      <c r="AQ292" s="36"/>
      <c r="AR292" s="36"/>
      <c r="AS292" s="36"/>
      <c r="AT292" s="36"/>
      <c r="AU292" s="36"/>
      <c r="AV292" s="36"/>
      <c r="AW292" s="36"/>
      <c r="AY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2"/>
      <c r="BN292" s="37">
        <f t="shared" si="70"/>
        <v>0</v>
      </c>
      <c r="BO292" s="37">
        <f t="shared" si="71"/>
        <v>0</v>
      </c>
      <c r="BP292" s="37">
        <f t="shared" si="72"/>
        <v>0</v>
      </c>
      <c r="BQ292" s="37">
        <f t="shared" si="73"/>
        <v>0</v>
      </c>
      <c r="BR292" s="48">
        <f t="shared" si="74"/>
        <v>205</v>
      </c>
      <c r="BS292" s="39">
        <f t="shared" si="75"/>
        <v>288</v>
      </c>
      <c r="BT292" s="49">
        <f t="shared" si="76"/>
        <v>1</v>
      </c>
      <c r="BU292" s="50">
        <f t="shared" si="77"/>
        <v>0</v>
      </c>
      <c r="BV292" s="42">
        <f t="shared" si="78"/>
        <v>205</v>
      </c>
      <c r="BW292" s="42">
        <f t="shared" si="79"/>
        <v>0</v>
      </c>
      <c r="BX292" s="42">
        <f t="shared" si="80"/>
        <v>0</v>
      </c>
      <c r="BY292" s="42">
        <f t="shared" si="81"/>
        <v>0</v>
      </c>
      <c r="BZ292" s="42">
        <f t="shared" si="82"/>
        <v>0</v>
      </c>
      <c r="CA292" s="42">
        <f t="shared" si="83"/>
        <v>0</v>
      </c>
      <c r="CL292" s="51">
        <f t="shared" si="84"/>
        <v>0</v>
      </c>
    </row>
    <row r="293" spans="1:90" s="47" customFormat="1" ht="9" x14ac:dyDescent="0.15">
      <c r="A293" s="75"/>
      <c r="B293" s="14">
        <v>289</v>
      </c>
      <c r="C293" s="44" t="s">
        <v>128</v>
      </c>
      <c r="D293" s="32" t="s">
        <v>103</v>
      </c>
      <c r="E293" s="32">
        <v>55535</v>
      </c>
      <c r="F293" s="45">
        <f t="shared" si="68"/>
        <v>201</v>
      </c>
      <c r="G293" s="46">
        <f t="shared" si="69"/>
        <v>4</v>
      </c>
      <c r="K293" s="47">
        <v>74</v>
      </c>
      <c r="M293" s="80"/>
      <c r="O293" s="80"/>
      <c r="S293" s="80"/>
      <c r="T293" s="80"/>
      <c r="Y293" s="47">
        <v>27</v>
      </c>
      <c r="AD293" s="36"/>
      <c r="AE293" s="36"/>
      <c r="AI293" s="36"/>
      <c r="AJ293" s="36"/>
      <c r="AL293" s="36">
        <v>48</v>
      </c>
      <c r="AP293" s="36"/>
      <c r="AQ293" s="36"/>
      <c r="AR293" s="36"/>
      <c r="AS293" s="36"/>
      <c r="AT293" s="36"/>
      <c r="AU293" s="36"/>
      <c r="AV293" s="36"/>
      <c r="AW293" s="36"/>
      <c r="AY293" s="36"/>
      <c r="BB293" s="36"/>
      <c r="BC293" s="36">
        <v>52</v>
      </c>
      <c r="BD293" s="36"/>
      <c r="BE293" s="36"/>
      <c r="BF293" s="36"/>
      <c r="BG293" s="36"/>
      <c r="BH293" s="36"/>
      <c r="BI293" s="36"/>
      <c r="BJ293" s="36"/>
      <c r="BK293" s="36"/>
      <c r="BL293" s="36"/>
      <c r="BM293" s="32"/>
      <c r="BN293" s="37">
        <f t="shared" si="70"/>
        <v>0</v>
      </c>
      <c r="BO293" s="37">
        <f t="shared" si="71"/>
        <v>0</v>
      </c>
      <c r="BP293" s="37">
        <f t="shared" si="72"/>
        <v>0</v>
      </c>
      <c r="BQ293" s="37">
        <f t="shared" si="73"/>
        <v>0</v>
      </c>
      <c r="BR293" s="48">
        <f t="shared" si="74"/>
        <v>201</v>
      </c>
      <c r="BS293" s="39">
        <f t="shared" si="75"/>
        <v>289</v>
      </c>
      <c r="BT293" s="49">
        <f t="shared" si="76"/>
        <v>4</v>
      </c>
      <c r="BU293" s="50">
        <f t="shared" si="77"/>
        <v>0</v>
      </c>
      <c r="BV293" s="42">
        <f t="shared" si="78"/>
        <v>74</v>
      </c>
      <c r="BW293" s="42">
        <f t="shared" si="79"/>
        <v>52</v>
      </c>
      <c r="BX293" s="42">
        <f t="shared" si="80"/>
        <v>48</v>
      </c>
      <c r="BY293" s="42">
        <f t="shared" si="81"/>
        <v>27</v>
      </c>
      <c r="BZ293" s="42">
        <f t="shared" si="82"/>
        <v>0</v>
      </c>
      <c r="CA293" s="42">
        <f t="shared" si="83"/>
        <v>0</v>
      </c>
      <c r="CL293" s="51">
        <f t="shared" si="84"/>
        <v>0</v>
      </c>
    </row>
    <row r="294" spans="1:90" s="47" customFormat="1" ht="9" x14ac:dyDescent="0.15">
      <c r="A294" s="74"/>
      <c r="B294" s="14">
        <v>290</v>
      </c>
      <c r="C294" s="44" t="s">
        <v>630</v>
      </c>
      <c r="D294" s="32" t="s">
        <v>129</v>
      </c>
      <c r="E294" s="32"/>
      <c r="F294" s="45">
        <f t="shared" si="68"/>
        <v>198</v>
      </c>
      <c r="G294" s="46">
        <f t="shared" si="69"/>
        <v>3</v>
      </c>
      <c r="M294" s="80"/>
      <c r="N294" s="47">
        <v>112</v>
      </c>
      <c r="O294" s="80"/>
      <c r="S294" s="80"/>
      <c r="T294" s="80"/>
      <c r="AD294" s="36">
        <v>28</v>
      </c>
      <c r="AE294" s="36"/>
      <c r="AH294" s="36"/>
      <c r="AI294" s="36"/>
      <c r="AJ294" s="36"/>
      <c r="AK294" s="36"/>
      <c r="AL294" s="36"/>
      <c r="AP294" s="36"/>
      <c r="AQ294" s="36"/>
      <c r="AR294" s="36"/>
      <c r="AS294" s="36"/>
      <c r="AT294" s="36">
        <v>58</v>
      </c>
      <c r="AU294" s="36"/>
      <c r="AV294" s="36"/>
      <c r="AW294" s="36"/>
      <c r="AY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2"/>
      <c r="BN294" s="37">
        <f t="shared" si="70"/>
        <v>0</v>
      </c>
      <c r="BO294" s="37">
        <f t="shared" si="71"/>
        <v>0</v>
      </c>
      <c r="BP294" s="37">
        <f t="shared" si="72"/>
        <v>0</v>
      </c>
      <c r="BQ294" s="37">
        <f t="shared" si="73"/>
        <v>0</v>
      </c>
      <c r="BR294" s="48">
        <f t="shared" si="74"/>
        <v>198</v>
      </c>
      <c r="BS294" s="39">
        <f t="shared" si="75"/>
        <v>290</v>
      </c>
      <c r="BT294" s="49">
        <f t="shared" si="76"/>
        <v>3</v>
      </c>
      <c r="BU294" s="50">
        <f t="shared" si="77"/>
        <v>0</v>
      </c>
      <c r="BV294" s="42">
        <f t="shared" si="78"/>
        <v>112</v>
      </c>
      <c r="BW294" s="42">
        <f t="shared" si="79"/>
        <v>58</v>
      </c>
      <c r="BX294" s="42">
        <f t="shared" si="80"/>
        <v>28</v>
      </c>
      <c r="BY294" s="42">
        <f t="shared" si="81"/>
        <v>0</v>
      </c>
      <c r="BZ294" s="42">
        <f t="shared" si="82"/>
        <v>0</v>
      </c>
      <c r="CA294" s="42">
        <f t="shared" si="83"/>
        <v>0</v>
      </c>
      <c r="CL294" s="51">
        <f t="shared" si="84"/>
        <v>0</v>
      </c>
    </row>
    <row r="295" spans="1:90" s="47" customFormat="1" ht="9" x14ac:dyDescent="0.15">
      <c r="A295" s="74"/>
      <c r="B295" s="14">
        <v>291</v>
      </c>
      <c r="C295" s="44" t="s">
        <v>393</v>
      </c>
      <c r="D295" s="32" t="s">
        <v>394</v>
      </c>
      <c r="E295" s="32"/>
      <c r="F295" s="45">
        <f t="shared" si="68"/>
        <v>197</v>
      </c>
      <c r="G295" s="46">
        <f t="shared" si="69"/>
        <v>1</v>
      </c>
      <c r="M295" s="80"/>
      <c r="O295" s="80"/>
      <c r="S295" s="80"/>
      <c r="T295" s="80"/>
      <c r="U295" s="47">
        <v>197</v>
      </c>
      <c r="AD295" s="36"/>
      <c r="AE295" s="36"/>
      <c r="AH295" s="36"/>
      <c r="AI295" s="36"/>
      <c r="AJ295" s="36"/>
      <c r="AK295" s="36"/>
      <c r="AL295" s="36"/>
      <c r="AP295" s="36"/>
      <c r="AQ295" s="36"/>
      <c r="AR295" s="36"/>
      <c r="AS295" s="36"/>
      <c r="AT295" s="36"/>
      <c r="AU295" s="36"/>
      <c r="AV295" s="36"/>
      <c r="AW295" s="36"/>
      <c r="AY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2"/>
      <c r="BN295" s="37">
        <f t="shared" si="70"/>
        <v>0</v>
      </c>
      <c r="BO295" s="37">
        <f t="shared" si="71"/>
        <v>0</v>
      </c>
      <c r="BP295" s="37">
        <f t="shared" si="72"/>
        <v>0</v>
      </c>
      <c r="BQ295" s="37">
        <f t="shared" si="73"/>
        <v>0</v>
      </c>
      <c r="BR295" s="48">
        <f t="shared" si="74"/>
        <v>197</v>
      </c>
      <c r="BS295" s="39">
        <f t="shared" si="75"/>
        <v>291</v>
      </c>
      <c r="BT295" s="49">
        <f t="shared" si="76"/>
        <v>1</v>
      </c>
      <c r="BU295" s="50">
        <f t="shared" si="77"/>
        <v>0</v>
      </c>
      <c r="BV295" s="42">
        <f t="shared" si="78"/>
        <v>197</v>
      </c>
      <c r="BW295" s="42">
        <f t="shared" si="79"/>
        <v>0</v>
      </c>
      <c r="BX295" s="42">
        <f t="shared" si="80"/>
        <v>0</v>
      </c>
      <c r="BY295" s="42">
        <f t="shared" si="81"/>
        <v>0</v>
      </c>
      <c r="BZ295" s="42">
        <f t="shared" si="82"/>
        <v>0</v>
      </c>
      <c r="CA295" s="42">
        <f t="shared" si="83"/>
        <v>0</v>
      </c>
      <c r="CL295" s="51">
        <f t="shared" si="84"/>
        <v>0</v>
      </c>
    </row>
    <row r="296" spans="1:90" s="47" customFormat="1" ht="9" x14ac:dyDescent="0.15">
      <c r="A296" s="74"/>
      <c r="B296" s="14">
        <v>292</v>
      </c>
      <c r="C296" s="44" t="s">
        <v>749</v>
      </c>
      <c r="D296" s="32" t="s">
        <v>750</v>
      </c>
      <c r="E296" s="32"/>
      <c r="F296" s="45">
        <f t="shared" si="68"/>
        <v>196</v>
      </c>
      <c r="G296" s="46">
        <f t="shared" si="69"/>
        <v>1</v>
      </c>
      <c r="M296" s="80"/>
      <c r="O296" s="80"/>
      <c r="S296" s="80"/>
      <c r="T296" s="80"/>
      <c r="Z296" s="47">
        <v>196</v>
      </c>
      <c r="AD296" s="36"/>
      <c r="AE296" s="36"/>
      <c r="AH296" s="36"/>
      <c r="AI296" s="36"/>
      <c r="AJ296" s="36"/>
      <c r="AK296" s="36"/>
      <c r="AL296" s="36"/>
      <c r="AP296" s="36"/>
      <c r="AQ296" s="36"/>
      <c r="AR296" s="36"/>
      <c r="AS296" s="36"/>
      <c r="AT296" s="36"/>
      <c r="AU296" s="36"/>
      <c r="AV296" s="36"/>
      <c r="AW296" s="36"/>
      <c r="AY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2"/>
      <c r="BN296" s="37">
        <f t="shared" si="70"/>
        <v>0</v>
      </c>
      <c r="BO296" s="37">
        <f t="shared" si="71"/>
        <v>0</v>
      </c>
      <c r="BP296" s="37">
        <f t="shared" si="72"/>
        <v>0</v>
      </c>
      <c r="BQ296" s="37">
        <f t="shared" si="73"/>
        <v>0</v>
      </c>
      <c r="BR296" s="48">
        <f t="shared" si="74"/>
        <v>196</v>
      </c>
      <c r="BS296" s="39">
        <f t="shared" si="75"/>
        <v>292</v>
      </c>
      <c r="BT296" s="49">
        <f t="shared" si="76"/>
        <v>1</v>
      </c>
      <c r="BU296" s="50">
        <f t="shared" si="77"/>
        <v>0</v>
      </c>
      <c r="BV296" s="42">
        <f t="shared" si="78"/>
        <v>196</v>
      </c>
      <c r="BW296" s="42">
        <f t="shared" si="79"/>
        <v>0</v>
      </c>
      <c r="BX296" s="42">
        <f t="shared" si="80"/>
        <v>0</v>
      </c>
      <c r="BY296" s="42">
        <f t="shared" si="81"/>
        <v>0</v>
      </c>
      <c r="BZ296" s="42">
        <f t="shared" si="82"/>
        <v>0</v>
      </c>
      <c r="CA296" s="42">
        <f t="shared" si="83"/>
        <v>0</v>
      </c>
      <c r="CL296" s="51">
        <f t="shared" si="84"/>
        <v>0</v>
      </c>
    </row>
    <row r="297" spans="1:90" s="47" customFormat="1" ht="9" x14ac:dyDescent="0.15">
      <c r="A297" s="74"/>
      <c r="B297" s="14">
        <v>293</v>
      </c>
      <c r="C297" s="44" t="s">
        <v>927</v>
      </c>
      <c r="D297" s="32" t="s">
        <v>101</v>
      </c>
      <c r="E297" s="32">
        <v>122031</v>
      </c>
      <c r="F297" s="45">
        <f t="shared" si="68"/>
        <v>195</v>
      </c>
      <c r="G297" s="46">
        <f t="shared" si="69"/>
        <v>3</v>
      </c>
      <c r="J297" s="47">
        <v>51</v>
      </c>
      <c r="M297" s="80"/>
      <c r="O297" s="80"/>
      <c r="P297" s="47">
        <v>54</v>
      </c>
      <c r="S297" s="80"/>
      <c r="T297" s="80"/>
      <c r="AD297" s="36"/>
      <c r="AE297" s="36"/>
      <c r="AH297" s="36"/>
      <c r="AI297" s="36"/>
      <c r="AJ297" s="36"/>
      <c r="AK297" s="36"/>
      <c r="AL297" s="36"/>
      <c r="AP297" s="36"/>
      <c r="AQ297" s="36"/>
      <c r="AR297" s="36"/>
      <c r="AS297" s="36"/>
      <c r="AT297" s="36"/>
      <c r="AU297" s="36"/>
      <c r="AV297" s="36"/>
      <c r="AW297" s="36"/>
      <c r="AY297" s="36"/>
      <c r="BA297" s="47">
        <v>90</v>
      </c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2"/>
      <c r="BN297" s="37">
        <f t="shared" si="70"/>
        <v>0</v>
      </c>
      <c r="BO297" s="37">
        <f t="shared" si="71"/>
        <v>0</v>
      </c>
      <c r="BP297" s="37">
        <f t="shared" si="72"/>
        <v>0</v>
      </c>
      <c r="BQ297" s="37">
        <f t="shared" si="73"/>
        <v>0</v>
      </c>
      <c r="BR297" s="48">
        <f t="shared" si="74"/>
        <v>195</v>
      </c>
      <c r="BS297" s="39">
        <f t="shared" si="75"/>
        <v>293</v>
      </c>
      <c r="BT297" s="49">
        <f t="shared" si="76"/>
        <v>3</v>
      </c>
      <c r="BU297" s="50">
        <f t="shared" si="77"/>
        <v>0</v>
      </c>
      <c r="BV297" s="42">
        <f t="shared" si="78"/>
        <v>90</v>
      </c>
      <c r="BW297" s="42">
        <f t="shared" si="79"/>
        <v>54</v>
      </c>
      <c r="BX297" s="42">
        <f t="shared" si="80"/>
        <v>51</v>
      </c>
      <c r="BY297" s="42">
        <f t="shared" si="81"/>
        <v>0</v>
      </c>
      <c r="BZ297" s="42">
        <f t="shared" si="82"/>
        <v>0</v>
      </c>
      <c r="CA297" s="42">
        <f t="shared" si="83"/>
        <v>0</v>
      </c>
      <c r="CL297" s="51">
        <f t="shared" si="84"/>
        <v>0</v>
      </c>
    </row>
    <row r="298" spans="1:90" s="47" customFormat="1" ht="9" x14ac:dyDescent="0.15">
      <c r="A298" s="74"/>
      <c r="B298" s="14">
        <v>294</v>
      </c>
      <c r="C298" s="44" t="s">
        <v>754</v>
      </c>
      <c r="D298" s="32" t="s">
        <v>755</v>
      </c>
      <c r="E298" s="32"/>
      <c r="F298" s="45">
        <f t="shared" si="68"/>
        <v>194</v>
      </c>
      <c r="G298" s="46">
        <f t="shared" si="69"/>
        <v>1</v>
      </c>
      <c r="M298" s="80"/>
      <c r="O298" s="80"/>
      <c r="S298" s="80"/>
      <c r="T298" s="80"/>
      <c r="Z298" s="47">
        <v>194</v>
      </c>
      <c r="AD298" s="36"/>
      <c r="AE298" s="36"/>
      <c r="AH298" s="36"/>
      <c r="AI298" s="36"/>
      <c r="AJ298" s="36"/>
      <c r="AK298" s="36"/>
      <c r="AL298" s="36"/>
      <c r="AP298" s="36"/>
      <c r="AQ298" s="36"/>
      <c r="AR298" s="36"/>
      <c r="AS298" s="36"/>
      <c r="AT298" s="36"/>
      <c r="AU298" s="36"/>
      <c r="AV298" s="36"/>
      <c r="AW298" s="36"/>
      <c r="AY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2"/>
      <c r="BN298" s="37">
        <f t="shared" si="70"/>
        <v>0</v>
      </c>
      <c r="BO298" s="37">
        <f t="shared" si="71"/>
        <v>0</v>
      </c>
      <c r="BP298" s="37">
        <f t="shared" si="72"/>
        <v>0</v>
      </c>
      <c r="BQ298" s="37">
        <f t="shared" si="73"/>
        <v>0</v>
      </c>
      <c r="BR298" s="48">
        <f t="shared" si="74"/>
        <v>194</v>
      </c>
      <c r="BS298" s="39">
        <f t="shared" si="75"/>
        <v>294</v>
      </c>
      <c r="BT298" s="49">
        <f t="shared" si="76"/>
        <v>1</v>
      </c>
      <c r="BU298" s="50">
        <f t="shared" si="77"/>
        <v>0</v>
      </c>
      <c r="BV298" s="42">
        <f t="shared" si="78"/>
        <v>194</v>
      </c>
      <c r="BW298" s="42">
        <f t="shared" si="79"/>
        <v>0</v>
      </c>
      <c r="BX298" s="42">
        <f t="shared" si="80"/>
        <v>0</v>
      </c>
      <c r="BY298" s="42">
        <f t="shared" si="81"/>
        <v>0</v>
      </c>
      <c r="BZ298" s="42">
        <f t="shared" si="82"/>
        <v>0</v>
      </c>
      <c r="CA298" s="42">
        <f t="shared" si="83"/>
        <v>0</v>
      </c>
      <c r="CL298" s="51">
        <f t="shared" si="84"/>
        <v>0</v>
      </c>
    </row>
    <row r="299" spans="1:90" s="47" customFormat="1" ht="9" x14ac:dyDescent="0.15">
      <c r="A299" s="74"/>
      <c r="B299" s="14">
        <v>295</v>
      </c>
      <c r="C299" s="44" t="s">
        <v>498</v>
      </c>
      <c r="D299" s="32" t="s">
        <v>40</v>
      </c>
      <c r="E299" s="32"/>
      <c r="F299" s="45">
        <f t="shared" si="68"/>
        <v>192</v>
      </c>
      <c r="G299" s="46">
        <f t="shared" si="69"/>
        <v>2</v>
      </c>
      <c r="M299" s="80"/>
      <c r="O299" s="80"/>
      <c r="S299" s="80"/>
      <c r="T299" s="80"/>
      <c r="AD299" s="36"/>
      <c r="AE299" s="36"/>
      <c r="AH299" s="36"/>
      <c r="AI299" s="36"/>
      <c r="AJ299" s="36"/>
      <c r="AK299" s="36"/>
      <c r="AL299" s="36"/>
      <c r="AP299" s="36"/>
      <c r="AQ299" s="36"/>
      <c r="AR299" s="36"/>
      <c r="AS299" s="36"/>
      <c r="AT299" s="36"/>
      <c r="AU299" s="36"/>
      <c r="AV299" s="36"/>
      <c r="AW299" s="36">
        <v>66</v>
      </c>
      <c r="AY299" s="36"/>
      <c r="BA299" s="47">
        <v>126</v>
      </c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2"/>
      <c r="BN299" s="37">
        <f t="shared" si="70"/>
        <v>0</v>
      </c>
      <c r="BO299" s="37">
        <f t="shared" si="71"/>
        <v>0</v>
      </c>
      <c r="BP299" s="37">
        <f t="shared" si="72"/>
        <v>0</v>
      </c>
      <c r="BQ299" s="37">
        <f t="shared" si="73"/>
        <v>0</v>
      </c>
      <c r="BR299" s="48">
        <f t="shared" si="74"/>
        <v>192</v>
      </c>
      <c r="BS299" s="39">
        <f t="shared" si="75"/>
        <v>295</v>
      </c>
      <c r="BT299" s="49">
        <f t="shared" si="76"/>
        <v>2</v>
      </c>
      <c r="BU299" s="50">
        <f t="shared" si="77"/>
        <v>0</v>
      </c>
      <c r="BV299" s="42">
        <f t="shared" si="78"/>
        <v>126</v>
      </c>
      <c r="BW299" s="42">
        <f t="shared" si="79"/>
        <v>66</v>
      </c>
      <c r="BX299" s="42">
        <f t="shared" si="80"/>
        <v>0</v>
      </c>
      <c r="BY299" s="42">
        <f t="shared" si="81"/>
        <v>0</v>
      </c>
      <c r="BZ299" s="42">
        <f t="shared" si="82"/>
        <v>0</v>
      </c>
      <c r="CA299" s="42">
        <f t="shared" si="83"/>
        <v>0</v>
      </c>
      <c r="CL299" s="51">
        <f t="shared" si="84"/>
        <v>0</v>
      </c>
    </row>
    <row r="300" spans="1:90" s="47" customFormat="1" ht="9" x14ac:dyDescent="0.15">
      <c r="A300" s="74"/>
      <c r="B300" s="14">
        <v>296</v>
      </c>
      <c r="C300" s="44" t="s">
        <v>262</v>
      </c>
      <c r="D300" s="32" t="s">
        <v>263</v>
      </c>
      <c r="E300" s="32"/>
      <c r="F300" s="45">
        <f t="shared" si="68"/>
        <v>191</v>
      </c>
      <c r="G300" s="46">
        <f t="shared" si="69"/>
        <v>2</v>
      </c>
      <c r="M300" s="80"/>
      <c r="O300" s="80"/>
      <c r="S300" s="80"/>
      <c r="T300" s="80"/>
      <c r="Y300" s="47">
        <v>120</v>
      </c>
      <c r="AB300" s="47">
        <v>71</v>
      </c>
      <c r="AD300" s="36"/>
      <c r="AE300" s="36"/>
      <c r="AI300" s="36"/>
      <c r="AJ300" s="36"/>
      <c r="AL300" s="36"/>
      <c r="AP300" s="36"/>
      <c r="AQ300" s="36"/>
      <c r="AR300" s="36"/>
      <c r="AS300" s="36"/>
      <c r="AT300" s="36"/>
      <c r="AU300" s="36"/>
      <c r="AV300" s="36"/>
      <c r="AW300" s="36"/>
      <c r="AY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2"/>
      <c r="BN300" s="37">
        <f t="shared" si="70"/>
        <v>0</v>
      </c>
      <c r="BO300" s="37">
        <f t="shared" si="71"/>
        <v>0</v>
      </c>
      <c r="BP300" s="37">
        <f t="shared" si="72"/>
        <v>0</v>
      </c>
      <c r="BQ300" s="37">
        <f t="shared" si="73"/>
        <v>0</v>
      </c>
      <c r="BR300" s="48">
        <f t="shared" si="74"/>
        <v>191</v>
      </c>
      <c r="BS300" s="39">
        <f t="shared" si="75"/>
        <v>296</v>
      </c>
      <c r="BT300" s="49">
        <f t="shared" si="76"/>
        <v>2</v>
      </c>
      <c r="BU300" s="50">
        <f t="shared" si="77"/>
        <v>0</v>
      </c>
      <c r="BV300" s="42">
        <f t="shared" si="78"/>
        <v>120</v>
      </c>
      <c r="BW300" s="42">
        <f t="shared" si="79"/>
        <v>71</v>
      </c>
      <c r="BX300" s="42">
        <f t="shared" si="80"/>
        <v>0</v>
      </c>
      <c r="BY300" s="42">
        <f t="shared" si="81"/>
        <v>0</v>
      </c>
      <c r="BZ300" s="42">
        <f t="shared" si="82"/>
        <v>0</v>
      </c>
      <c r="CA300" s="42">
        <f t="shared" si="83"/>
        <v>0</v>
      </c>
      <c r="CL300" s="51">
        <f t="shared" si="84"/>
        <v>0</v>
      </c>
    </row>
    <row r="301" spans="1:90" s="47" customFormat="1" ht="9" x14ac:dyDescent="0.15">
      <c r="A301" s="74"/>
      <c r="B301" s="14">
        <v>297</v>
      </c>
      <c r="C301" s="44" t="s">
        <v>761</v>
      </c>
      <c r="D301" s="32" t="s">
        <v>38</v>
      </c>
      <c r="E301" s="32"/>
      <c r="F301" s="45">
        <f t="shared" si="68"/>
        <v>191</v>
      </c>
      <c r="G301" s="46">
        <f t="shared" si="69"/>
        <v>1</v>
      </c>
      <c r="M301" s="80"/>
      <c r="O301" s="80"/>
      <c r="S301" s="80"/>
      <c r="T301" s="80"/>
      <c r="AA301" s="47">
        <v>191</v>
      </c>
      <c r="AD301" s="36"/>
      <c r="AE301" s="36"/>
      <c r="AH301" s="36"/>
      <c r="AI301" s="36"/>
      <c r="AJ301" s="36"/>
      <c r="AK301" s="36"/>
      <c r="AL301" s="36"/>
      <c r="AP301" s="36"/>
      <c r="AQ301" s="36"/>
      <c r="AR301" s="36"/>
      <c r="AS301" s="36"/>
      <c r="AT301" s="36"/>
      <c r="AU301" s="36"/>
      <c r="AV301" s="36"/>
      <c r="AW301" s="36"/>
      <c r="AY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2"/>
      <c r="BN301" s="37">
        <f t="shared" si="70"/>
        <v>0</v>
      </c>
      <c r="BO301" s="37">
        <f t="shared" si="71"/>
        <v>0</v>
      </c>
      <c r="BP301" s="37">
        <f t="shared" si="72"/>
        <v>0</v>
      </c>
      <c r="BQ301" s="37">
        <f t="shared" si="73"/>
        <v>0</v>
      </c>
      <c r="BR301" s="48">
        <f t="shared" si="74"/>
        <v>191</v>
      </c>
      <c r="BS301" s="39">
        <f t="shared" si="75"/>
        <v>297</v>
      </c>
      <c r="BT301" s="49">
        <f t="shared" si="76"/>
        <v>1</v>
      </c>
      <c r="BU301" s="50">
        <f t="shared" si="77"/>
        <v>0</v>
      </c>
      <c r="BV301" s="42">
        <f t="shared" si="78"/>
        <v>191</v>
      </c>
      <c r="BW301" s="42">
        <f t="shared" si="79"/>
        <v>0</v>
      </c>
      <c r="BX301" s="42">
        <f t="shared" si="80"/>
        <v>0</v>
      </c>
      <c r="BY301" s="42">
        <f t="shared" si="81"/>
        <v>0</v>
      </c>
      <c r="BZ301" s="42">
        <f t="shared" si="82"/>
        <v>0</v>
      </c>
      <c r="CA301" s="42">
        <f t="shared" si="83"/>
        <v>0</v>
      </c>
      <c r="CL301" s="51">
        <f t="shared" si="84"/>
        <v>0</v>
      </c>
    </row>
    <row r="302" spans="1:90" s="47" customFormat="1" ht="9" x14ac:dyDescent="0.15">
      <c r="A302" s="74"/>
      <c r="B302" s="14">
        <v>298</v>
      </c>
      <c r="C302" s="44" t="s">
        <v>826</v>
      </c>
      <c r="D302" s="32" t="s">
        <v>99</v>
      </c>
      <c r="E302" s="32">
        <v>96197</v>
      </c>
      <c r="F302" s="45">
        <f t="shared" si="68"/>
        <v>188</v>
      </c>
      <c r="G302" s="46">
        <f t="shared" si="69"/>
        <v>2</v>
      </c>
      <c r="M302" s="80"/>
      <c r="O302" s="80"/>
      <c r="Q302" s="47">
        <v>142</v>
      </c>
      <c r="S302" s="80"/>
      <c r="T302" s="80"/>
      <c r="AD302" s="36"/>
      <c r="AE302" s="36"/>
      <c r="AH302" s="36"/>
      <c r="AI302" s="36"/>
      <c r="AJ302" s="36"/>
      <c r="AK302" s="36">
        <v>46</v>
      </c>
      <c r="AL302" s="36"/>
      <c r="AP302" s="36"/>
      <c r="AQ302" s="36"/>
      <c r="AR302" s="36"/>
      <c r="AS302" s="36"/>
      <c r="AT302" s="36"/>
      <c r="AU302" s="36"/>
      <c r="AV302" s="36"/>
      <c r="AW302" s="36"/>
      <c r="AY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2"/>
      <c r="BN302" s="37">
        <f t="shared" si="70"/>
        <v>0</v>
      </c>
      <c r="BO302" s="37">
        <f t="shared" si="71"/>
        <v>0</v>
      </c>
      <c r="BP302" s="37">
        <f t="shared" si="72"/>
        <v>0</v>
      </c>
      <c r="BQ302" s="37">
        <f t="shared" si="73"/>
        <v>0</v>
      </c>
      <c r="BR302" s="48">
        <f t="shared" si="74"/>
        <v>188</v>
      </c>
      <c r="BS302" s="39">
        <f t="shared" si="75"/>
        <v>298</v>
      </c>
      <c r="BT302" s="49">
        <f t="shared" si="76"/>
        <v>2</v>
      </c>
      <c r="BU302" s="50">
        <f t="shared" si="77"/>
        <v>0</v>
      </c>
      <c r="BV302" s="42">
        <f t="shared" si="78"/>
        <v>142</v>
      </c>
      <c r="BW302" s="42">
        <f t="shared" si="79"/>
        <v>46</v>
      </c>
      <c r="BX302" s="42">
        <f t="shared" si="80"/>
        <v>0</v>
      </c>
      <c r="BY302" s="42">
        <f t="shared" si="81"/>
        <v>0</v>
      </c>
      <c r="BZ302" s="42">
        <f t="shared" si="82"/>
        <v>0</v>
      </c>
      <c r="CA302" s="42">
        <f t="shared" si="83"/>
        <v>0</v>
      </c>
      <c r="CL302" s="51">
        <f t="shared" si="84"/>
        <v>0</v>
      </c>
    </row>
    <row r="303" spans="1:90" s="47" customFormat="1" ht="9" x14ac:dyDescent="0.15">
      <c r="A303" s="74"/>
      <c r="B303" s="14">
        <v>299</v>
      </c>
      <c r="C303" s="44" t="s">
        <v>307</v>
      </c>
      <c r="D303" s="32" t="s">
        <v>212</v>
      </c>
      <c r="E303" s="32"/>
      <c r="F303" s="45">
        <f t="shared" si="68"/>
        <v>187</v>
      </c>
      <c r="G303" s="46">
        <f t="shared" si="69"/>
        <v>2</v>
      </c>
      <c r="M303" s="80"/>
      <c r="O303" s="80"/>
      <c r="S303" s="80"/>
      <c r="T303" s="80"/>
      <c r="W303" s="47">
        <v>96</v>
      </c>
      <c r="AD303" s="36"/>
      <c r="AE303" s="36"/>
      <c r="AH303" s="47">
        <v>91</v>
      </c>
      <c r="AI303" s="36"/>
      <c r="AJ303" s="36"/>
      <c r="AL303" s="36"/>
      <c r="AP303" s="36"/>
      <c r="AQ303" s="36"/>
      <c r="AR303" s="36"/>
      <c r="AS303" s="36"/>
      <c r="AT303" s="36"/>
      <c r="AU303" s="36"/>
      <c r="AV303" s="36"/>
      <c r="AW303" s="36"/>
      <c r="AY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2"/>
      <c r="BN303" s="37">
        <f t="shared" si="70"/>
        <v>0</v>
      </c>
      <c r="BO303" s="37">
        <f t="shared" si="71"/>
        <v>0</v>
      </c>
      <c r="BP303" s="37">
        <f t="shared" si="72"/>
        <v>0</v>
      </c>
      <c r="BQ303" s="37">
        <f t="shared" si="73"/>
        <v>0</v>
      </c>
      <c r="BR303" s="48">
        <f t="shared" si="74"/>
        <v>187</v>
      </c>
      <c r="BS303" s="39">
        <f t="shared" si="75"/>
        <v>299</v>
      </c>
      <c r="BT303" s="49">
        <f t="shared" si="76"/>
        <v>2</v>
      </c>
      <c r="BU303" s="50">
        <f t="shared" si="77"/>
        <v>0</v>
      </c>
      <c r="BV303" s="42">
        <f t="shared" si="78"/>
        <v>96</v>
      </c>
      <c r="BW303" s="42">
        <f t="shared" si="79"/>
        <v>91</v>
      </c>
      <c r="BX303" s="42">
        <f t="shared" si="80"/>
        <v>0</v>
      </c>
      <c r="BY303" s="42">
        <f t="shared" si="81"/>
        <v>0</v>
      </c>
      <c r="BZ303" s="42">
        <f t="shared" si="82"/>
        <v>0</v>
      </c>
      <c r="CA303" s="42">
        <f t="shared" si="83"/>
        <v>0</v>
      </c>
      <c r="CL303" s="51">
        <f t="shared" si="84"/>
        <v>0</v>
      </c>
    </row>
    <row r="304" spans="1:90" s="47" customFormat="1" ht="9" x14ac:dyDescent="0.15">
      <c r="A304" s="74"/>
      <c r="B304" s="14">
        <v>300</v>
      </c>
      <c r="C304" s="44" t="s">
        <v>279</v>
      </c>
      <c r="D304" s="32" t="s">
        <v>897</v>
      </c>
      <c r="E304" s="32"/>
      <c r="F304" s="45">
        <f t="shared" si="68"/>
        <v>186</v>
      </c>
      <c r="G304" s="46">
        <f t="shared" si="69"/>
        <v>2</v>
      </c>
      <c r="M304" s="80"/>
      <c r="O304" s="80"/>
      <c r="S304" s="80"/>
      <c r="T304" s="80"/>
      <c r="AD304" s="36"/>
      <c r="AE304" s="36"/>
      <c r="AH304" s="36"/>
      <c r="AI304" s="36"/>
      <c r="AJ304" s="36"/>
      <c r="AK304" s="36"/>
      <c r="AL304" s="36"/>
      <c r="AP304" s="36"/>
      <c r="AQ304" s="36"/>
      <c r="AR304" s="36"/>
      <c r="AS304" s="36"/>
      <c r="AT304" s="36"/>
      <c r="AU304" s="36"/>
      <c r="AV304" s="36"/>
      <c r="AW304" s="36">
        <v>71</v>
      </c>
      <c r="AY304" s="36"/>
      <c r="BB304" s="36"/>
      <c r="BC304" s="36"/>
      <c r="BD304" s="36"/>
      <c r="BE304" s="36"/>
      <c r="BF304" s="36"/>
      <c r="BG304" s="36">
        <v>115</v>
      </c>
      <c r="BH304" s="36"/>
      <c r="BI304" s="36"/>
      <c r="BJ304" s="36"/>
      <c r="BK304" s="36"/>
      <c r="BL304" s="36"/>
      <c r="BM304" s="32"/>
      <c r="BN304" s="37">
        <f t="shared" si="70"/>
        <v>0</v>
      </c>
      <c r="BO304" s="37">
        <f t="shared" si="71"/>
        <v>0</v>
      </c>
      <c r="BP304" s="37">
        <f t="shared" si="72"/>
        <v>0</v>
      </c>
      <c r="BQ304" s="37">
        <f t="shared" si="73"/>
        <v>0</v>
      </c>
      <c r="BR304" s="48">
        <f t="shared" si="74"/>
        <v>186</v>
      </c>
      <c r="BS304" s="39">
        <f t="shared" si="75"/>
        <v>300</v>
      </c>
      <c r="BT304" s="49">
        <f t="shared" si="76"/>
        <v>2</v>
      </c>
      <c r="BU304" s="50">
        <f t="shared" si="77"/>
        <v>0</v>
      </c>
      <c r="BV304" s="42">
        <f t="shared" si="78"/>
        <v>115</v>
      </c>
      <c r="BW304" s="42">
        <f t="shared" si="79"/>
        <v>71</v>
      </c>
      <c r="BX304" s="42">
        <f t="shared" si="80"/>
        <v>0</v>
      </c>
      <c r="BY304" s="42">
        <f t="shared" si="81"/>
        <v>0</v>
      </c>
      <c r="BZ304" s="42">
        <f t="shared" si="82"/>
        <v>0</v>
      </c>
      <c r="CA304" s="42">
        <f t="shared" si="83"/>
        <v>0</v>
      </c>
      <c r="CL304" s="51">
        <f t="shared" si="84"/>
        <v>0</v>
      </c>
    </row>
    <row r="305" spans="1:90" s="47" customFormat="1" ht="9" x14ac:dyDescent="0.15">
      <c r="A305" s="74"/>
      <c r="B305" s="14">
        <v>301</v>
      </c>
      <c r="C305" s="44" t="s">
        <v>558</v>
      </c>
      <c r="D305" s="32" t="s">
        <v>559</v>
      </c>
      <c r="E305" s="32"/>
      <c r="F305" s="45">
        <f t="shared" si="68"/>
        <v>185</v>
      </c>
      <c r="G305" s="46">
        <f t="shared" si="69"/>
        <v>4</v>
      </c>
      <c r="M305" s="80"/>
      <c r="O305" s="80"/>
      <c r="S305" s="80"/>
      <c r="T305" s="80"/>
      <c r="X305" s="47">
        <v>60</v>
      </c>
      <c r="AD305" s="36"/>
      <c r="AE305" s="36"/>
      <c r="AH305" s="36"/>
      <c r="AI305" s="36"/>
      <c r="AJ305" s="36"/>
      <c r="AK305" s="36"/>
      <c r="AL305" s="36"/>
      <c r="AP305" s="36">
        <v>47</v>
      </c>
      <c r="AQ305" s="36"/>
      <c r="AR305" s="36"/>
      <c r="AS305" s="36"/>
      <c r="AT305" s="36"/>
      <c r="AU305" s="36"/>
      <c r="AV305" s="36"/>
      <c r="AW305" s="36"/>
      <c r="AY305" s="36"/>
      <c r="BB305" s="36"/>
      <c r="BC305" s="36"/>
      <c r="BD305" s="36"/>
      <c r="BE305" s="36"/>
      <c r="BF305" s="36">
        <v>38</v>
      </c>
      <c r="BG305" s="36"/>
      <c r="BH305" s="36"/>
      <c r="BI305" s="36"/>
      <c r="BJ305" s="36"/>
      <c r="BK305" s="36"/>
      <c r="BL305" s="36">
        <v>40</v>
      </c>
      <c r="BM305" s="32"/>
      <c r="BN305" s="37">
        <f t="shared" si="70"/>
        <v>0</v>
      </c>
      <c r="BO305" s="37">
        <f t="shared" si="71"/>
        <v>0</v>
      </c>
      <c r="BP305" s="37">
        <f t="shared" si="72"/>
        <v>0</v>
      </c>
      <c r="BQ305" s="37">
        <f t="shared" si="73"/>
        <v>0</v>
      </c>
      <c r="BR305" s="48">
        <f t="shared" si="74"/>
        <v>185</v>
      </c>
      <c r="BS305" s="39">
        <f t="shared" si="75"/>
        <v>301</v>
      </c>
      <c r="BT305" s="49">
        <f t="shared" si="76"/>
        <v>4</v>
      </c>
      <c r="BU305" s="50">
        <f t="shared" si="77"/>
        <v>0</v>
      </c>
      <c r="BV305" s="42">
        <f t="shared" si="78"/>
        <v>60</v>
      </c>
      <c r="BW305" s="42">
        <f t="shared" si="79"/>
        <v>47</v>
      </c>
      <c r="BX305" s="42">
        <f t="shared" si="80"/>
        <v>40</v>
      </c>
      <c r="BY305" s="42">
        <f t="shared" si="81"/>
        <v>38</v>
      </c>
      <c r="BZ305" s="42">
        <f t="shared" si="82"/>
        <v>0</v>
      </c>
      <c r="CA305" s="42">
        <f t="shared" si="83"/>
        <v>0</v>
      </c>
      <c r="CL305" s="51">
        <f t="shared" si="84"/>
        <v>0</v>
      </c>
    </row>
    <row r="306" spans="1:90" s="47" customFormat="1" ht="9" x14ac:dyDescent="0.15">
      <c r="A306" s="74"/>
      <c r="B306" s="14">
        <v>302</v>
      </c>
      <c r="C306" s="44" t="s">
        <v>602</v>
      </c>
      <c r="D306" s="32" t="s">
        <v>74</v>
      </c>
      <c r="E306" s="32"/>
      <c r="F306" s="45">
        <f t="shared" si="68"/>
        <v>183</v>
      </c>
      <c r="G306" s="46">
        <f t="shared" si="69"/>
        <v>2</v>
      </c>
      <c r="K306" s="47">
        <v>129</v>
      </c>
      <c r="M306" s="80"/>
      <c r="O306" s="80"/>
      <c r="S306" s="80"/>
      <c r="T306" s="80"/>
      <c r="AD306" s="36"/>
      <c r="AE306" s="36"/>
      <c r="AH306" s="36"/>
      <c r="AI306" s="36"/>
      <c r="AJ306" s="36"/>
      <c r="AK306" s="36"/>
      <c r="AL306" s="36"/>
      <c r="AM306" s="47">
        <v>54</v>
      </c>
      <c r="AP306" s="36"/>
      <c r="AQ306" s="36"/>
      <c r="AR306" s="36"/>
      <c r="AS306" s="36"/>
      <c r="AT306" s="36"/>
      <c r="AU306" s="36"/>
      <c r="AV306" s="36"/>
      <c r="AW306" s="36"/>
      <c r="AY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2"/>
      <c r="BN306" s="37">
        <f t="shared" si="70"/>
        <v>0</v>
      </c>
      <c r="BO306" s="37">
        <f t="shared" si="71"/>
        <v>0</v>
      </c>
      <c r="BP306" s="37">
        <f t="shared" si="72"/>
        <v>0</v>
      </c>
      <c r="BQ306" s="37">
        <f t="shared" si="73"/>
        <v>0</v>
      </c>
      <c r="BR306" s="48">
        <f t="shared" si="74"/>
        <v>183</v>
      </c>
      <c r="BS306" s="39">
        <f t="shared" si="75"/>
        <v>302</v>
      </c>
      <c r="BT306" s="49">
        <f t="shared" si="76"/>
        <v>2</v>
      </c>
      <c r="BU306" s="50">
        <f t="shared" si="77"/>
        <v>0</v>
      </c>
      <c r="BV306" s="42">
        <f t="shared" si="78"/>
        <v>129</v>
      </c>
      <c r="BW306" s="42">
        <f t="shared" si="79"/>
        <v>54</v>
      </c>
      <c r="BX306" s="42">
        <f t="shared" si="80"/>
        <v>0</v>
      </c>
      <c r="BY306" s="42">
        <f t="shared" si="81"/>
        <v>0</v>
      </c>
      <c r="BZ306" s="42">
        <f t="shared" si="82"/>
        <v>0</v>
      </c>
      <c r="CA306" s="42">
        <f t="shared" si="83"/>
        <v>0</v>
      </c>
      <c r="CL306" s="51">
        <f t="shared" si="84"/>
        <v>0</v>
      </c>
    </row>
    <row r="307" spans="1:90" s="47" customFormat="1" ht="9" x14ac:dyDescent="0.15">
      <c r="A307" s="74"/>
      <c r="B307" s="14">
        <v>303</v>
      </c>
      <c r="C307" s="44" t="s">
        <v>683</v>
      </c>
      <c r="D307" s="32" t="s">
        <v>684</v>
      </c>
      <c r="E307" s="32"/>
      <c r="F307" s="45">
        <f t="shared" si="68"/>
        <v>183</v>
      </c>
      <c r="G307" s="46">
        <f t="shared" si="69"/>
        <v>3</v>
      </c>
      <c r="M307" s="80"/>
      <c r="O307" s="80"/>
      <c r="S307" s="80"/>
      <c r="T307" s="80"/>
      <c r="AD307" s="36">
        <v>85</v>
      </c>
      <c r="AE307" s="36"/>
      <c r="AH307" s="36"/>
      <c r="AI307" s="36">
        <v>56</v>
      </c>
      <c r="AJ307" s="36"/>
      <c r="AK307" s="36"/>
      <c r="AL307" s="36"/>
      <c r="AP307" s="36"/>
      <c r="AQ307" s="36"/>
      <c r="AR307" s="36"/>
      <c r="AS307" s="36"/>
      <c r="AT307" s="36"/>
      <c r="AU307" s="36"/>
      <c r="AV307" s="36"/>
      <c r="AW307" s="36"/>
      <c r="AY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>
        <v>42</v>
      </c>
      <c r="BM307" s="32"/>
      <c r="BN307" s="37">
        <f t="shared" si="70"/>
        <v>0</v>
      </c>
      <c r="BO307" s="37">
        <f t="shared" si="71"/>
        <v>0</v>
      </c>
      <c r="BP307" s="37">
        <f t="shared" si="72"/>
        <v>0</v>
      </c>
      <c r="BQ307" s="37">
        <f t="shared" si="73"/>
        <v>0</v>
      </c>
      <c r="BR307" s="48">
        <f t="shared" si="74"/>
        <v>183</v>
      </c>
      <c r="BS307" s="39">
        <f t="shared" si="75"/>
        <v>303</v>
      </c>
      <c r="BT307" s="49">
        <f t="shared" si="76"/>
        <v>3</v>
      </c>
      <c r="BU307" s="50">
        <f t="shared" si="77"/>
        <v>0</v>
      </c>
      <c r="BV307" s="42">
        <f t="shared" si="78"/>
        <v>85</v>
      </c>
      <c r="BW307" s="42">
        <f t="shared" si="79"/>
        <v>56</v>
      </c>
      <c r="BX307" s="42">
        <f t="shared" si="80"/>
        <v>42</v>
      </c>
      <c r="BY307" s="42">
        <f t="shared" si="81"/>
        <v>0</v>
      </c>
      <c r="BZ307" s="42">
        <f t="shared" si="82"/>
        <v>0</v>
      </c>
      <c r="CA307" s="42">
        <f t="shared" si="83"/>
        <v>0</v>
      </c>
      <c r="CL307" s="51">
        <f t="shared" si="84"/>
        <v>0</v>
      </c>
    </row>
    <row r="308" spans="1:90" s="47" customFormat="1" ht="9" x14ac:dyDescent="0.15">
      <c r="A308" s="74"/>
      <c r="B308" s="14">
        <v>304</v>
      </c>
      <c r="C308" s="44" t="s">
        <v>848</v>
      </c>
      <c r="D308" s="32" t="s">
        <v>657</v>
      </c>
      <c r="E308" s="32">
        <v>105694</v>
      </c>
      <c r="F308" s="45">
        <f t="shared" si="68"/>
        <v>183</v>
      </c>
      <c r="G308" s="46">
        <f t="shared" si="69"/>
        <v>2</v>
      </c>
      <c r="L308" s="47">
        <v>79</v>
      </c>
      <c r="M308" s="80"/>
      <c r="O308" s="80"/>
      <c r="S308" s="80"/>
      <c r="T308" s="80"/>
      <c r="AD308" s="36"/>
      <c r="AE308" s="36"/>
      <c r="AH308" s="36"/>
      <c r="AI308" s="36"/>
      <c r="AJ308" s="36"/>
      <c r="AK308" s="36"/>
      <c r="AL308" s="36"/>
      <c r="AN308" s="47">
        <v>104</v>
      </c>
      <c r="AP308" s="36"/>
      <c r="AQ308" s="36"/>
      <c r="AR308" s="36"/>
      <c r="AS308" s="36"/>
      <c r="AT308" s="36"/>
      <c r="AU308" s="36"/>
      <c r="AV308" s="36"/>
      <c r="AW308" s="36"/>
      <c r="AY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2"/>
      <c r="BN308" s="37">
        <f t="shared" si="70"/>
        <v>0</v>
      </c>
      <c r="BO308" s="37">
        <f t="shared" si="71"/>
        <v>0</v>
      </c>
      <c r="BP308" s="37">
        <f t="shared" si="72"/>
        <v>0</v>
      </c>
      <c r="BQ308" s="37">
        <f t="shared" si="73"/>
        <v>0</v>
      </c>
      <c r="BR308" s="48">
        <f t="shared" si="74"/>
        <v>183</v>
      </c>
      <c r="BS308" s="39">
        <f t="shared" si="75"/>
        <v>304</v>
      </c>
      <c r="BT308" s="49">
        <f t="shared" si="76"/>
        <v>2</v>
      </c>
      <c r="BU308" s="50">
        <f t="shared" si="77"/>
        <v>0</v>
      </c>
      <c r="BV308" s="42">
        <f t="shared" si="78"/>
        <v>104</v>
      </c>
      <c r="BW308" s="42">
        <f t="shared" si="79"/>
        <v>79</v>
      </c>
      <c r="BX308" s="42">
        <f t="shared" si="80"/>
        <v>0</v>
      </c>
      <c r="BY308" s="42">
        <f t="shared" si="81"/>
        <v>0</v>
      </c>
      <c r="BZ308" s="42">
        <f t="shared" si="82"/>
        <v>0</v>
      </c>
      <c r="CA308" s="42">
        <f t="shared" si="83"/>
        <v>0</v>
      </c>
      <c r="CL308" s="51">
        <f t="shared" si="84"/>
        <v>0</v>
      </c>
    </row>
    <row r="309" spans="1:90" s="47" customFormat="1" ht="9" x14ac:dyDescent="0.15">
      <c r="A309" s="74"/>
      <c r="B309" s="14">
        <v>305</v>
      </c>
      <c r="C309" s="44" t="s">
        <v>704</v>
      </c>
      <c r="D309" s="32" t="s">
        <v>494</v>
      </c>
      <c r="E309" s="32">
        <v>114827</v>
      </c>
      <c r="F309" s="45">
        <f t="shared" si="68"/>
        <v>182</v>
      </c>
      <c r="G309" s="46">
        <f t="shared" si="69"/>
        <v>2</v>
      </c>
      <c r="L309" s="47">
        <v>76</v>
      </c>
      <c r="M309" s="80"/>
      <c r="O309" s="80"/>
      <c r="S309" s="80"/>
      <c r="T309" s="80"/>
      <c r="V309" s="47">
        <v>106</v>
      </c>
      <c r="AD309" s="36"/>
      <c r="AE309" s="36"/>
      <c r="AH309" s="36"/>
      <c r="AI309" s="36"/>
      <c r="AJ309" s="36"/>
      <c r="AK309" s="36"/>
      <c r="AL309" s="36"/>
      <c r="AP309" s="36"/>
      <c r="AQ309" s="36"/>
      <c r="AR309" s="36"/>
      <c r="AS309" s="36"/>
      <c r="AT309" s="36"/>
      <c r="AU309" s="36"/>
      <c r="AV309" s="36"/>
      <c r="AW309" s="36"/>
      <c r="AY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2"/>
      <c r="BN309" s="37">
        <f t="shared" si="70"/>
        <v>0</v>
      </c>
      <c r="BO309" s="37">
        <f t="shared" si="71"/>
        <v>0</v>
      </c>
      <c r="BP309" s="37">
        <f t="shared" si="72"/>
        <v>0</v>
      </c>
      <c r="BQ309" s="37">
        <f t="shared" si="73"/>
        <v>0</v>
      </c>
      <c r="BR309" s="48">
        <f t="shared" si="74"/>
        <v>182</v>
      </c>
      <c r="BS309" s="39">
        <f t="shared" si="75"/>
        <v>305</v>
      </c>
      <c r="BT309" s="49">
        <f t="shared" si="76"/>
        <v>2</v>
      </c>
      <c r="BU309" s="50">
        <f t="shared" si="77"/>
        <v>0</v>
      </c>
      <c r="BV309" s="42">
        <f t="shared" si="78"/>
        <v>106</v>
      </c>
      <c r="BW309" s="42">
        <f t="shared" si="79"/>
        <v>76</v>
      </c>
      <c r="BX309" s="42">
        <f t="shared" si="80"/>
        <v>0</v>
      </c>
      <c r="BY309" s="42">
        <f t="shared" si="81"/>
        <v>0</v>
      </c>
      <c r="BZ309" s="42">
        <f t="shared" si="82"/>
        <v>0</v>
      </c>
      <c r="CA309" s="42">
        <f t="shared" si="83"/>
        <v>0</v>
      </c>
      <c r="CL309" s="51">
        <f t="shared" si="84"/>
        <v>0</v>
      </c>
    </row>
    <row r="310" spans="1:90" s="47" customFormat="1" ht="9" x14ac:dyDescent="0.15">
      <c r="A310" s="74"/>
      <c r="B310" s="14">
        <v>306</v>
      </c>
      <c r="C310" s="44" t="s">
        <v>765</v>
      </c>
      <c r="D310" s="32" t="s">
        <v>766</v>
      </c>
      <c r="E310" s="32"/>
      <c r="F310" s="45">
        <f t="shared" si="68"/>
        <v>182</v>
      </c>
      <c r="G310" s="46">
        <f t="shared" si="69"/>
        <v>3</v>
      </c>
      <c r="M310" s="80"/>
      <c r="O310" s="80"/>
      <c r="S310" s="80"/>
      <c r="T310" s="80"/>
      <c r="AC310" s="47">
        <v>80</v>
      </c>
      <c r="AD310" s="36"/>
      <c r="AE310" s="36"/>
      <c r="AH310" s="36"/>
      <c r="AI310" s="36"/>
      <c r="AJ310" s="36"/>
      <c r="AK310" s="36">
        <v>41</v>
      </c>
      <c r="AL310" s="36"/>
      <c r="AP310" s="36"/>
      <c r="AQ310" s="36"/>
      <c r="AR310" s="36"/>
      <c r="AS310" s="36"/>
      <c r="AT310" s="36"/>
      <c r="AU310" s="36"/>
      <c r="AV310" s="36"/>
      <c r="AW310" s="36"/>
      <c r="AY310" s="36"/>
      <c r="BA310" s="47">
        <v>61</v>
      </c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2"/>
      <c r="BN310" s="37">
        <f t="shared" si="70"/>
        <v>0</v>
      </c>
      <c r="BO310" s="37">
        <f t="shared" si="71"/>
        <v>0</v>
      </c>
      <c r="BP310" s="37">
        <f t="shared" si="72"/>
        <v>0</v>
      </c>
      <c r="BQ310" s="37">
        <f t="shared" si="73"/>
        <v>0</v>
      </c>
      <c r="BR310" s="48">
        <f t="shared" si="74"/>
        <v>182</v>
      </c>
      <c r="BS310" s="39">
        <f t="shared" si="75"/>
        <v>306</v>
      </c>
      <c r="BT310" s="49">
        <f t="shared" si="76"/>
        <v>3</v>
      </c>
      <c r="BU310" s="50">
        <f t="shared" si="77"/>
        <v>0</v>
      </c>
      <c r="BV310" s="42">
        <f t="shared" si="78"/>
        <v>80</v>
      </c>
      <c r="BW310" s="42">
        <f t="shared" si="79"/>
        <v>61</v>
      </c>
      <c r="BX310" s="42">
        <f t="shared" si="80"/>
        <v>41</v>
      </c>
      <c r="BY310" s="42">
        <f t="shared" si="81"/>
        <v>0</v>
      </c>
      <c r="BZ310" s="42">
        <f t="shared" si="82"/>
        <v>0</v>
      </c>
      <c r="CA310" s="42">
        <f t="shared" si="83"/>
        <v>0</v>
      </c>
      <c r="CL310" s="51">
        <f t="shared" si="84"/>
        <v>0</v>
      </c>
    </row>
    <row r="311" spans="1:90" s="47" customFormat="1" ht="9" x14ac:dyDescent="0.15">
      <c r="A311" s="74"/>
      <c r="B311" s="14">
        <v>307</v>
      </c>
      <c r="C311" s="44" t="s">
        <v>547</v>
      </c>
      <c r="D311" s="32" t="s">
        <v>328</v>
      </c>
      <c r="E311" s="32"/>
      <c r="F311" s="45">
        <f t="shared" si="68"/>
        <v>182</v>
      </c>
      <c r="G311" s="46">
        <f t="shared" si="69"/>
        <v>3</v>
      </c>
      <c r="M311" s="80"/>
      <c r="O311" s="80"/>
      <c r="S311" s="80"/>
      <c r="T311" s="80"/>
      <c r="AD311" s="36"/>
      <c r="AE311" s="36"/>
      <c r="AH311" s="36"/>
      <c r="AI311" s="36"/>
      <c r="AJ311" s="36"/>
      <c r="AK311" s="36"/>
      <c r="AL311" s="36"/>
      <c r="AM311" s="47">
        <v>87</v>
      </c>
      <c r="AN311" s="47">
        <v>32</v>
      </c>
      <c r="AP311" s="36"/>
      <c r="AQ311" s="36"/>
      <c r="AR311" s="36"/>
      <c r="AS311" s="36"/>
      <c r="AT311" s="36"/>
      <c r="AU311" s="36"/>
      <c r="AV311" s="36">
        <v>63</v>
      </c>
      <c r="AW311" s="36"/>
      <c r="AY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2"/>
      <c r="BN311" s="37">
        <f t="shared" si="70"/>
        <v>0</v>
      </c>
      <c r="BO311" s="37">
        <f t="shared" si="71"/>
        <v>0</v>
      </c>
      <c r="BP311" s="37">
        <f t="shared" si="72"/>
        <v>0</v>
      </c>
      <c r="BQ311" s="37">
        <f t="shared" si="73"/>
        <v>0</v>
      </c>
      <c r="BR311" s="48">
        <f t="shared" si="74"/>
        <v>182</v>
      </c>
      <c r="BS311" s="39">
        <f t="shared" si="75"/>
        <v>307</v>
      </c>
      <c r="BT311" s="49">
        <f t="shared" si="76"/>
        <v>3</v>
      </c>
      <c r="BU311" s="50">
        <f t="shared" si="77"/>
        <v>0</v>
      </c>
      <c r="BV311" s="42">
        <f t="shared" si="78"/>
        <v>87</v>
      </c>
      <c r="BW311" s="42">
        <f t="shared" si="79"/>
        <v>63</v>
      </c>
      <c r="BX311" s="42">
        <f t="shared" si="80"/>
        <v>32</v>
      </c>
      <c r="BY311" s="42">
        <f t="shared" si="81"/>
        <v>0</v>
      </c>
      <c r="BZ311" s="42">
        <f t="shared" si="82"/>
        <v>0</v>
      </c>
      <c r="CA311" s="42">
        <f t="shared" si="83"/>
        <v>0</v>
      </c>
      <c r="CL311" s="51">
        <f t="shared" si="84"/>
        <v>0</v>
      </c>
    </row>
    <row r="312" spans="1:90" s="47" customFormat="1" ht="9" x14ac:dyDescent="0.15">
      <c r="A312" s="74"/>
      <c r="B312" s="14">
        <v>308</v>
      </c>
      <c r="C312" s="44" t="s">
        <v>549</v>
      </c>
      <c r="D312" s="32" t="s">
        <v>175</v>
      </c>
      <c r="E312" s="32"/>
      <c r="F312" s="45">
        <f t="shared" si="68"/>
        <v>182</v>
      </c>
      <c r="G312" s="46">
        <f t="shared" si="69"/>
        <v>1</v>
      </c>
      <c r="M312" s="80"/>
      <c r="O312" s="80"/>
      <c r="S312" s="80"/>
      <c r="T312" s="80"/>
      <c r="AD312" s="36"/>
      <c r="AE312" s="36"/>
      <c r="AH312" s="36"/>
      <c r="AI312" s="36">
        <v>182</v>
      </c>
      <c r="AJ312" s="36"/>
      <c r="AK312" s="36"/>
      <c r="AL312" s="36"/>
      <c r="AP312" s="36"/>
      <c r="AQ312" s="36"/>
      <c r="AR312" s="36"/>
      <c r="AS312" s="36"/>
      <c r="AT312" s="36"/>
      <c r="AU312" s="36"/>
      <c r="AV312" s="36"/>
      <c r="AW312" s="36"/>
      <c r="AY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2"/>
      <c r="BN312" s="37">
        <f t="shared" si="70"/>
        <v>0</v>
      </c>
      <c r="BO312" s="37">
        <f t="shared" si="71"/>
        <v>0</v>
      </c>
      <c r="BP312" s="37">
        <f t="shared" si="72"/>
        <v>0</v>
      </c>
      <c r="BQ312" s="37">
        <f t="shared" si="73"/>
        <v>0</v>
      </c>
      <c r="BR312" s="48">
        <f t="shared" si="74"/>
        <v>182</v>
      </c>
      <c r="BS312" s="39">
        <f t="shared" si="75"/>
        <v>308</v>
      </c>
      <c r="BT312" s="49">
        <f t="shared" si="76"/>
        <v>1</v>
      </c>
      <c r="BU312" s="50">
        <f t="shared" si="77"/>
        <v>0</v>
      </c>
      <c r="BV312" s="42">
        <f t="shared" si="78"/>
        <v>182</v>
      </c>
      <c r="BW312" s="42">
        <f t="shared" si="79"/>
        <v>0</v>
      </c>
      <c r="BX312" s="42">
        <f t="shared" si="80"/>
        <v>0</v>
      </c>
      <c r="BY312" s="42">
        <f t="shared" si="81"/>
        <v>0</v>
      </c>
      <c r="BZ312" s="42">
        <f t="shared" si="82"/>
        <v>0</v>
      </c>
      <c r="CA312" s="42">
        <f t="shared" si="83"/>
        <v>0</v>
      </c>
      <c r="CL312" s="51">
        <f t="shared" si="84"/>
        <v>0</v>
      </c>
    </row>
    <row r="313" spans="1:90" s="47" customFormat="1" ht="9" x14ac:dyDescent="0.15">
      <c r="A313" s="74"/>
      <c r="B313" s="14">
        <v>309</v>
      </c>
      <c r="C313" s="44" t="s">
        <v>308</v>
      </c>
      <c r="D313" s="32" t="s">
        <v>152</v>
      </c>
      <c r="E313" s="32"/>
      <c r="F313" s="45">
        <f t="shared" si="68"/>
        <v>182</v>
      </c>
      <c r="G313" s="46">
        <f t="shared" si="69"/>
        <v>1</v>
      </c>
      <c r="M313" s="80"/>
      <c r="O313" s="80"/>
      <c r="S313" s="80"/>
      <c r="T313" s="80"/>
      <c r="Y313" s="47">
        <v>182</v>
      </c>
      <c r="AD313" s="36"/>
      <c r="AE313" s="36"/>
      <c r="AI313" s="36"/>
      <c r="AJ313" s="36"/>
      <c r="AL313" s="36"/>
      <c r="AP313" s="36"/>
      <c r="AQ313" s="36"/>
      <c r="AR313" s="36"/>
      <c r="AS313" s="36"/>
      <c r="AT313" s="36"/>
      <c r="AU313" s="36"/>
      <c r="AV313" s="36"/>
      <c r="AW313" s="36"/>
      <c r="AY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2"/>
      <c r="BN313" s="37">
        <f t="shared" si="70"/>
        <v>0</v>
      </c>
      <c r="BO313" s="37">
        <f t="shared" si="71"/>
        <v>0</v>
      </c>
      <c r="BP313" s="37">
        <f t="shared" si="72"/>
        <v>0</v>
      </c>
      <c r="BQ313" s="37">
        <f t="shared" si="73"/>
        <v>0</v>
      </c>
      <c r="BR313" s="48">
        <f t="shared" si="74"/>
        <v>182</v>
      </c>
      <c r="BS313" s="39">
        <f t="shared" si="75"/>
        <v>309</v>
      </c>
      <c r="BT313" s="49">
        <f t="shared" si="76"/>
        <v>1</v>
      </c>
      <c r="BU313" s="50">
        <f t="shared" si="77"/>
        <v>0</v>
      </c>
      <c r="BV313" s="42">
        <f t="shared" si="78"/>
        <v>182</v>
      </c>
      <c r="BW313" s="42">
        <f t="shared" si="79"/>
        <v>0</v>
      </c>
      <c r="BX313" s="42">
        <f t="shared" si="80"/>
        <v>0</v>
      </c>
      <c r="BY313" s="42">
        <f t="shared" si="81"/>
        <v>0</v>
      </c>
      <c r="BZ313" s="42">
        <f t="shared" si="82"/>
        <v>0</v>
      </c>
      <c r="CA313" s="42">
        <f t="shared" si="83"/>
        <v>0</v>
      </c>
      <c r="CL313" s="51">
        <f t="shared" si="84"/>
        <v>0</v>
      </c>
    </row>
    <row r="314" spans="1:90" s="47" customFormat="1" ht="9" x14ac:dyDescent="0.15">
      <c r="A314" s="74"/>
      <c r="B314" s="14">
        <v>310</v>
      </c>
      <c r="C314" s="44" t="s">
        <v>989</v>
      </c>
      <c r="D314" s="32" t="s">
        <v>571</v>
      </c>
      <c r="E314" s="32">
        <v>119753</v>
      </c>
      <c r="F314" s="45">
        <f t="shared" si="68"/>
        <v>181</v>
      </c>
      <c r="G314" s="46">
        <f t="shared" si="69"/>
        <v>2</v>
      </c>
      <c r="M314" s="80"/>
      <c r="O314" s="80"/>
      <c r="P314" s="47">
        <v>55</v>
      </c>
      <c r="S314" s="80"/>
      <c r="T314" s="80"/>
      <c r="AD314" s="36"/>
      <c r="AE314" s="36"/>
      <c r="AH314" s="36"/>
      <c r="AI314" s="36"/>
      <c r="AJ314" s="36"/>
      <c r="AK314" s="36"/>
      <c r="AL314" s="36"/>
      <c r="AP314" s="36"/>
      <c r="AQ314" s="36"/>
      <c r="AR314" s="36"/>
      <c r="AS314" s="36"/>
      <c r="AT314" s="36"/>
      <c r="AU314" s="36"/>
      <c r="AV314" s="36"/>
      <c r="AW314" s="36"/>
      <c r="AY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>
        <v>126</v>
      </c>
      <c r="BM314" s="32"/>
      <c r="BN314" s="37">
        <f t="shared" si="70"/>
        <v>0</v>
      </c>
      <c r="BO314" s="37">
        <f t="shared" si="71"/>
        <v>0</v>
      </c>
      <c r="BP314" s="37">
        <f t="shared" si="72"/>
        <v>0</v>
      </c>
      <c r="BQ314" s="37">
        <f t="shared" si="73"/>
        <v>0</v>
      </c>
      <c r="BR314" s="48">
        <f t="shared" si="74"/>
        <v>181</v>
      </c>
      <c r="BS314" s="39">
        <f t="shared" si="75"/>
        <v>310</v>
      </c>
      <c r="BT314" s="49">
        <f t="shared" si="76"/>
        <v>2</v>
      </c>
      <c r="BU314" s="50">
        <f t="shared" si="77"/>
        <v>0</v>
      </c>
      <c r="BV314" s="42">
        <f t="shared" si="78"/>
        <v>126</v>
      </c>
      <c r="BW314" s="42">
        <f t="shared" si="79"/>
        <v>55</v>
      </c>
      <c r="BX314" s="42">
        <f t="shared" si="80"/>
        <v>0</v>
      </c>
      <c r="BY314" s="42">
        <f t="shared" si="81"/>
        <v>0</v>
      </c>
      <c r="BZ314" s="42">
        <f t="shared" si="82"/>
        <v>0</v>
      </c>
      <c r="CA314" s="42">
        <f t="shared" si="83"/>
        <v>0</v>
      </c>
      <c r="CL314" s="51">
        <f t="shared" si="84"/>
        <v>0</v>
      </c>
    </row>
    <row r="315" spans="1:90" s="47" customFormat="1" ht="9" x14ac:dyDescent="0.15">
      <c r="A315" s="74"/>
      <c r="B315" s="14">
        <v>311</v>
      </c>
      <c r="C315" s="44" t="s">
        <v>734</v>
      </c>
      <c r="D315" s="32" t="s">
        <v>670</v>
      </c>
      <c r="E315" s="32"/>
      <c r="F315" s="45">
        <f t="shared" si="68"/>
        <v>181</v>
      </c>
      <c r="G315" s="46">
        <f t="shared" si="69"/>
        <v>1</v>
      </c>
      <c r="M315" s="80"/>
      <c r="O315" s="80"/>
      <c r="S315" s="80"/>
      <c r="T315" s="80"/>
      <c r="Y315" s="47">
        <v>181</v>
      </c>
      <c r="AD315" s="36"/>
      <c r="AE315" s="36"/>
      <c r="AH315" s="36"/>
      <c r="AI315" s="36"/>
      <c r="AJ315" s="36"/>
      <c r="AK315" s="36"/>
      <c r="AL315" s="36"/>
      <c r="AP315" s="36"/>
      <c r="AQ315" s="36"/>
      <c r="AR315" s="36"/>
      <c r="AS315" s="36"/>
      <c r="AT315" s="36"/>
      <c r="AU315" s="36"/>
      <c r="AV315" s="36"/>
      <c r="AW315" s="36"/>
      <c r="AY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2"/>
      <c r="BN315" s="37">
        <f t="shared" si="70"/>
        <v>0</v>
      </c>
      <c r="BO315" s="37">
        <f t="shared" si="71"/>
        <v>0</v>
      </c>
      <c r="BP315" s="37">
        <f t="shared" si="72"/>
        <v>0</v>
      </c>
      <c r="BQ315" s="37">
        <f t="shared" si="73"/>
        <v>0</v>
      </c>
      <c r="BR315" s="48">
        <f t="shared" si="74"/>
        <v>181</v>
      </c>
      <c r="BS315" s="39">
        <f t="shared" si="75"/>
        <v>311</v>
      </c>
      <c r="BT315" s="49">
        <f t="shared" si="76"/>
        <v>1</v>
      </c>
      <c r="BU315" s="50">
        <f t="shared" si="77"/>
        <v>0</v>
      </c>
      <c r="BV315" s="42">
        <f t="shared" si="78"/>
        <v>181</v>
      </c>
      <c r="BW315" s="42">
        <f t="shared" si="79"/>
        <v>0</v>
      </c>
      <c r="BX315" s="42">
        <f t="shared" si="80"/>
        <v>0</v>
      </c>
      <c r="BY315" s="42">
        <f t="shared" si="81"/>
        <v>0</v>
      </c>
      <c r="BZ315" s="42">
        <f t="shared" si="82"/>
        <v>0</v>
      </c>
      <c r="CA315" s="42">
        <f t="shared" si="83"/>
        <v>0</v>
      </c>
      <c r="CL315" s="51">
        <f t="shared" si="84"/>
        <v>0</v>
      </c>
    </row>
    <row r="316" spans="1:90" s="47" customFormat="1" ht="9" x14ac:dyDescent="0.15">
      <c r="A316" s="74"/>
      <c r="B316" s="14">
        <v>312</v>
      </c>
      <c r="C316" s="44" t="s">
        <v>741</v>
      </c>
      <c r="D316" s="32" t="s">
        <v>470</v>
      </c>
      <c r="E316" s="32"/>
      <c r="F316" s="45">
        <f t="shared" si="68"/>
        <v>180</v>
      </c>
      <c r="G316" s="46">
        <f t="shared" si="69"/>
        <v>1</v>
      </c>
      <c r="M316" s="80"/>
      <c r="O316" s="80"/>
      <c r="S316" s="80"/>
      <c r="T316" s="80"/>
      <c r="Y316" s="47">
        <v>180</v>
      </c>
      <c r="AD316" s="36"/>
      <c r="AE316" s="36"/>
      <c r="AH316" s="36"/>
      <c r="AI316" s="36"/>
      <c r="AJ316" s="36"/>
      <c r="AK316" s="36"/>
      <c r="AL316" s="36"/>
      <c r="AP316" s="36"/>
      <c r="AQ316" s="36"/>
      <c r="AR316" s="36"/>
      <c r="AS316" s="36"/>
      <c r="AT316" s="36"/>
      <c r="AU316" s="36"/>
      <c r="AV316" s="36"/>
      <c r="AW316" s="36"/>
      <c r="AY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2"/>
      <c r="BN316" s="37">
        <f t="shared" si="70"/>
        <v>0</v>
      </c>
      <c r="BO316" s="37">
        <f t="shared" si="71"/>
        <v>0</v>
      </c>
      <c r="BP316" s="37">
        <f t="shared" si="72"/>
        <v>0</v>
      </c>
      <c r="BQ316" s="37">
        <f t="shared" si="73"/>
        <v>0</v>
      </c>
      <c r="BR316" s="48">
        <f t="shared" si="74"/>
        <v>180</v>
      </c>
      <c r="BS316" s="39">
        <f t="shared" si="75"/>
        <v>312</v>
      </c>
      <c r="BT316" s="49">
        <f t="shared" si="76"/>
        <v>1</v>
      </c>
      <c r="BU316" s="50">
        <f t="shared" si="77"/>
        <v>0</v>
      </c>
      <c r="BV316" s="42">
        <f t="shared" si="78"/>
        <v>180</v>
      </c>
      <c r="BW316" s="42">
        <f t="shared" si="79"/>
        <v>0</v>
      </c>
      <c r="BX316" s="42">
        <f t="shared" si="80"/>
        <v>0</v>
      </c>
      <c r="BY316" s="42">
        <f t="shared" si="81"/>
        <v>0</v>
      </c>
      <c r="BZ316" s="42">
        <f t="shared" si="82"/>
        <v>0</v>
      </c>
      <c r="CA316" s="42">
        <f t="shared" si="83"/>
        <v>0</v>
      </c>
      <c r="CL316" s="51">
        <f t="shared" si="84"/>
        <v>0</v>
      </c>
    </row>
    <row r="317" spans="1:90" s="47" customFormat="1" ht="9" x14ac:dyDescent="0.15">
      <c r="A317" s="74" t="s">
        <v>58</v>
      </c>
      <c r="B317" s="14">
        <v>313</v>
      </c>
      <c r="C317" s="44" t="s">
        <v>247</v>
      </c>
      <c r="D317" s="32" t="s">
        <v>248</v>
      </c>
      <c r="E317" s="32"/>
      <c r="F317" s="45">
        <f t="shared" si="68"/>
        <v>179</v>
      </c>
      <c r="G317" s="46">
        <f t="shared" si="69"/>
        <v>3</v>
      </c>
      <c r="M317" s="80"/>
      <c r="O317" s="80"/>
      <c r="S317" s="80"/>
      <c r="T317" s="80"/>
      <c r="W317" s="47">
        <v>53</v>
      </c>
      <c r="AD317" s="36"/>
      <c r="AE317" s="36"/>
      <c r="AI317" s="36"/>
      <c r="AJ317" s="36"/>
      <c r="AK317" s="47">
        <v>49</v>
      </c>
      <c r="AL317" s="36"/>
      <c r="AP317" s="36"/>
      <c r="AQ317" s="36"/>
      <c r="AR317" s="36"/>
      <c r="AS317" s="36">
        <v>77</v>
      </c>
      <c r="AT317" s="36"/>
      <c r="AU317" s="36"/>
      <c r="AV317" s="36"/>
      <c r="AW317" s="36"/>
      <c r="AY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2"/>
      <c r="BN317" s="37">
        <f t="shared" si="70"/>
        <v>0</v>
      </c>
      <c r="BO317" s="37">
        <f t="shared" si="71"/>
        <v>0</v>
      </c>
      <c r="BP317" s="37">
        <f t="shared" si="72"/>
        <v>0</v>
      </c>
      <c r="BQ317" s="37">
        <f t="shared" si="73"/>
        <v>0</v>
      </c>
      <c r="BR317" s="48">
        <f t="shared" si="74"/>
        <v>179</v>
      </c>
      <c r="BS317" s="39">
        <f t="shared" si="75"/>
        <v>313</v>
      </c>
      <c r="BT317" s="49">
        <f t="shared" si="76"/>
        <v>3</v>
      </c>
      <c r="BU317" s="50">
        <f t="shared" si="77"/>
        <v>0</v>
      </c>
      <c r="BV317" s="42">
        <f t="shared" si="78"/>
        <v>77</v>
      </c>
      <c r="BW317" s="42">
        <f t="shared" si="79"/>
        <v>53</v>
      </c>
      <c r="BX317" s="42">
        <f t="shared" si="80"/>
        <v>49</v>
      </c>
      <c r="BY317" s="42">
        <f t="shared" si="81"/>
        <v>0</v>
      </c>
      <c r="BZ317" s="42">
        <f t="shared" si="82"/>
        <v>0</v>
      </c>
      <c r="CA317" s="42">
        <f t="shared" si="83"/>
        <v>0</v>
      </c>
      <c r="CL317" s="51">
        <f t="shared" si="84"/>
        <v>0</v>
      </c>
    </row>
    <row r="318" spans="1:90" s="47" customFormat="1" ht="9" x14ac:dyDescent="0.15">
      <c r="A318" s="75"/>
      <c r="B318" s="14">
        <v>314</v>
      </c>
      <c r="C318" s="44" t="s">
        <v>88</v>
      </c>
      <c r="D318" s="32" t="s">
        <v>65</v>
      </c>
      <c r="E318" s="32"/>
      <c r="F318" s="45">
        <f t="shared" si="68"/>
        <v>179</v>
      </c>
      <c r="G318" s="46">
        <f t="shared" si="69"/>
        <v>1</v>
      </c>
      <c r="M318" s="80"/>
      <c r="O318" s="80"/>
      <c r="S318" s="80"/>
      <c r="T318" s="80"/>
      <c r="AA318" s="47">
        <v>179</v>
      </c>
      <c r="AD318" s="36"/>
      <c r="AE318" s="36"/>
      <c r="AI318" s="36"/>
      <c r="AJ318" s="36"/>
      <c r="AL318" s="36"/>
      <c r="AP318" s="36"/>
      <c r="AQ318" s="36"/>
      <c r="AR318" s="36"/>
      <c r="AS318" s="36"/>
      <c r="AT318" s="36"/>
      <c r="AU318" s="36"/>
      <c r="AV318" s="36"/>
      <c r="AW318" s="36"/>
      <c r="AY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2"/>
      <c r="BN318" s="37">
        <f>IF(COUNT($CB318:$CK318)&gt;0,LARGE($CB318:$CK318,1),0)</f>
        <v>0</v>
      </c>
      <c r="BO318" s="37">
        <f>IF(COUNT($CB318:$CK318)&gt;1,LARGE($CB318:$CK318,2),0)</f>
        <v>0</v>
      </c>
      <c r="BP318" s="37">
        <f>IF(COUNT($CB318:$CK318)&gt;2,LARGE($CB318:$CK318,3),0)</f>
        <v>0</v>
      </c>
      <c r="BQ318" s="37">
        <f t="shared" si="73"/>
        <v>0</v>
      </c>
      <c r="BR318" s="48">
        <f t="shared" si="74"/>
        <v>179</v>
      </c>
      <c r="BS318" s="39">
        <f t="shared" si="75"/>
        <v>314</v>
      </c>
      <c r="BT318" s="49">
        <f t="shared" si="76"/>
        <v>1</v>
      </c>
      <c r="BU318" s="50">
        <f t="shared" si="77"/>
        <v>0</v>
      </c>
      <c r="BV318" s="42">
        <f t="shared" si="78"/>
        <v>179</v>
      </c>
      <c r="BW318" s="42">
        <f t="shared" si="79"/>
        <v>0</v>
      </c>
      <c r="BX318" s="42">
        <f t="shared" si="80"/>
        <v>0</v>
      </c>
      <c r="BY318" s="42">
        <f t="shared" si="81"/>
        <v>0</v>
      </c>
      <c r="BZ318" s="42">
        <f t="shared" si="82"/>
        <v>0</v>
      </c>
      <c r="CA318" s="42">
        <f t="shared" si="83"/>
        <v>0</v>
      </c>
      <c r="CL318" s="51">
        <f t="shared" si="84"/>
        <v>0</v>
      </c>
    </row>
    <row r="319" spans="1:90" s="47" customFormat="1" ht="9" x14ac:dyDescent="0.15">
      <c r="A319" s="74"/>
      <c r="B319" s="14">
        <v>315</v>
      </c>
      <c r="C319" s="44" t="s">
        <v>72</v>
      </c>
      <c r="D319" s="32" t="s">
        <v>184</v>
      </c>
      <c r="E319" s="32"/>
      <c r="F319" s="45">
        <f t="shared" si="68"/>
        <v>177</v>
      </c>
      <c r="G319" s="46">
        <f t="shared" si="69"/>
        <v>1</v>
      </c>
      <c r="M319" s="80"/>
      <c r="O319" s="80"/>
      <c r="S319" s="80"/>
      <c r="T319" s="80"/>
      <c r="AD319" s="36"/>
      <c r="AE319" s="36"/>
      <c r="AI319" s="36">
        <v>177</v>
      </c>
      <c r="AJ319" s="36"/>
      <c r="AL319" s="36"/>
      <c r="AP319" s="36"/>
      <c r="AQ319" s="36"/>
      <c r="AR319" s="36"/>
      <c r="AS319" s="36"/>
      <c r="AT319" s="36"/>
      <c r="AU319" s="36"/>
      <c r="AV319" s="36"/>
      <c r="AW319" s="36"/>
      <c r="AY319" s="36"/>
      <c r="BB319" s="36"/>
      <c r="BC319" s="36"/>
      <c r="BD319" s="36"/>
      <c r="BE319" s="36"/>
      <c r="BF319" s="35"/>
      <c r="BG319" s="35"/>
      <c r="BH319" s="35"/>
      <c r="BI319" s="35"/>
      <c r="BJ319" s="35"/>
      <c r="BK319" s="35"/>
      <c r="BL319" s="35"/>
      <c r="BM319" s="32"/>
      <c r="BN319" s="37">
        <f t="shared" ref="BN319:BN382" si="85">IF(COUNT($CB319:$CJ319)&gt;0,LARGE($CB319:$CJ319,1),0)</f>
        <v>0</v>
      </c>
      <c r="BO319" s="37">
        <f t="shared" ref="BO319:BO382" si="86">IF(COUNT($CB319:$CJ319)&gt;1,LARGE($CB319:$CJ319,2),0)</f>
        <v>0</v>
      </c>
      <c r="BP319" s="37">
        <f t="shared" ref="BP319:BP382" si="87">IF(COUNT($CB319:$CJ319)&gt;2,LARGE($CB319:$CJ319,3),0)</f>
        <v>0</v>
      </c>
      <c r="BQ319" s="37">
        <f t="shared" si="73"/>
        <v>0</v>
      </c>
      <c r="BR319" s="48">
        <f t="shared" si="74"/>
        <v>177</v>
      </c>
      <c r="BS319" s="39">
        <f t="shared" si="75"/>
        <v>315</v>
      </c>
      <c r="BT319" s="49">
        <f t="shared" si="76"/>
        <v>1</v>
      </c>
      <c r="BU319" s="50">
        <f t="shared" si="77"/>
        <v>0</v>
      </c>
      <c r="BV319" s="42">
        <f t="shared" si="78"/>
        <v>177</v>
      </c>
      <c r="BW319" s="42">
        <f t="shared" si="79"/>
        <v>0</v>
      </c>
      <c r="BX319" s="42">
        <f t="shared" si="80"/>
        <v>0</v>
      </c>
      <c r="BY319" s="42">
        <f t="shared" si="81"/>
        <v>0</v>
      </c>
      <c r="BZ319" s="42">
        <f t="shared" si="82"/>
        <v>0</v>
      </c>
      <c r="CA319" s="42">
        <f t="shared" si="83"/>
        <v>0</v>
      </c>
      <c r="CL319" s="51">
        <f t="shared" si="84"/>
        <v>0</v>
      </c>
    </row>
    <row r="320" spans="1:90" s="47" customFormat="1" ht="9" x14ac:dyDescent="0.15">
      <c r="A320" s="74"/>
      <c r="B320" s="14">
        <v>316</v>
      </c>
      <c r="C320" s="44" t="s">
        <v>597</v>
      </c>
      <c r="D320" s="32" t="s">
        <v>215</v>
      </c>
      <c r="E320" s="32"/>
      <c r="F320" s="45">
        <f t="shared" si="68"/>
        <v>175</v>
      </c>
      <c r="G320" s="46">
        <f t="shared" si="69"/>
        <v>2</v>
      </c>
      <c r="M320" s="80"/>
      <c r="O320" s="80"/>
      <c r="S320" s="80"/>
      <c r="T320" s="80"/>
      <c r="AD320" s="36"/>
      <c r="AE320" s="36"/>
      <c r="AH320" s="36"/>
      <c r="AI320" s="36"/>
      <c r="AJ320" s="36"/>
      <c r="AK320" s="36"/>
      <c r="AL320" s="36"/>
      <c r="AN320" s="47">
        <v>34</v>
      </c>
      <c r="AP320" s="36"/>
      <c r="AQ320" s="36"/>
      <c r="AR320" s="36">
        <v>141</v>
      </c>
      <c r="AS320" s="36"/>
      <c r="AT320" s="36"/>
      <c r="AU320" s="36"/>
      <c r="AV320" s="36"/>
      <c r="AW320" s="36"/>
      <c r="AY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2"/>
      <c r="BN320" s="37">
        <f t="shared" si="85"/>
        <v>0</v>
      </c>
      <c r="BO320" s="37">
        <f t="shared" si="86"/>
        <v>0</v>
      </c>
      <c r="BP320" s="37">
        <f t="shared" si="87"/>
        <v>0</v>
      </c>
      <c r="BQ320" s="37">
        <f t="shared" si="73"/>
        <v>0</v>
      </c>
      <c r="BR320" s="48">
        <f t="shared" si="74"/>
        <v>175</v>
      </c>
      <c r="BS320" s="39">
        <f t="shared" si="75"/>
        <v>316</v>
      </c>
      <c r="BT320" s="49">
        <f t="shared" si="76"/>
        <v>2</v>
      </c>
      <c r="BU320" s="50">
        <f t="shared" si="77"/>
        <v>0</v>
      </c>
      <c r="BV320" s="42">
        <f t="shared" si="78"/>
        <v>141</v>
      </c>
      <c r="BW320" s="42">
        <f t="shared" si="79"/>
        <v>34</v>
      </c>
      <c r="BX320" s="42">
        <f t="shared" si="80"/>
        <v>0</v>
      </c>
      <c r="BY320" s="42">
        <f t="shared" si="81"/>
        <v>0</v>
      </c>
      <c r="BZ320" s="42">
        <f t="shared" si="82"/>
        <v>0</v>
      </c>
      <c r="CA320" s="42">
        <f t="shared" si="83"/>
        <v>0</v>
      </c>
      <c r="CL320" s="51">
        <f t="shared" si="84"/>
        <v>0</v>
      </c>
    </row>
    <row r="321" spans="1:90" s="47" customFormat="1" ht="9" x14ac:dyDescent="0.15">
      <c r="A321" s="74"/>
      <c r="B321" s="14">
        <v>317</v>
      </c>
      <c r="C321" s="44" t="s">
        <v>286</v>
      </c>
      <c r="D321" s="32" t="s">
        <v>157</v>
      </c>
      <c r="E321" s="32">
        <v>57267</v>
      </c>
      <c r="F321" s="45">
        <f t="shared" si="68"/>
        <v>173</v>
      </c>
      <c r="G321" s="46">
        <f t="shared" si="69"/>
        <v>3</v>
      </c>
      <c r="M321" s="80"/>
      <c r="O321" s="80"/>
      <c r="R321" s="47">
        <v>45</v>
      </c>
      <c r="S321" s="80"/>
      <c r="T321" s="80"/>
      <c r="AD321" s="36"/>
      <c r="AE321" s="36"/>
      <c r="AH321" s="36"/>
      <c r="AI321" s="36"/>
      <c r="AJ321" s="36"/>
      <c r="AK321" s="36"/>
      <c r="AL321" s="36"/>
      <c r="AP321" s="36"/>
      <c r="AQ321" s="36"/>
      <c r="AR321" s="36"/>
      <c r="AS321" s="36"/>
      <c r="AT321" s="36"/>
      <c r="AU321" s="36"/>
      <c r="AV321" s="36"/>
      <c r="AW321" s="36"/>
      <c r="AY321" s="36"/>
      <c r="AZ321" s="47">
        <v>64</v>
      </c>
      <c r="BB321" s="36"/>
      <c r="BC321" s="36"/>
      <c r="BD321" s="36"/>
      <c r="BE321" s="36"/>
      <c r="BF321" s="36"/>
      <c r="BG321" s="36"/>
      <c r="BH321" s="36"/>
      <c r="BI321" s="36">
        <v>64</v>
      </c>
      <c r="BJ321" s="36"/>
      <c r="BK321" s="36"/>
      <c r="BL321" s="36"/>
      <c r="BM321" s="32"/>
      <c r="BN321" s="37">
        <f t="shared" si="85"/>
        <v>0</v>
      </c>
      <c r="BO321" s="37">
        <f t="shared" si="86"/>
        <v>0</v>
      </c>
      <c r="BP321" s="37">
        <f t="shared" si="87"/>
        <v>0</v>
      </c>
      <c r="BQ321" s="37">
        <f t="shared" si="73"/>
        <v>0</v>
      </c>
      <c r="BR321" s="48">
        <f t="shared" si="74"/>
        <v>173</v>
      </c>
      <c r="BS321" s="39">
        <f t="shared" si="75"/>
        <v>317</v>
      </c>
      <c r="BT321" s="49">
        <f t="shared" si="76"/>
        <v>3</v>
      </c>
      <c r="BU321" s="50">
        <f t="shared" si="77"/>
        <v>0</v>
      </c>
      <c r="BV321" s="42">
        <f t="shared" si="78"/>
        <v>64</v>
      </c>
      <c r="BW321" s="42">
        <f t="shared" si="79"/>
        <v>64</v>
      </c>
      <c r="BX321" s="42">
        <f t="shared" si="80"/>
        <v>45</v>
      </c>
      <c r="BY321" s="42">
        <f t="shared" si="81"/>
        <v>0</v>
      </c>
      <c r="BZ321" s="42">
        <f t="shared" si="82"/>
        <v>0</v>
      </c>
      <c r="CA321" s="42">
        <f t="shared" si="83"/>
        <v>0</v>
      </c>
      <c r="CL321" s="51">
        <f t="shared" si="84"/>
        <v>0</v>
      </c>
    </row>
    <row r="322" spans="1:90" s="47" customFormat="1" ht="9" x14ac:dyDescent="0.15">
      <c r="A322" s="74"/>
      <c r="B322" s="14">
        <v>318</v>
      </c>
      <c r="C322" s="44" t="s">
        <v>998</v>
      </c>
      <c r="D322" s="32" t="s">
        <v>101</v>
      </c>
      <c r="E322" s="32"/>
      <c r="F322" s="45">
        <f t="shared" si="68"/>
        <v>169</v>
      </c>
      <c r="G322" s="46">
        <f t="shared" si="69"/>
        <v>1</v>
      </c>
      <c r="I322" s="47">
        <v>169</v>
      </c>
      <c r="M322" s="80"/>
      <c r="O322" s="80"/>
      <c r="S322" s="80"/>
      <c r="T322" s="80"/>
      <c r="AD322" s="36"/>
      <c r="AE322" s="36"/>
      <c r="AH322" s="36"/>
      <c r="AI322" s="36"/>
      <c r="AJ322" s="36"/>
      <c r="AK322" s="36"/>
      <c r="AL322" s="36"/>
      <c r="AP322" s="36"/>
      <c r="AQ322" s="36"/>
      <c r="AR322" s="36"/>
      <c r="AS322" s="36"/>
      <c r="AT322" s="36"/>
      <c r="AU322" s="36"/>
      <c r="AV322" s="36"/>
      <c r="AW322" s="36"/>
      <c r="AY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2"/>
      <c r="BN322" s="37">
        <f t="shared" si="85"/>
        <v>0</v>
      </c>
      <c r="BO322" s="37">
        <f t="shared" si="86"/>
        <v>0</v>
      </c>
      <c r="BP322" s="37">
        <f t="shared" si="87"/>
        <v>0</v>
      </c>
      <c r="BQ322" s="37">
        <f t="shared" si="73"/>
        <v>0</v>
      </c>
      <c r="BR322" s="48">
        <f t="shared" si="74"/>
        <v>169</v>
      </c>
      <c r="BS322" s="39">
        <f t="shared" si="75"/>
        <v>318</v>
      </c>
      <c r="BT322" s="49">
        <f t="shared" si="76"/>
        <v>1</v>
      </c>
      <c r="BU322" s="50">
        <f t="shared" si="77"/>
        <v>0</v>
      </c>
      <c r="BV322" s="42">
        <f t="shared" si="78"/>
        <v>169</v>
      </c>
      <c r="BW322" s="42">
        <f t="shared" si="79"/>
        <v>0</v>
      </c>
      <c r="BX322" s="42">
        <f t="shared" si="80"/>
        <v>0</v>
      </c>
      <c r="BY322" s="42">
        <f t="shared" si="81"/>
        <v>0</v>
      </c>
      <c r="BZ322" s="42">
        <f t="shared" si="82"/>
        <v>0</v>
      </c>
      <c r="CA322" s="42">
        <f t="shared" si="83"/>
        <v>0</v>
      </c>
      <c r="CL322" s="51">
        <f t="shared" si="84"/>
        <v>0</v>
      </c>
    </row>
    <row r="323" spans="1:90" s="47" customFormat="1" ht="9" x14ac:dyDescent="0.15">
      <c r="A323" s="74"/>
      <c r="B323" s="14">
        <v>319</v>
      </c>
      <c r="C323" s="44" t="s">
        <v>695</v>
      </c>
      <c r="D323" s="32" t="s">
        <v>657</v>
      </c>
      <c r="E323" s="32"/>
      <c r="F323" s="45">
        <f t="shared" si="68"/>
        <v>169</v>
      </c>
      <c r="G323" s="46">
        <f t="shared" si="69"/>
        <v>1</v>
      </c>
      <c r="M323" s="80"/>
      <c r="O323" s="80"/>
      <c r="S323" s="80"/>
      <c r="T323" s="80"/>
      <c r="U323" s="47">
        <v>169</v>
      </c>
      <c r="AD323" s="36"/>
      <c r="AE323" s="36"/>
      <c r="AH323" s="36"/>
      <c r="AI323" s="36"/>
      <c r="AJ323" s="36"/>
      <c r="AK323" s="36"/>
      <c r="AL323" s="36"/>
      <c r="AP323" s="36"/>
      <c r="AQ323" s="36"/>
      <c r="AR323" s="36"/>
      <c r="AS323" s="36"/>
      <c r="AT323" s="36"/>
      <c r="AU323" s="36"/>
      <c r="AV323" s="36"/>
      <c r="AW323" s="36"/>
      <c r="AY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2"/>
      <c r="BN323" s="37">
        <f t="shared" si="85"/>
        <v>0</v>
      </c>
      <c r="BO323" s="37">
        <f t="shared" si="86"/>
        <v>0</v>
      </c>
      <c r="BP323" s="37">
        <f t="shared" si="87"/>
        <v>0</v>
      </c>
      <c r="BQ323" s="37">
        <f t="shared" si="73"/>
        <v>0</v>
      </c>
      <c r="BR323" s="48">
        <f t="shared" si="74"/>
        <v>169</v>
      </c>
      <c r="BS323" s="39">
        <f t="shared" si="75"/>
        <v>319</v>
      </c>
      <c r="BT323" s="49">
        <f t="shared" si="76"/>
        <v>1</v>
      </c>
      <c r="BU323" s="50">
        <f t="shared" si="77"/>
        <v>0</v>
      </c>
      <c r="BV323" s="42">
        <f t="shared" si="78"/>
        <v>169</v>
      </c>
      <c r="BW323" s="42">
        <f t="shared" si="79"/>
        <v>0</v>
      </c>
      <c r="BX323" s="42">
        <f t="shared" si="80"/>
        <v>0</v>
      </c>
      <c r="BY323" s="42">
        <f t="shared" si="81"/>
        <v>0</v>
      </c>
      <c r="BZ323" s="42">
        <f t="shared" si="82"/>
        <v>0</v>
      </c>
      <c r="CA323" s="42">
        <f t="shared" si="83"/>
        <v>0</v>
      </c>
      <c r="CL323" s="51">
        <f t="shared" si="84"/>
        <v>0</v>
      </c>
    </row>
    <row r="324" spans="1:90" s="47" customFormat="1" ht="9" x14ac:dyDescent="0.15">
      <c r="A324" s="74"/>
      <c r="B324" s="14">
        <v>320</v>
      </c>
      <c r="C324" s="44" t="s">
        <v>544</v>
      </c>
      <c r="D324" s="32" t="s">
        <v>211</v>
      </c>
      <c r="E324" s="32"/>
      <c r="F324" s="45">
        <f t="shared" si="68"/>
        <v>169</v>
      </c>
      <c r="G324" s="46">
        <f t="shared" si="69"/>
        <v>3</v>
      </c>
      <c r="M324" s="80"/>
      <c r="O324" s="80"/>
      <c r="S324" s="80"/>
      <c r="T324" s="80"/>
      <c r="AD324" s="36"/>
      <c r="AE324" s="36"/>
      <c r="AH324" s="36">
        <v>39</v>
      </c>
      <c r="AI324" s="36"/>
      <c r="AJ324" s="36"/>
      <c r="AK324" s="36">
        <v>34</v>
      </c>
      <c r="AL324" s="36"/>
      <c r="AP324" s="36"/>
      <c r="AQ324" s="36"/>
      <c r="AR324" s="36"/>
      <c r="AS324" s="36">
        <v>96</v>
      </c>
      <c r="AT324" s="36"/>
      <c r="AU324" s="36"/>
      <c r="AV324" s="36"/>
      <c r="AW324" s="36"/>
      <c r="AY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2"/>
      <c r="BN324" s="37">
        <f t="shared" si="85"/>
        <v>0</v>
      </c>
      <c r="BO324" s="37">
        <f t="shared" si="86"/>
        <v>0</v>
      </c>
      <c r="BP324" s="37">
        <f t="shared" si="87"/>
        <v>0</v>
      </c>
      <c r="BQ324" s="37">
        <f t="shared" si="73"/>
        <v>0</v>
      </c>
      <c r="BR324" s="48">
        <f t="shared" si="74"/>
        <v>169</v>
      </c>
      <c r="BS324" s="39">
        <f t="shared" si="75"/>
        <v>320</v>
      </c>
      <c r="BT324" s="49">
        <f t="shared" si="76"/>
        <v>3</v>
      </c>
      <c r="BU324" s="50">
        <f t="shared" si="77"/>
        <v>0</v>
      </c>
      <c r="BV324" s="42">
        <f t="shared" si="78"/>
        <v>96</v>
      </c>
      <c r="BW324" s="42">
        <f t="shared" si="79"/>
        <v>39</v>
      </c>
      <c r="BX324" s="42">
        <f t="shared" si="80"/>
        <v>34</v>
      </c>
      <c r="BY324" s="42">
        <f t="shared" si="81"/>
        <v>0</v>
      </c>
      <c r="BZ324" s="42">
        <f t="shared" si="82"/>
        <v>0</v>
      </c>
      <c r="CA324" s="42">
        <f t="shared" si="83"/>
        <v>0</v>
      </c>
      <c r="CL324" s="51">
        <f t="shared" si="84"/>
        <v>0</v>
      </c>
    </row>
    <row r="325" spans="1:90" s="47" customFormat="1" ht="9" x14ac:dyDescent="0.15">
      <c r="A325" s="74"/>
      <c r="B325" s="14">
        <v>321</v>
      </c>
      <c r="C325" s="44" t="s">
        <v>554</v>
      </c>
      <c r="D325" s="32" t="s">
        <v>529</v>
      </c>
      <c r="E325" s="32"/>
      <c r="F325" s="45">
        <f t="shared" ref="F325:F388" si="88">BR325</f>
        <v>168</v>
      </c>
      <c r="G325" s="46">
        <f t="shared" ref="G325:G388" si="89">BT325</f>
        <v>2</v>
      </c>
      <c r="J325" s="47">
        <v>82</v>
      </c>
      <c r="M325" s="80"/>
      <c r="O325" s="80"/>
      <c r="S325" s="80"/>
      <c r="T325" s="80"/>
      <c r="AD325" s="36"/>
      <c r="AE325" s="36"/>
      <c r="AH325" s="36"/>
      <c r="AI325" s="36"/>
      <c r="AJ325" s="36"/>
      <c r="AK325" s="36"/>
      <c r="AL325" s="36"/>
      <c r="AP325" s="36"/>
      <c r="AQ325" s="36"/>
      <c r="AR325" s="36"/>
      <c r="AS325" s="36"/>
      <c r="AT325" s="36"/>
      <c r="AU325" s="36"/>
      <c r="AV325" s="36"/>
      <c r="AW325" s="36"/>
      <c r="AY325" s="36"/>
      <c r="BB325" s="36"/>
      <c r="BC325" s="36">
        <v>86</v>
      </c>
      <c r="BD325" s="36"/>
      <c r="BE325" s="36"/>
      <c r="BF325" s="36"/>
      <c r="BG325" s="36"/>
      <c r="BH325" s="36"/>
      <c r="BI325" s="36"/>
      <c r="BJ325" s="36"/>
      <c r="BK325" s="36"/>
      <c r="BL325" s="36"/>
      <c r="BM325" s="32"/>
      <c r="BN325" s="37">
        <f t="shared" si="85"/>
        <v>0</v>
      </c>
      <c r="BO325" s="37">
        <f t="shared" si="86"/>
        <v>0</v>
      </c>
      <c r="BP325" s="37">
        <f t="shared" si="87"/>
        <v>0</v>
      </c>
      <c r="BQ325" s="37">
        <f t="shared" ref="BQ325:BQ388" si="90">IF(COUNT($CB325:$CJ325)&gt;3,LARGE($CB325:$CJ325,4),0)</f>
        <v>0</v>
      </c>
      <c r="BR325" s="48">
        <f t="shared" ref="BR325:BR388" si="91">SUM(BV325:CA325)</f>
        <v>168</v>
      </c>
      <c r="BS325" s="39">
        <f t="shared" ref="BS325:BS388" si="92">B325</f>
        <v>321</v>
      </c>
      <c r="BT325" s="49">
        <f t="shared" ref="BT325:BT388" si="93">COUNTIF($BV325:$CA325,"&gt;0")</f>
        <v>2</v>
      </c>
      <c r="BU325" s="50">
        <f t="shared" ref="BU325:BU388" si="94">COUNTIF($BN325:$BP325,"&gt;0")</f>
        <v>0</v>
      </c>
      <c r="BV325" s="42">
        <f t="shared" ref="BV325:BV388" si="95">IF(COUNT($H325:$BP325)&gt;0,LARGE($H325:$BP325,1),0)</f>
        <v>86</v>
      </c>
      <c r="BW325" s="42">
        <f t="shared" ref="BW325:BW388" si="96">IF(COUNT($H325:$BP325)&gt;1,LARGE($H325:$BP325,2),0)</f>
        <v>82</v>
      </c>
      <c r="BX325" s="42">
        <f t="shared" ref="BX325:BX388" si="97">IF(COUNT($H325:$BP325)&gt;2,LARGE($H325:$BP325,3),0)</f>
        <v>0</v>
      </c>
      <c r="BY325" s="42">
        <f t="shared" ref="BY325:BY388" si="98">IF(COUNT($H325:$BP325)&gt;3,LARGE($H325:$BP325,4),0)</f>
        <v>0</v>
      </c>
      <c r="BZ325" s="42">
        <f t="shared" ref="BZ325:BZ388" si="99">IF(COUNT($H325:$BP325)&gt;4,LARGE($H325:$BP325,5),0)</f>
        <v>0</v>
      </c>
      <c r="CA325" s="42">
        <f t="shared" ref="CA325:CA388" si="100">IF(COUNT($H325:$BP325)&gt;5,LARGE($H325:$BP325,6),0)</f>
        <v>0</v>
      </c>
      <c r="CL325" s="51">
        <f t="shared" ref="CL325:CL388" si="101">BN325+BO325+BP325</f>
        <v>0</v>
      </c>
    </row>
    <row r="326" spans="1:90" s="47" customFormat="1" ht="9" x14ac:dyDescent="0.15">
      <c r="A326" s="74"/>
      <c r="B326" s="14">
        <v>322</v>
      </c>
      <c r="C326" s="44" t="s">
        <v>233</v>
      </c>
      <c r="D326" s="32" t="s">
        <v>996</v>
      </c>
      <c r="E326" s="32"/>
      <c r="F326" s="45">
        <f t="shared" si="88"/>
        <v>168</v>
      </c>
      <c r="G326" s="46">
        <f t="shared" si="89"/>
        <v>1</v>
      </c>
      <c r="I326" s="47">
        <v>168</v>
      </c>
      <c r="M326" s="80"/>
      <c r="O326" s="80"/>
      <c r="S326" s="80"/>
      <c r="T326" s="80"/>
      <c r="AD326" s="36"/>
      <c r="AE326" s="36"/>
      <c r="AH326" s="36"/>
      <c r="AI326" s="36"/>
      <c r="AJ326" s="36"/>
      <c r="AK326" s="36"/>
      <c r="AL326" s="36"/>
      <c r="AP326" s="36"/>
      <c r="AQ326" s="36"/>
      <c r="AR326" s="36"/>
      <c r="AS326" s="36"/>
      <c r="AT326" s="36"/>
      <c r="AU326" s="36"/>
      <c r="AV326" s="36"/>
      <c r="AW326" s="36"/>
      <c r="AY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2"/>
      <c r="BN326" s="37">
        <f t="shared" si="85"/>
        <v>0</v>
      </c>
      <c r="BO326" s="37">
        <f t="shared" si="86"/>
        <v>0</v>
      </c>
      <c r="BP326" s="37">
        <f t="shared" si="87"/>
        <v>0</v>
      </c>
      <c r="BQ326" s="37">
        <f t="shared" si="90"/>
        <v>0</v>
      </c>
      <c r="BR326" s="48">
        <f t="shared" si="91"/>
        <v>168</v>
      </c>
      <c r="BS326" s="39">
        <f t="shared" si="92"/>
        <v>322</v>
      </c>
      <c r="BT326" s="49">
        <f t="shared" si="93"/>
        <v>1</v>
      </c>
      <c r="BU326" s="50">
        <f t="shared" si="94"/>
        <v>0</v>
      </c>
      <c r="BV326" s="42">
        <f t="shared" si="95"/>
        <v>168</v>
      </c>
      <c r="BW326" s="42">
        <f t="shared" si="96"/>
        <v>0</v>
      </c>
      <c r="BX326" s="42">
        <f t="shared" si="97"/>
        <v>0</v>
      </c>
      <c r="BY326" s="42">
        <f t="shared" si="98"/>
        <v>0</v>
      </c>
      <c r="BZ326" s="42">
        <f t="shared" si="99"/>
        <v>0</v>
      </c>
      <c r="CA326" s="42">
        <f t="shared" si="100"/>
        <v>0</v>
      </c>
      <c r="CL326" s="51">
        <f t="shared" si="101"/>
        <v>0</v>
      </c>
    </row>
    <row r="327" spans="1:90" s="47" customFormat="1" ht="9" x14ac:dyDescent="0.15">
      <c r="A327" s="74"/>
      <c r="B327" s="14">
        <v>323</v>
      </c>
      <c r="C327" s="44" t="s">
        <v>1036</v>
      </c>
      <c r="D327" s="32" t="s">
        <v>9</v>
      </c>
      <c r="E327" s="32">
        <v>20658</v>
      </c>
      <c r="F327" s="45">
        <f t="shared" si="88"/>
        <v>167</v>
      </c>
      <c r="G327" s="46">
        <f t="shared" si="89"/>
        <v>1</v>
      </c>
      <c r="M327" s="80"/>
      <c r="O327" s="80"/>
      <c r="P327" s="47">
        <v>167</v>
      </c>
      <c r="S327" s="80"/>
      <c r="T327" s="80"/>
      <c r="AD327" s="36"/>
      <c r="AE327" s="36"/>
      <c r="AH327" s="36"/>
      <c r="AI327" s="36"/>
      <c r="AJ327" s="36"/>
      <c r="AK327" s="36"/>
      <c r="AL327" s="36"/>
      <c r="AP327" s="36"/>
      <c r="AQ327" s="36"/>
      <c r="AR327" s="36"/>
      <c r="AS327" s="36"/>
      <c r="AT327" s="36"/>
      <c r="AU327" s="36"/>
      <c r="AV327" s="36"/>
      <c r="AW327" s="36"/>
      <c r="AY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2"/>
      <c r="BN327" s="37">
        <f t="shared" si="85"/>
        <v>0</v>
      </c>
      <c r="BO327" s="37">
        <f t="shared" si="86"/>
        <v>0</v>
      </c>
      <c r="BP327" s="37">
        <f t="shared" si="87"/>
        <v>0</v>
      </c>
      <c r="BQ327" s="37">
        <f t="shared" si="90"/>
        <v>0</v>
      </c>
      <c r="BR327" s="48">
        <f t="shared" si="91"/>
        <v>167</v>
      </c>
      <c r="BS327" s="39">
        <f t="shared" si="92"/>
        <v>323</v>
      </c>
      <c r="BT327" s="49">
        <f t="shared" si="93"/>
        <v>1</v>
      </c>
      <c r="BU327" s="50">
        <f t="shared" si="94"/>
        <v>0</v>
      </c>
      <c r="BV327" s="42">
        <f t="shared" si="95"/>
        <v>167</v>
      </c>
      <c r="BW327" s="42">
        <f t="shared" si="96"/>
        <v>0</v>
      </c>
      <c r="BX327" s="42">
        <f t="shared" si="97"/>
        <v>0</v>
      </c>
      <c r="BY327" s="42">
        <f t="shared" si="98"/>
        <v>0</v>
      </c>
      <c r="BZ327" s="42">
        <f t="shared" si="99"/>
        <v>0</v>
      </c>
      <c r="CA327" s="42">
        <f t="shared" si="100"/>
        <v>0</v>
      </c>
      <c r="CL327" s="51">
        <f t="shared" si="101"/>
        <v>0</v>
      </c>
    </row>
    <row r="328" spans="1:90" s="47" customFormat="1" ht="9" x14ac:dyDescent="0.15">
      <c r="A328" s="74"/>
      <c r="B328" s="14">
        <v>324</v>
      </c>
      <c r="C328" s="44" t="s">
        <v>371</v>
      </c>
      <c r="D328" s="32" t="s">
        <v>76</v>
      </c>
      <c r="E328" s="32"/>
      <c r="F328" s="45">
        <f t="shared" si="88"/>
        <v>167</v>
      </c>
      <c r="G328" s="46">
        <f t="shared" si="89"/>
        <v>1</v>
      </c>
      <c r="M328" s="80"/>
      <c r="O328" s="80"/>
      <c r="S328" s="80"/>
      <c r="T328" s="80"/>
      <c r="AD328" s="36"/>
      <c r="AE328" s="36">
        <v>167</v>
      </c>
      <c r="AH328" s="36"/>
      <c r="AI328" s="36"/>
      <c r="AJ328" s="36"/>
      <c r="AK328" s="36"/>
      <c r="AL328" s="36"/>
      <c r="AP328" s="36"/>
      <c r="AQ328" s="36"/>
      <c r="AR328" s="36"/>
      <c r="AS328" s="36"/>
      <c r="AT328" s="36"/>
      <c r="AU328" s="36"/>
      <c r="AV328" s="36"/>
      <c r="AW328" s="36"/>
      <c r="AY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2"/>
      <c r="BN328" s="37">
        <f t="shared" si="85"/>
        <v>0</v>
      </c>
      <c r="BO328" s="37">
        <f t="shared" si="86"/>
        <v>0</v>
      </c>
      <c r="BP328" s="37">
        <f t="shared" si="87"/>
        <v>0</v>
      </c>
      <c r="BQ328" s="37">
        <f t="shared" si="90"/>
        <v>0</v>
      </c>
      <c r="BR328" s="48">
        <f t="shared" si="91"/>
        <v>167</v>
      </c>
      <c r="BS328" s="39">
        <f t="shared" si="92"/>
        <v>324</v>
      </c>
      <c r="BT328" s="49">
        <f t="shared" si="93"/>
        <v>1</v>
      </c>
      <c r="BU328" s="50">
        <f t="shared" si="94"/>
        <v>0</v>
      </c>
      <c r="BV328" s="42">
        <f t="shared" si="95"/>
        <v>167</v>
      </c>
      <c r="BW328" s="42">
        <f t="shared" si="96"/>
        <v>0</v>
      </c>
      <c r="BX328" s="42">
        <f t="shared" si="97"/>
        <v>0</v>
      </c>
      <c r="BY328" s="42">
        <f t="shared" si="98"/>
        <v>0</v>
      </c>
      <c r="BZ328" s="42">
        <f t="shared" si="99"/>
        <v>0</v>
      </c>
      <c r="CA328" s="42">
        <f t="shared" si="100"/>
        <v>0</v>
      </c>
      <c r="CL328" s="51">
        <f t="shared" si="101"/>
        <v>0</v>
      </c>
    </row>
    <row r="329" spans="1:90" s="47" customFormat="1" ht="9" x14ac:dyDescent="0.15">
      <c r="A329" s="74"/>
      <c r="B329" s="14">
        <v>325</v>
      </c>
      <c r="C329" s="44" t="s">
        <v>635</v>
      </c>
      <c r="D329" s="32" t="s">
        <v>634</v>
      </c>
      <c r="E329" s="32"/>
      <c r="F329" s="45">
        <f t="shared" si="88"/>
        <v>166</v>
      </c>
      <c r="G329" s="46">
        <f t="shared" si="89"/>
        <v>1</v>
      </c>
      <c r="M329" s="80"/>
      <c r="O329" s="80"/>
      <c r="S329" s="80"/>
      <c r="T329" s="80"/>
      <c r="AA329" s="47">
        <v>166</v>
      </c>
      <c r="AD329" s="36"/>
      <c r="AE329" s="36"/>
      <c r="AH329" s="36"/>
      <c r="AI329" s="36"/>
      <c r="AJ329" s="36"/>
      <c r="AK329" s="36"/>
      <c r="AL329" s="36"/>
      <c r="AP329" s="36"/>
      <c r="AQ329" s="36"/>
      <c r="AR329" s="36"/>
      <c r="AS329" s="36"/>
      <c r="AT329" s="36"/>
      <c r="AU329" s="36"/>
      <c r="AV329" s="36"/>
      <c r="AW329" s="36"/>
      <c r="AY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2"/>
      <c r="BN329" s="37">
        <f t="shared" si="85"/>
        <v>0</v>
      </c>
      <c r="BO329" s="37">
        <f t="shared" si="86"/>
        <v>0</v>
      </c>
      <c r="BP329" s="37">
        <f t="shared" si="87"/>
        <v>0</v>
      </c>
      <c r="BQ329" s="37">
        <f t="shared" si="90"/>
        <v>0</v>
      </c>
      <c r="BR329" s="48">
        <f t="shared" si="91"/>
        <v>166</v>
      </c>
      <c r="BS329" s="39">
        <f t="shared" si="92"/>
        <v>325</v>
      </c>
      <c r="BT329" s="49">
        <f t="shared" si="93"/>
        <v>1</v>
      </c>
      <c r="BU329" s="50">
        <f t="shared" si="94"/>
        <v>0</v>
      </c>
      <c r="BV329" s="42">
        <f t="shared" si="95"/>
        <v>166</v>
      </c>
      <c r="BW329" s="42">
        <f t="shared" si="96"/>
        <v>0</v>
      </c>
      <c r="BX329" s="42">
        <f t="shared" si="97"/>
        <v>0</v>
      </c>
      <c r="BY329" s="42">
        <f t="shared" si="98"/>
        <v>0</v>
      </c>
      <c r="BZ329" s="42">
        <f t="shared" si="99"/>
        <v>0</v>
      </c>
      <c r="CA329" s="42">
        <f t="shared" si="100"/>
        <v>0</v>
      </c>
      <c r="CL329" s="51">
        <f t="shared" si="101"/>
        <v>0</v>
      </c>
    </row>
    <row r="330" spans="1:90" s="47" customFormat="1" ht="9" x14ac:dyDescent="0.15">
      <c r="A330" s="74"/>
      <c r="B330" s="14">
        <v>326</v>
      </c>
      <c r="C330" s="44" t="s">
        <v>878</v>
      </c>
      <c r="D330" s="32" t="s">
        <v>191</v>
      </c>
      <c r="E330" s="32"/>
      <c r="F330" s="45">
        <f t="shared" si="88"/>
        <v>166</v>
      </c>
      <c r="G330" s="46">
        <f t="shared" si="89"/>
        <v>1</v>
      </c>
      <c r="M330" s="80"/>
      <c r="O330" s="80"/>
      <c r="S330" s="80"/>
      <c r="T330" s="80"/>
      <c r="AD330" s="36"/>
      <c r="AE330" s="36"/>
      <c r="AH330" s="36"/>
      <c r="AI330" s="36"/>
      <c r="AJ330" s="36"/>
      <c r="AK330" s="36"/>
      <c r="AL330" s="36"/>
      <c r="AP330" s="36"/>
      <c r="AQ330" s="36"/>
      <c r="AR330" s="36"/>
      <c r="AS330" s="36"/>
      <c r="AT330" s="36">
        <v>166</v>
      </c>
      <c r="AU330" s="36"/>
      <c r="AV330" s="36"/>
      <c r="AW330" s="36"/>
      <c r="AY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2"/>
      <c r="BN330" s="37">
        <f t="shared" si="85"/>
        <v>0</v>
      </c>
      <c r="BO330" s="37">
        <f t="shared" si="86"/>
        <v>0</v>
      </c>
      <c r="BP330" s="37">
        <f t="shared" si="87"/>
        <v>0</v>
      </c>
      <c r="BQ330" s="37">
        <f t="shared" si="90"/>
        <v>0</v>
      </c>
      <c r="BR330" s="48">
        <f t="shared" si="91"/>
        <v>166</v>
      </c>
      <c r="BS330" s="39">
        <f t="shared" si="92"/>
        <v>326</v>
      </c>
      <c r="BT330" s="49">
        <f t="shared" si="93"/>
        <v>1</v>
      </c>
      <c r="BU330" s="50">
        <f t="shared" si="94"/>
        <v>0</v>
      </c>
      <c r="BV330" s="42">
        <f t="shared" si="95"/>
        <v>166</v>
      </c>
      <c r="BW330" s="42">
        <f t="shared" si="96"/>
        <v>0</v>
      </c>
      <c r="BX330" s="42">
        <f t="shared" si="97"/>
        <v>0</v>
      </c>
      <c r="BY330" s="42">
        <f t="shared" si="98"/>
        <v>0</v>
      </c>
      <c r="BZ330" s="42">
        <f t="shared" si="99"/>
        <v>0</v>
      </c>
      <c r="CA330" s="42">
        <f t="shared" si="100"/>
        <v>0</v>
      </c>
      <c r="CL330" s="51">
        <f t="shared" si="101"/>
        <v>0</v>
      </c>
    </row>
    <row r="331" spans="1:90" s="47" customFormat="1" ht="9" x14ac:dyDescent="0.15">
      <c r="A331" s="74"/>
      <c r="B331" s="14">
        <v>327</v>
      </c>
      <c r="C331" s="44" t="s">
        <v>456</v>
      </c>
      <c r="D331" s="32" t="s">
        <v>516</v>
      </c>
      <c r="E331" s="32"/>
      <c r="F331" s="45">
        <f t="shared" si="88"/>
        <v>164</v>
      </c>
      <c r="G331" s="46">
        <f t="shared" si="89"/>
        <v>1</v>
      </c>
      <c r="M331" s="80"/>
      <c r="O331" s="80"/>
      <c r="S331" s="80"/>
      <c r="T331" s="80"/>
      <c r="AD331" s="36"/>
      <c r="AE331" s="36"/>
      <c r="AH331" s="36"/>
      <c r="AI331" s="36"/>
      <c r="AJ331" s="36"/>
      <c r="AK331" s="36"/>
      <c r="AL331" s="36"/>
      <c r="AN331" s="47">
        <v>164</v>
      </c>
      <c r="AP331" s="36"/>
      <c r="AQ331" s="36"/>
      <c r="AR331" s="36"/>
      <c r="AS331" s="36"/>
      <c r="AT331" s="36"/>
      <c r="AU331" s="36"/>
      <c r="AV331" s="36"/>
      <c r="AW331" s="36"/>
      <c r="AY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2"/>
      <c r="BN331" s="37">
        <f t="shared" si="85"/>
        <v>0</v>
      </c>
      <c r="BO331" s="37">
        <f t="shared" si="86"/>
        <v>0</v>
      </c>
      <c r="BP331" s="37">
        <f t="shared" si="87"/>
        <v>0</v>
      </c>
      <c r="BQ331" s="37">
        <f t="shared" si="90"/>
        <v>0</v>
      </c>
      <c r="BR331" s="48">
        <f t="shared" si="91"/>
        <v>164</v>
      </c>
      <c r="BS331" s="39">
        <f t="shared" si="92"/>
        <v>327</v>
      </c>
      <c r="BT331" s="49">
        <f t="shared" si="93"/>
        <v>1</v>
      </c>
      <c r="BU331" s="50">
        <f t="shared" si="94"/>
        <v>0</v>
      </c>
      <c r="BV331" s="42">
        <f t="shared" si="95"/>
        <v>164</v>
      </c>
      <c r="BW331" s="42">
        <f t="shared" si="96"/>
        <v>0</v>
      </c>
      <c r="BX331" s="42">
        <f t="shared" si="97"/>
        <v>0</v>
      </c>
      <c r="BY331" s="42">
        <f t="shared" si="98"/>
        <v>0</v>
      </c>
      <c r="BZ331" s="42">
        <f t="shared" si="99"/>
        <v>0</v>
      </c>
      <c r="CA331" s="42">
        <f t="shared" si="100"/>
        <v>0</v>
      </c>
      <c r="CL331" s="51">
        <f t="shared" si="101"/>
        <v>0</v>
      </c>
    </row>
    <row r="332" spans="1:90" s="47" customFormat="1" ht="9" x14ac:dyDescent="0.15">
      <c r="A332" s="74"/>
      <c r="B332" s="14">
        <v>328</v>
      </c>
      <c r="C332" s="44" t="s">
        <v>804</v>
      </c>
      <c r="D332" s="32" t="s">
        <v>607</v>
      </c>
      <c r="E332" s="32"/>
      <c r="F332" s="45">
        <f t="shared" si="88"/>
        <v>164</v>
      </c>
      <c r="G332" s="46">
        <f t="shared" si="89"/>
        <v>2</v>
      </c>
      <c r="M332" s="80"/>
      <c r="O332" s="80"/>
      <c r="S332" s="80"/>
      <c r="T332" s="80"/>
      <c r="AD332" s="36"/>
      <c r="AE332" s="36"/>
      <c r="AH332" s="36"/>
      <c r="AI332" s="36">
        <v>49</v>
      </c>
      <c r="AJ332" s="36"/>
      <c r="AK332" s="36"/>
      <c r="AL332" s="36"/>
      <c r="AP332" s="36"/>
      <c r="AQ332" s="36"/>
      <c r="AR332" s="36"/>
      <c r="AS332" s="36"/>
      <c r="AT332" s="36"/>
      <c r="AU332" s="36"/>
      <c r="AV332" s="36"/>
      <c r="AW332" s="36"/>
      <c r="AY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>
        <v>115</v>
      </c>
      <c r="BM332" s="32"/>
      <c r="BN332" s="37">
        <f t="shared" si="85"/>
        <v>0</v>
      </c>
      <c r="BO332" s="37">
        <f t="shared" si="86"/>
        <v>0</v>
      </c>
      <c r="BP332" s="37">
        <f t="shared" si="87"/>
        <v>0</v>
      </c>
      <c r="BQ332" s="37">
        <f t="shared" si="90"/>
        <v>0</v>
      </c>
      <c r="BR332" s="48">
        <f t="shared" si="91"/>
        <v>164</v>
      </c>
      <c r="BS332" s="39">
        <f t="shared" si="92"/>
        <v>328</v>
      </c>
      <c r="BT332" s="49">
        <f t="shared" si="93"/>
        <v>2</v>
      </c>
      <c r="BU332" s="50">
        <f t="shared" si="94"/>
        <v>0</v>
      </c>
      <c r="BV332" s="42">
        <f t="shared" si="95"/>
        <v>115</v>
      </c>
      <c r="BW332" s="42">
        <f t="shared" si="96"/>
        <v>49</v>
      </c>
      <c r="BX332" s="42">
        <f t="shared" si="97"/>
        <v>0</v>
      </c>
      <c r="BY332" s="42">
        <f t="shared" si="98"/>
        <v>0</v>
      </c>
      <c r="BZ332" s="42">
        <f t="shared" si="99"/>
        <v>0</v>
      </c>
      <c r="CA332" s="42">
        <f t="shared" si="100"/>
        <v>0</v>
      </c>
      <c r="CL332" s="51">
        <f t="shared" si="101"/>
        <v>0</v>
      </c>
    </row>
    <row r="333" spans="1:90" s="47" customFormat="1" ht="9" x14ac:dyDescent="0.15">
      <c r="A333" s="74"/>
      <c r="B333" s="14">
        <v>329</v>
      </c>
      <c r="C333" s="44" t="s">
        <v>353</v>
      </c>
      <c r="D333" s="32" t="s">
        <v>223</v>
      </c>
      <c r="E333" s="32"/>
      <c r="F333" s="45">
        <f t="shared" si="88"/>
        <v>163</v>
      </c>
      <c r="G333" s="46">
        <f t="shared" si="89"/>
        <v>3</v>
      </c>
      <c r="M333" s="80"/>
      <c r="O333" s="80"/>
      <c r="S333" s="80"/>
      <c r="T333" s="80"/>
      <c r="W333" s="47">
        <v>51</v>
      </c>
      <c r="AD333" s="36"/>
      <c r="AE333" s="36"/>
      <c r="AH333" s="36">
        <v>60</v>
      </c>
      <c r="AI333" s="36"/>
      <c r="AJ333" s="36"/>
      <c r="AK333" s="36"/>
      <c r="AL333" s="36"/>
      <c r="AP333" s="36"/>
      <c r="AQ333" s="36"/>
      <c r="AR333" s="36"/>
      <c r="AS333" s="36">
        <v>52</v>
      </c>
      <c r="AT333" s="36"/>
      <c r="AU333" s="36"/>
      <c r="AV333" s="36"/>
      <c r="AW333" s="36"/>
      <c r="AY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2"/>
      <c r="BN333" s="37">
        <f t="shared" si="85"/>
        <v>0</v>
      </c>
      <c r="BO333" s="37">
        <f t="shared" si="86"/>
        <v>0</v>
      </c>
      <c r="BP333" s="37">
        <f t="shared" si="87"/>
        <v>0</v>
      </c>
      <c r="BQ333" s="37">
        <f t="shared" si="90"/>
        <v>0</v>
      </c>
      <c r="BR333" s="48">
        <f t="shared" si="91"/>
        <v>163</v>
      </c>
      <c r="BS333" s="39">
        <f t="shared" si="92"/>
        <v>329</v>
      </c>
      <c r="BT333" s="49">
        <f t="shared" si="93"/>
        <v>3</v>
      </c>
      <c r="BU333" s="50">
        <f t="shared" si="94"/>
        <v>0</v>
      </c>
      <c r="BV333" s="42">
        <f t="shared" si="95"/>
        <v>60</v>
      </c>
      <c r="BW333" s="42">
        <f t="shared" si="96"/>
        <v>52</v>
      </c>
      <c r="BX333" s="42">
        <f t="shared" si="97"/>
        <v>51</v>
      </c>
      <c r="BY333" s="42">
        <f t="shared" si="98"/>
        <v>0</v>
      </c>
      <c r="BZ333" s="42">
        <f t="shared" si="99"/>
        <v>0</v>
      </c>
      <c r="CA333" s="42">
        <f t="shared" si="100"/>
        <v>0</v>
      </c>
      <c r="CL333" s="51">
        <f t="shared" si="101"/>
        <v>0</v>
      </c>
    </row>
    <row r="334" spans="1:90" s="47" customFormat="1" ht="9" x14ac:dyDescent="0.15">
      <c r="A334" s="74"/>
      <c r="B334" s="14">
        <v>330</v>
      </c>
      <c r="C334" s="44" t="s">
        <v>1037</v>
      </c>
      <c r="D334" s="32" t="s">
        <v>1038</v>
      </c>
      <c r="E334" s="32">
        <v>121812</v>
      </c>
      <c r="F334" s="45">
        <f t="shared" si="88"/>
        <v>163</v>
      </c>
      <c r="G334" s="46">
        <f t="shared" si="89"/>
        <v>1</v>
      </c>
      <c r="M334" s="80"/>
      <c r="O334" s="80"/>
      <c r="P334" s="47">
        <v>163</v>
      </c>
      <c r="S334" s="80"/>
      <c r="T334" s="80"/>
      <c r="AD334" s="36"/>
      <c r="AE334" s="36"/>
      <c r="AH334" s="36"/>
      <c r="AI334" s="36"/>
      <c r="AJ334" s="36"/>
      <c r="AK334" s="36"/>
      <c r="AL334" s="36"/>
      <c r="AP334" s="36"/>
      <c r="AQ334" s="36"/>
      <c r="AR334" s="36"/>
      <c r="AS334" s="36"/>
      <c r="AT334" s="36"/>
      <c r="AU334" s="36"/>
      <c r="AV334" s="36"/>
      <c r="AW334" s="36"/>
      <c r="AY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2"/>
      <c r="BN334" s="37">
        <f t="shared" si="85"/>
        <v>0</v>
      </c>
      <c r="BO334" s="37">
        <f t="shared" si="86"/>
        <v>0</v>
      </c>
      <c r="BP334" s="37">
        <f t="shared" si="87"/>
        <v>0</v>
      </c>
      <c r="BQ334" s="37">
        <f t="shared" si="90"/>
        <v>0</v>
      </c>
      <c r="BR334" s="48">
        <f t="shared" si="91"/>
        <v>163</v>
      </c>
      <c r="BS334" s="39">
        <f t="shared" si="92"/>
        <v>330</v>
      </c>
      <c r="BT334" s="49">
        <f t="shared" si="93"/>
        <v>1</v>
      </c>
      <c r="BU334" s="50">
        <f t="shared" si="94"/>
        <v>0</v>
      </c>
      <c r="BV334" s="42">
        <f t="shared" si="95"/>
        <v>163</v>
      </c>
      <c r="BW334" s="42">
        <f t="shared" si="96"/>
        <v>0</v>
      </c>
      <c r="BX334" s="42">
        <f t="shared" si="97"/>
        <v>0</v>
      </c>
      <c r="BY334" s="42">
        <f t="shared" si="98"/>
        <v>0</v>
      </c>
      <c r="BZ334" s="42">
        <f t="shared" si="99"/>
        <v>0</v>
      </c>
      <c r="CA334" s="42">
        <f t="shared" si="100"/>
        <v>0</v>
      </c>
      <c r="CL334" s="51">
        <f t="shared" si="101"/>
        <v>0</v>
      </c>
    </row>
    <row r="335" spans="1:90" s="47" customFormat="1" ht="9" x14ac:dyDescent="0.15">
      <c r="A335" s="74"/>
      <c r="B335" s="14">
        <v>331</v>
      </c>
      <c r="C335" s="44" t="s">
        <v>995</v>
      </c>
      <c r="D335" s="32" t="s">
        <v>78</v>
      </c>
      <c r="E335" s="32">
        <v>54454</v>
      </c>
      <c r="F335" s="45">
        <f t="shared" si="88"/>
        <v>156</v>
      </c>
      <c r="G335" s="46">
        <f t="shared" si="89"/>
        <v>1</v>
      </c>
      <c r="I335" s="47">
        <v>156</v>
      </c>
      <c r="M335" s="80"/>
      <c r="O335" s="80"/>
      <c r="S335" s="80"/>
      <c r="T335" s="80"/>
      <c r="AD335" s="36"/>
      <c r="AE335" s="36"/>
      <c r="AH335" s="36"/>
      <c r="AI335" s="36"/>
      <c r="AJ335" s="36"/>
      <c r="AK335" s="36"/>
      <c r="AL335" s="36"/>
      <c r="AP335" s="36"/>
      <c r="AQ335" s="36"/>
      <c r="AR335" s="36"/>
      <c r="AS335" s="36"/>
      <c r="AT335" s="36"/>
      <c r="AU335" s="36"/>
      <c r="AV335" s="36"/>
      <c r="AW335" s="36"/>
      <c r="AY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2"/>
      <c r="BN335" s="37">
        <f t="shared" si="85"/>
        <v>0</v>
      </c>
      <c r="BO335" s="37">
        <f t="shared" si="86"/>
        <v>0</v>
      </c>
      <c r="BP335" s="37">
        <f t="shared" si="87"/>
        <v>0</v>
      </c>
      <c r="BQ335" s="37">
        <f t="shared" si="90"/>
        <v>0</v>
      </c>
      <c r="BR335" s="48">
        <f t="shared" si="91"/>
        <v>156</v>
      </c>
      <c r="BS335" s="39">
        <f t="shared" si="92"/>
        <v>331</v>
      </c>
      <c r="BT335" s="49">
        <f t="shared" si="93"/>
        <v>1</v>
      </c>
      <c r="BU335" s="50">
        <f t="shared" si="94"/>
        <v>0</v>
      </c>
      <c r="BV335" s="42">
        <f t="shared" si="95"/>
        <v>156</v>
      </c>
      <c r="BW335" s="42">
        <f t="shared" si="96"/>
        <v>0</v>
      </c>
      <c r="BX335" s="42">
        <f t="shared" si="97"/>
        <v>0</v>
      </c>
      <c r="BY335" s="42">
        <f t="shared" si="98"/>
        <v>0</v>
      </c>
      <c r="BZ335" s="42">
        <f t="shared" si="99"/>
        <v>0</v>
      </c>
      <c r="CA335" s="42">
        <f t="shared" si="100"/>
        <v>0</v>
      </c>
      <c r="CL335" s="51">
        <f t="shared" si="101"/>
        <v>0</v>
      </c>
    </row>
    <row r="336" spans="1:90" s="47" customFormat="1" ht="9" x14ac:dyDescent="0.15">
      <c r="A336" s="74"/>
      <c r="B336" s="14">
        <v>332</v>
      </c>
      <c r="C336" s="44" t="s">
        <v>530</v>
      </c>
      <c r="D336" s="32" t="s">
        <v>85</v>
      </c>
      <c r="E336" s="32"/>
      <c r="F336" s="45">
        <f t="shared" si="88"/>
        <v>154</v>
      </c>
      <c r="G336" s="46">
        <f t="shared" si="89"/>
        <v>3</v>
      </c>
      <c r="M336" s="80"/>
      <c r="O336" s="80"/>
      <c r="S336" s="80"/>
      <c r="T336" s="80"/>
      <c r="AD336" s="36"/>
      <c r="AE336" s="36"/>
      <c r="AH336" s="36"/>
      <c r="AI336" s="36"/>
      <c r="AJ336" s="36"/>
      <c r="AK336" s="36"/>
      <c r="AL336" s="36"/>
      <c r="AM336" s="47">
        <v>51</v>
      </c>
      <c r="AP336" s="36"/>
      <c r="AQ336" s="36"/>
      <c r="AR336" s="36"/>
      <c r="AS336" s="36"/>
      <c r="AT336" s="36"/>
      <c r="AU336" s="36"/>
      <c r="AV336" s="36">
        <v>23</v>
      </c>
      <c r="AW336" s="36"/>
      <c r="AX336" s="47">
        <v>80</v>
      </c>
      <c r="AY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2"/>
      <c r="BN336" s="37">
        <f t="shared" si="85"/>
        <v>0</v>
      </c>
      <c r="BO336" s="37">
        <f t="shared" si="86"/>
        <v>0</v>
      </c>
      <c r="BP336" s="37">
        <f t="shared" si="87"/>
        <v>0</v>
      </c>
      <c r="BQ336" s="37">
        <f t="shared" si="90"/>
        <v>0</v>
      </c>
      <c r="BR336" s="48">
        <f t="shared" si="91"/>
        <v>154</v>
      </c>
      <c r="BS336" s="39">
        <f t="shared" si="92"/>
        <v>332</v>
      </c>
      <c r="BT336" s="49">
        <f t="shared" si="93"/>
        <v>3</v>
      </c>
      <c r="BU336" s="50">
        <f t="shared" si="94"/>
        <v>0</v>
      </c>
      <c r="BV336" s="42">
        <f t="shared" si="95"/>
        <v>80</v>
      </c>
      <c r="BW336" s="42">
        <f t="shared" si="96"/>
        <v>51</v>
      </c>
      <c r="BX336" s="42">
        <f t="shared" si="97"/>
        <v>23</v>
      </c>
      <c r="BY336" s="42">
        <f t="shared" si="98"/>
        <v>0</v>
      </c>
      <c r="BZ336" s="42">
        <f t="shared" si="99"/>
        <v>0</v>
      </c>
      <c r="CA336" s="42">
        <f t="shared" si="100"/>
        <v>0</v>
      </c>
      <c r="CL336" s="51">
        <f t="shared" si="101"/>
        <v>0</v>
      </c>
    </row>
    <row r="337" spans="1:90" s="47" customFormat="1" ht="9" x14ac:dyDescent="0.15">
      <c r="A337" s="74"/>
      <c r="B337" s="14">
        <v>333</v>
      </c>
      <c r="C337" s="44" t="s">
        <v>537</v>
      </c>
      <c r="D337" s="32" t="s">
        <v>39</v>
      </c>
      <c r="E337" s="32"/>
      <c r="F337" s="45">
        <f t="shared" si="88"/>
        <v>153</v>
      </c>
      <c r="G337" s="46">
        <f t="shared" si="89"/>
        <v>2</v>
      </c>
      <c r="M337" s="80"/>
      <c r="O337" s="80"/>
      <c r="S337" s="80"/>
      <c r="T337" s="80"/>
      <c r="AD337" s="36"/>
      <c r="AE337" s="36"/>
      <c r="AH337" s="36"/>
      <c r="AI337" s="36"/>
      <c r="AJ337" s="36"/>
      <c r="AK337" s="36">
        <v>36</v>
      </c>
      <c r="AL337" s="36">
        <v>117</v>
      </c>
      <c r="AP337" s="36"/>
      <c r="AQ337" s="36"/>
      <c r="AR337" s="36"/>
      <c r="AS337" s="36"/>
      <c r="AT337" s="36"/>
      <c r="AU337" s="36"/>
      <c r="AV337" s="36"/>
      <c r="AW337" s="36"/>
      <c r="AY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2"/>
      <c r="BN337" s="37">
        <f t="shared" si="85"/>
        <v>0</v>
      </c>
      <c r="BO337" s="37">
        <f t="shared" si="86"/>
        <v>0</v>
      </c>
      <c r="BP337" s="37">
        <f t="shared" si="87"/>
        <v>0</v>
      </c>
      <c r="BQ337" s="37">
        <f t="shared" si="90"/>
        <v>0</v>
      </c>
      <c r="BR337" s="48">
        <f t="shared" si="91"/>
        <v>153</v>
      </c>
      <c r="BS337" s="39">
        <f t="shared" si="92"/>
        <v>333</v>
      </c>
      <c r="BT337" s="49">
        <f t="shared" si="93"/>
        <v>2</v>
      </c>
      <c r="BU337" s="50">
        <f t="shared" si="94"/>
        <v>0</v>
      </c>
      <c r="BV337" s="42">
        <f t="shared" si="95"/>
        <v>117</v>
      </c>
      <c r="BW337" s="42">
        <f t="shared" si="96"/>
        <v>36</v>
      </c>
      <c r="BX337" s="42">
        <f t="shared" si="97"/>
        <v>0</v>
      </c>
      <c r="BY337" s="42">
        <f t="shared" si="98"/>
        <v>0</v>
      </c>
      <c r="BZ337" s="42">
        <f t="shared" si="99"/>
        <v>0</v>
      </c>
      <c r="CA337" s="42">
        <f t="shared" si="100"/>
        <v>0</v>
      </c>
      <c r="CL337" s="51">
        <f t="shared" si="101"/>
        <v>0</v>
      </c>
    </row>
    <row r="338" spans="1:90" s="47" customFormat="1" ht="9" x14ac:dyDescent="0.15">
      <c r="A338" s="74"/>
      <c r="B338" s="14">
        <v>334</v>
      </c>
      <c r="C338" s="44" t="s">
        <v>414</v>
      </c>
      <c r="D338" s="32" t="s">
        <v>149</v>
      </c>
      <c r="E338" s="32"/>
      <c r="F338" s="45">
        <f t="shared" si="88"/>
        <v>149</v>
      </c>
      <c r="G338" s="46">
        <f t="shared" si="89"/>
        <v>4</v>
      </c>
      <c r="M338" s="80"/>
      <c r="O338" s="80"/>
      <c r="S338" s="80"/>
      <c r="T338" s="80"/>
      <c r="X338" s="47">
        <v>23</v>
      </c>
      <c r="AD338" s="36"/>
      <c r="AE338" s="36">
        <v>24</v>
      </c>
      <c r="AH338" s="36"/>
      <c r="AI338" s="36"/>
      <c r="AJ338" s="36"/>
      <c r="AK338" s="36"/>
      <c r="AL338" s="36"/>
      <c r="AP338" s="36">
        <v>50</v>
      </c>
      <c r="AQ338" s="36"/>
      <c r="AR338" s="36"/>
      <c r="AS338" s="36"/>
      <c r="AT338" s="36"/>
      <c r="AU338" s="36"/>
      <c r="AV338" s="36"/>
      <c r="AW338" s="36"/>
      <c r="AY338" s="36"/>
      <c r="AZ338" s="47">
        <v>52</v>
      </c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2"/>
      <c r="BN338" s="37">
        <f t="shared" si="85"/>
        <v>0</v>
      </c>
      <c r="BO338" s="37">
        <f t="shared" si="86"/>
        <v>0</v>
      </c>
      <c r="BP338" s="37">
        <f t="shared" si="87"/>
        <v>0</v>
      </c>
      <c r="BQ338" s="37">
        <f t="shared" si="90"/>
        <v>0</v>
      </c>
      <c r="BR338" s="48">
        <f t="shared" si="91"/>
        <v>149</v>
      </c>
      <c r="BS338" s="39">
        <f t="shared" si="92"/>
        <v>334</v>
      </c>
      <c r="BT338" s="49">
        <f t="shared" si="93"/>
        <v>4</v>
      </c>
      <c r="BU338" s="50">
        <f t="shared" si="94"/>
        <v>0</v>
      </c>
      <c r="BV338" s="42">
        <f t="shared" si="95"/>
        <v>52</v>
      </c>
      <c r="BW338" s="42">
        <f t="shared" si="96"/>
        <v>50</v>
      </c>
      <c r="BX338" s="42">
        <f t="shared" si="97"/>
        <v>24</v>
      </c>
      <c r="BY338" s="42">
        <f t="shared" si="98"/>
        <v>23</v>
      </c>
      <c r="BZ338" s="42">
        <f t="shared" si="99"/>
        <v>0</v>
      </c>
      <c r="CA338" s="42">
        <f t="shared" si="100"/>
        <v>0</v>
      </c>
      <c r="CL338" s="51">
        <f t="shared" si="101"/>
        <v>0</v>
      </c>
    </row>
    <row r="339" spans="1:90" s="47" customFormat="1" ht="9" x14ac:dyDescent="0.15">
      <c r="A339" s="74" t="s">
        <v>873</v>
      </c>
      <c r="B339" s="14">
        <v>335</v>
      </c>
      <c r="C339" s="44" t="s">
        <v>805</v>
      </c>
      <c r="D339" s="32" t="s">
        <v>78</v>
      </c>
      <c r="E339" s="32"/>
      <c r="F339" s="45">
        <f t="shared" si="88"/>
        <v>147</v>
      </c>
      <c r="G339" s="46">
        <f t="shared" si="89"/>
        <v>3</v>
      </c>
      <c r="M339" s="80"/>
      <c r="O339" s="80"/>
      <c r="S339" s="80"/>
      <c r="T339" s="80"/>
      <c r="AD339" s="36"/>
      <c r="AE339" s="36"/>
      <c r="AH339" s="36"/>
      <c r="AI339" s="36">
        <v>49</v>
      </c>
      <c r="AJ339" s="36"/>
      <c r="AK339" s="36">
        <v>42</v>
      </c>
      <c r="AL339" s="36"/>
      <c r="AP339" s="36"/>
      <c r="AQ339" s="36"/>
      <c r="AR339" s="36"/>
      <c r="AS339" s="36"/>
      <c r="AT339" s="36">
        <v>56</v>
      </c>
      <c r="AU339" s="36"/>
      <c r="AV339" s="36"/>
      <c r="AW339" s="36"/>
      <c r="AY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2"/>
      <c r="BN339" s="37">
        <f t="shared" si="85"/>
        <v>0</v>
      </c>
      <c r="BO339" s="37">
        <f t="shared" si="86"/>
        <v>0</v>
      </c>
      <c r="BP339" s="37">
        <f t="shared" si="87"/>
        <v>0</v>
      </c>
      <c r="BQ339" s="37">
        <f t="shared" si="90"/>
        <v>0</v>
      </c>
      <c r="BR339" s="48">
        <f t="shared" si="91"/>
        <v>147</v>
      </c>
      <c r="BS339" s="39">
        <f t="shared" si="92"/>
        <v>335</v>
      </c>
      <c r="BT339" s="49">
        <f t="shared" si="93"/>
        <v>3</v>
      </c>
      <c r="BU339" s="50">
        <f t="shared" si="94"/>
        <v>0</v>
      </c>
      <c r="BV339" s="42">
        <f t="shared" si="95"/>
        <v>56</v>
      </c>
      <c r="BW339" s="42">
        <f t="shared" si="96"/>
        <v>49</v>
      </c>
      <c r="BX339" s="42">
        <f t="shared" si="97"/>
        <v>42</v>
      </c>
      <c r="BY339" s="42">
        <f t="shared" si="98"/>
        <v>0</v>
      </c>
      <c r="BZ339" s="42">
        <f t="shared" si="99"/>
        <v>0</v>
      </c>
      <c r="CA339" s="42">
        <f t="shared" si="100"/>
        <v>0</v>
      </c>
      <c r="CL339" s="51">
        <f t="shared" si="101"/>
        <v>0</v>
      </c>
    </row>
    <row r="340" spans="1:90" s="47" customFormat="1" ht="9" x14ac:dyDescent="0.15">
      <c r="A340" s="74"/>
      <c r="B340" s="14">
        <v>336</v>
      </c>
      <c r="C340" s="44" t="s">
        <v>438</v>
      </c>
      <c r="D340" s="32" t="s">
        <v>38</v>
      </c>
      <c r="E340" s="32"/>
      <c r="F340" s="45">
        <f t="shared" si="88"/>
        <v>146</v>
      </c>
      <c r="G340" s="46">
        <f t="shared" si="89"/>
        <v>2</v>
      </c>
      <c r="M340" s="80"/>
      <c r="O340" s="80"/>
      <c r="S340" s="80"/>
      <c r="T340" s="80"/>
      <c r="AD340" s="36">
        <v>30</v>
      </c>
      <c r="AE340" s="36"/>
      <c r="AH340" s="36"/>
      <c r="AI340" s="36"/>
      <c r="AJ340" s="36"/>
      <c r="AK340" s="36"/>
      <c r="AL340" s="36"/>
      <c r="AP340" s="36"/>
      <c r="AQ340" s="36"/>
      <c r="AR340" s="36"/>
      <c r="AS340" s="36"/>
      <c r="AT340" s="36"/>
      <c r="AU340" s="36">
        <v>116</v>
      </c>
      <c r="AV340" s="36"/>
      <c r="AW340" s="36"/>
      <c r="AY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2"/>
      <c r="BN340" s="37">
        <f t="shared" si="85"/>
        <v>0</v>
      </c>
      <c r="BO340" s="37">
        <f t="shared" si="86"/>
        <v>0</v>
      </c>
      <c r="BP340" s="37">
        <f t="shared" si="87"/>
        <v>0</v>
      </c>
      <c r="BQ340" s="37">
        <f t="shared" si="90"/>
        <v>0</v>
      </c>
      <c r="BR340" s="48">
        <f t="shared" si="91"/>
        <v>146</v>
      </c>
      <c r="BS340" s="39">
        <f t="shared" si="92"/>
        <v>336</v>
      </c>
      <c r="BT340" s="49">
        <f t="shared" si="93"/>
        <v>2</v>
      </c>
      <c r="BU340" s="50">
        <f t="shared" si="94"/>
        <v>0</v>
      </c>
      <c r="BV340" s="42">
        <f t="shared" si="95"/>
        <v>116</v>
      </c>
      <c r="BW340" s="42">
        <f t="shared" si="96"/>
        <v>30</v>
      </c>
      <c r="BX340" s="42">
        <f t="shared" si="97"/>
        <v>0</v>
      </c>
      <c r="BY340" s="42">
        <f t="shared" si="98"/>
        <v>0</v>
      </c>
      <c r="BZ340" s="42">
        <f t="shared" si="99"/>
        <v>0</v>
      </c>
      <c r="CA340" s="42">
        <f t="shared" si="100"/>
        <v>0</v>
      </c>
      <c r="CL340" s="51">
        <f t="shared" si="101"/>
        <v>0</v>
      </c>
    </row>
    <row r="341" spans="1:90" s="47" customFormat="1" ht="9" x14ac:dyDescent="0.15">
      <c r="A341" s="74"/>
      <c r="B341" s="14">
        <v>337</v>
      </c>
      <c r="C341" s="44" t="s">
        <v>770</v>
      </c>
      <c r="D341" s="32" t="s">
        <v>42</v>
      </c>
      <c r="E341" s="32"/>
      <c r="F341" s="45">
        <f t="shared" si="88"/>
        <v>146</v>
      </c>
      <c r="G341" s="46">
        <f t="shared" si="89"/>
        <v>3</v>
      </c>
      <c r="M341" s="80"/>
      <c r="O341" s="80"/>
      <c r="S341" s="80"/>
      <c r="T341" s="80"/>
      <c r="AC341" s="47">
        <v>64</v>
      </c>
      <c r="AD341" s="36"/>
      <c r="AE341" s="36"/>
      <c r="AH341" s="36"/>
      <c r="AI341" s="36"/>
      <c r="AJ341" s="36"/>
      <c r="AK341" s="36"/>
      <c r="AL341" s="36"/>
      <c r="AP341" s="36"/>
      <c r="AQ341" s="36"/>
      <c r="AR341" s="36"/>
      <c r="AS341" s="36"/>
      <c r="AT341" s="36"/>
      <c r="AU341" s="36"/>
      <c r="AV341" s="36"/>
      <c r="AW341" s="36"/>
      <c r="AX341" s="47">
        <v>43</v>
      </c>
      <c r="AY341" s="36"/>
      <c r="BA341" s="47">
        <v>39</v>
      </c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2"/>
      <c r="BN341" s="37">
        <f t="shared" si="85"/>
        <v>0</v>
      </c>
      <c r="BO341" s="37">
        <f t="shared" si="86"/>
        <v>0</v>
      </c>
      <c r="BP341" s="37">
        <f t="shared" si="87"/>
        <v>0</v>
      </c>
      <c r="BQ341" s="37">
        <f t="shared" si="90"/>
        <v>0</v>
      </c>
      <c r="BR341" s="48">
        <f t="shared" si="91"/>
        <v>146</v>
      </c>
      <c r="BS341" s="39">
        <f t="shared" si="92"/>
        <v>337</v>
      </c>
      <c r="BT341" s="49">
        <f t="shared" si="93"/>
        <v>3</v>
      </c>
      <c r="BU341" s="50">
        <f t="shared" si="94"/>
        <v>0</v>
      </c>
      <c r="BV341" s="42">
        <f t="shared" si="95"/>
        <v>64</v>
      </c>
      <c r="BW341" s="42">
        <f t="shared" si="96"/>
        <v>43</v>
      </c>
      <c r="BX341" s="42">
        <f t="shared" si="97"/>
        <v>39</v>
      </c>
      <c r="BY341" s="42">
        <f t="shared" si="98"/>
        <v>0</v>
      </c>
      <c r="BZ341" s="42">
        <f t="shared" si="99"/>
        <v>0</v>
      </c>
      <c r="CA341" s="42">
        <f t="shared" si="100"/>
        <v>0</v>
      </c>
      <c r="CL341" s="51">
        <f t="shared" si="101"/>
        <v>0</v>
      </c>
    </row>
    <row r="342" spans="1:90" s="47" customFormat="1" ht="9" x14ac:dyDescent="0.15">
      <c r="A342" s="74"/>
      <c r="B342" s="14">
        <v>338</v>
      </c>
      <c r="C342" s="44" t="s">
        <v>935</v>
      </c>
      <c r="D342" s="32" t="s">
        <v>38</v>
      </c>
      <c r="E342" s="32">
        <v>102322</v>
      </c>
      <c r="F342" s="45">
        <f t="shared" si="88"/>
        <v>145</v>
      </c>
      <c r="G342" s="46">
        <f t="shared" si="89"/>
        <v>2</v>
      </c>
      <c r="L342" s="47">
        <v>71</v>
      </c>
      <c r="M342" s="80"/>
      <c r="O342" s="80"/>
      <c r="S342" s="80"/>
      <c r="T342" s="80"/>
      <c r="AD342" s="36"/>
      <c r="AE342" s="36"/>
      <c r="AH342" s="36"/>
      <c r="AI342" s="36"/>
      <c r="AJ342" s="36"/>
      <c r="AK342" s="36"/>
      <c r="AL342" s="36"/>
      <c r="AP342" s="36"/>
      <c r="AQ342" s="36"/>
      <c r="AR342" s="36"/>
      <c r="AS342" s="36"/>
      <c r="AT342" s="36"/>
      <c r="AU342" s="36"/>
      <c r="AV342" s="36"/>
      <c r="AW342" s="36"/>
      <c r="AY342" s="36"/>
      <c r="BB342" s="36"/>
      <c r="BC342" s="36"/>
      <c r="BD342" s="36"/>
      <c r="BE342" s="36">
        <v>74</v>
      </c>
      <c r="BF342" s="36"/>
      <c r="BG342" s="36"/>
      <c r="BH342" s="36"/>
      <c r="BI342" s="36"/>
      <c r="BJ342" s="36"/>
      <c r="BK342" s="36"/>
      <c r="BL342" s="36"/>
      <c r="BM342" s="32"/>
      <c r="BN342" s="37">
        <f t="shared" si="85"/>
        <v>0</v>
      </c>
      <c r="BO342" s="37">
        <f t="shared" si="86"/>
        <v>0</v>
      </c>
      <c r="BP342" s="37">
        <f t="shared" si="87"/>
        <v>0</v>
      </c>
      <c r="BQ342" s="37">
        <f t="shared" si="90"/>
        <v>0</v>
      </c>
      <c r="BR342" s="48">
        <f t="shared" si="91"/>
        <v>145</v>
      </c>
      <c r="BS342" s="39">
        <f t="shared" si="92"/>
        <v>338</v>
      </c>
      <c r="BT342" s="49">
        <f t="shared" si="93"/>
        <v>2</v>
      </c>
      <c r="BU342" s="50">
        <f t="shared" si="94"/>
        <v>0</v>
      </c>
      <c r="BV342" s="42">
        <f t="shared" si="95"/>
        <v>74</v>
      </c>
      <c r="BW342" s="42">
        <f t="shared" si="96"/>
        <v>71</v>
      </c>
      <c r="BX342" s="42">
        <f t="shared" si="97"/>
        <v>0</v>
      </c>
      <c r="BY342" s="42">
        <f t="shared" si="98"/>
        <v>0</v>
      </c>
      <c r="BZ342" s="42">
        <f t="shared" si="99"/>
        <v>0</v>
      </c>
      <c r="CA342" s="42">
        <f t="shared" si="100"/>
        <v>0</v>
      </c>
      <c r="CL342" s="51">
        <f t="shared" si="101"/>
        <v>0</v>
      </c>
    </row>
    <row r="343" spans="1:90" s="47" customFormat="1" ht="9" x14ac:dyDescent="0.15">
      <c r="A343" s="74"/>
      <c r="B343" s="14">
        <v>339</v>
      </c>
      <c r="C343" s="44" t="s">
        <v>692</v>
      </c>
      <c r="D343" s="32" t="s">
        <v>372</v>
      </c>
      <c r="E343" s="32"/>
      <c r="F343" s="45">
        <f t="shared" si="88"/>
        <v>142</v>
      </c>
      <c r="G343" s="46">
        <f t="shared" si="89"/>
        <v>2</v>
      </c>
      <c r="M343" s="80"/>
      <c r="O343" s="80"/>
      <c r="S343" s="80"/>
      <c r="T343" s="80"/>
      <c r="X343" s="47">
        <v>63</v>
      </c>
      <c r="AD343" s="36"/>
      <c r="AE343" s="36"/>
      <c r="AH343" s="36"/>
      <c r="AI343" s="36"/>
      <c r="AJ343" s="36"/>
      <c r="AK343" s="36"/>
      <c r="AL343" s="36"/>
      <c r="AP343" s="36">
        <v>79</v>
      </c>
      <c r="AQ343" s="36"/>
      <c r="AR343" s="36"/>
      <c r="AS343" s="36"/>
      <c r="AT343" s="36"/>
      <c r="AU343" s="36"/>
      <c r="AV343" s="36"/>
      <c r="AW343" s="36"/>
      <c r="AY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2"/>
      <c r="BN343" s="37">
        <f t="shared" si="85"/>
        <v>0</v>
      </c>
      <c r="BO343" s="37">
        <f t="shared" si="86"/>
        <v>0</v>
      </c>
      <c r="BP343" s="37">
        <f t="shared" si="87"/>
        <v>0</v>
      </c>
      <c r="BQ343" s="37">
        <f t="shared" si="90"/>
        <v>0</v>
      </c>
      <c r="BR343" s="48">
        <f t="shared" si="91"/>
        <v>142</v>
      </c>
      <c r="BS343" s="39">
        <f t="shared" si="92"/>
        <v>339</v>
      </c>
      <c r="BT343" s="49">
        <f t="shared" si="93"/>
        <v>2</v>
      </c>
      <c r="BU343" s="50">
        <f t="shared" si="94"/>
        <v>0</v>
      </c>
      <c r="BV343" s="42">
        <f t="shared" si="95"/>
        <v>79</v>
      </c>
      <c r="BW343" s="42">
        <f t="shared" si="96"/>
        <v>63</v>
      </c>
      <c r="BX343" s="42">
        <f t="shared" si="97"/>
        <v>0</v>
      </c>
      <c r="BY343" s="42">
        <f t="shared" si="98"/>
        <v>0</v>
      </c>
      <c r="BZ343" s="42">
        <f t="shared" si="99"/>
        <v>0</v>
      </c>
      <c r="CA343" s="42">
        <f t="shared" si="100"/>
        <v>0</v>
      </c>
      <c r="CL343" s="51">
        <f t="shared" si="101"/>
        <v>0</v>
      </c>
    </row>
    <row r="344" spans="1:90" s="47" customFormat="1" ht="9" x14ac:dyDescent="0.15">
      <c r="A344" s="74"/>
      <c r="B344" s="14">
        <v>340</v>
      </c>
      <c r="C344" s="44" t="s">
        <v>714</v>
      </c>
      <c r="D344" s="32" t="s">
        <v>715</v>
      </c>
      <c r="E344" s="32"/>
      <c r="F344" s="45">
        <f t="shared" si="88"/>
        <v>142</v>
      </c>
      <c r="G344" s="46">
        <f t="shared" si="89"/>
        <v>2</v>
      </c>
      <c r="M344" s="80"/>
      <c r="O344" s="80"/>
      <c r="S344" s="80"/>
      <c r="T344" s="80"/>
      <c r="W344" s="47">
        <v>52</v>
      </c>
      <c r="AD344" s="36"/>
      <c r="AE344" s="36"/>
      <c r="AH344" s="36">
        <v>90</v>
      </c>
      <c r="AI344" s="36"/>
      <c r="AJ344" s="36"/>
      <c r="AK344" s="36"/>
      <c r="AL344" s="36"/>
      <c r="AP344" s="36"/>
      <c r="AQ344" s="36"/>
      <c r="AR344" s="36"/>
      <c r="AS344" s="36"/>
      <c r="AT344" s="36"/>
      <c r="AU344" s="36"/>
      <c r="AV344" s="36"/>
      <c r="AW344" s="36"/>
      <c r="AY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2"/>
      <c r="BN344" s="37">
        <f t="shared" si="85"/>
        <v>0</v>
      </c>
      <c r="BO344" s="37">
        <f t="shared" si="86"/>
        <v>0</v>
      </c>
      <c r="BP344" s="37">
        <f t="shared" si="87"/>
        <v>0</v>
      </c>
      <c r="BQ344" s="37">
        <f t="shared" si="90"/>
        <v>0</v>
      </c>
      <c r="BR344" s="48">
        <f t="shared" si="91"/>
        <v>142</v>
      </c>
      <c r="BS344" s="39">
        <f t="shared" si="92"/>
        <v>340</v>
      </c>
      <c r="BT344" s="49">
        <f t="shared" si="93"/>
        <v>2</v>
      </c>
      <c r="BU344" s="50">
        <f t="shared" si="94"/>
        <v>0</v>
      </c>
      <c r="BV344" s="42">
        <f t="shared" si="95"/>
        <v>90</v>
      </c>
      <c r="BW344" s="42">
        <f t="shared" si="96"/>
        <v>52</v>
      </c>
      <c r="BX344" s="42">
        <f t="shared" si="97"/>
        <v>0</v>
      </c>
      <c r="BY344" s="42">
        <f t="shared" si="98"/>
        <v>0</v>
      </c>
      <c r="BZ344" s="42">
        <f t="shared" si="99"/>
        <v>0</v>
      </c>
      <c r="CA344" s="42">
        <f t="shared" si="100"/>
        <v>0</v>
      </c>
      <c r="CL344" s="51">
        <f t="shared" si="101"/>
        <v>0</v>
      </c>
    </row>
    <row r="345" spans="1:90" s="47" customFormat="1" ht="9" x14ac:dyDescent="0.15">
      <c r="A345" s="74"/>
      <c r="B345" s="14">
        <v>341</v>
      </c>
      <c r="C345" s="44" t="s">
        <v>910</v>
      </c>
      <c r="D345" s="32" t="s">
        <v>114</v>
      </c>
      <c r="E345" s="32"/>
      <c r="F345" s="45">
        <f t="shared" si="88"/>
        <v>141</v>
      </c>
      <c r="G345" s="46">
        <f t="shared" si="89"/>
        <v>2</v>
      </c>
      <c r="M345" s="80"/>
      <c r="O345" s="80"/>
      <c r="S345" s="80"/>
      <c r="T345" s="80"/>
      <c r="AD345" s="36"/>
      <c r="AE345" s="36"/>
      <c r="AH345" s="36"/>
      <c r="AI345" s="36"/>
      <c r="AJ345" s="36"/>
      <c r="AK345" s="36"/>
      <c r="AL345" s="36"/>
      <c r="AP345" s="36"/>
      <c r="AQ345" s="36"/>
      <c r="AR345" s="36"/>
      <c r="AS345" s="36"/>
      <c r="AT345" s="36"/>
      <c r="AU345" s="36"/>
      <c r="AV345" s="36"/>
      <c r="AW345" s="36"/>
      <c r="AY345" s="36">
        <v>25</v>
      </c>
      <c r="BB345" s="36"/>
      <c r="BC345" s="36"/>
      <c r="BD345" s="36"/>
      <c r="BE345" s="36"/>
      <c r="BF345" s="36"/>
      <c r="BG345" s="36">
        <v>116</v>
      </c>
      <c r="BH345" s="36"/>
      <c r="BI345" s="36"/>
      <c r="BJ345" s="36"/>
      <c r="BK345" s="36"/>
      <c r="BL345" s="36"/>
      <c r="BM345" s="32"/>
      <c r="BN345" s="37">
        <f t="shared" si="85"/>
        <v>0</v>
      </c>
      <c r="BO345" s="37">
        <f t="shared" si="86"/>
        <v>0</v>
      </c>
      <c r="BP345" s="37">
        <f t="shared" si="87"/>
        <v>0</v>
      </c>
      <c r="BQ345" s="37">
        <f t="shared" si="90"/>
        <v>0</v>
      </c>
      <c r="BR345" s="48">
        <f t="shared" si="91"/>
        <v>141</v>
      </c>
      <c r="BS345" s="39">
        <f t="shared" si="92"/>
        <v>341</v>
      </c>
      <c r="BT345" s="49">
        <f t="shared" si="93"/>
        <v>2</v>
      </c>
      <c r="BU345" s="50">
        <f t="shared" si="94"/>
        <v>0</v>
      </c>
      <c r="BV345" s="42">
        <f t="shared" si="95"/>
        <v>116</v>
      </c>
      <c r="BW345" s="42">
        <f t="shared" si="96"/>
        <v>25</v>
      </c>
      <c r="BX345" s="42">
        <f t="shared" si="97"/>
        <v>0</v>
      </c>
      <c r="BY345" s="42">
        <f t="shared" si="98"/>
        <v>0</v>
      </c>
      <c r="BZ345" s="42">
        <f t="shared" si="99"/>
        <v>0</v>
      </c>
      <c r="CA345" s="42">
        <f t="shared" si="100"/>
        <v>0</v>
      </c>
      <c r="CL345" s="51">
        <f t="shared" si="101"/>
        <v>0</v>
      </c>
    </row>
    <row r="346" spans="1:90" s="47" customFormat="1" ht="9" x14ac:dyDescent="0.15">
      <c r="A346" s="74"/>
      <c r="B346" s="14">
        <v>342</v>
      </c>
      <c r="C346" s="44" t="s">
        <v>953</v>
      </c>
      <c r="D346" s="32" t="s">
        <v>78</v>
      </c>
      <c r="E346" s="32"/>
      <c r="F346" s="45">
        <f t="shared" si="88"/>
        <v>141</v>
      </c>
      <c r="G346" s="46">
        <f t="shared" si="89"/>
        <v>1</v>
      </c>
      <c r="M346" s="80"/>
      <c r="O346" s="80"/>
      <c r="S346" s="80"/>
      <c r="T346" s="80"/>
      <c r="AD346" s="36"/>
      <c r="AE346" s="36"/>
      <c r="AH346" s="36"/>
      <c r="AI346" s="36"/>
      <c r="AJ346" s="36"/>
      <c r="AK346" s="36"/>
      <c r="AL346" s="36"/>
      <c r="AP346" s="36"/>
      <c r="AQ346" s="36"/>
      <c r="AR346" s="36"/>
      <c r="AS346" s="36"/>
      <c r="AT346" s="36"/>
      <c r="AU346" s="36"/>
      <c r="AV346" s="36"/>
      <c r="AW346" s="36"/>
      <c r="AY346" s="36"/>
      <c r="BB346" s="36"/>
      <c r="BC346" s="36"/>
      <c r="BD346" s="36"/>
      <c r="BE346" s="36"/>
      <c r="BF346" s="36"/>
      <c r="BG346" s="36"/>
      <c r="BH346" s="36">
        <v>141</v>
      </c>
      <c r="BI346" s="36"/>
      <c r="BJ346" s="36"/>
      <c r="BK346" s="36"/>
      <c r="BL346" s="36"/>
      <c r="BM346" s="32"/>
      <c r="BN346" s="37">
        <f t="shared" si="85"/>
        <v>0</v>
      </c>
      <c r="BO346" s="37">
        <f t="shared" si="86"/>
        <v>0</v>
      </c>
      <c r="BP346" s="37">
        <f t="shared" si="87"/>
        <v>0</v>
      </c>
      <c r="BQ346" s="37">
        <f t="shared" si="90"/>
        <v>0</v>
      </c>
      <c r="BR346" s="48">
        <f t="shared" si="91"/>
        <v>141</v>
      </c>
      <c r="BS346" s="39">
        <f t="shared" si="92"/>
        <v>342</v>
      </c>
      <c r="BT346" s="49">
        <f t="shared" si="93"/>
        <v>1</v>
      </c>
      <c r="BU346" s="50">
        <f t="shared" si="94"/>
        <v>0</v>
      </c>
      <c r="BV346" s="42">
        <f t="shared" si="95"/>
        <v>141</v>
      </c>
      <c r="BW346" s="42">
        <f t="shared" si="96"/>
        <v>0</v>
      </c>
      <c r="BX346" s="42">
        <f t="shared" si="97"/>
        <v>0</v>
      </c>
      <c r="BY346" s="42">
        <f t="shared" si="98"/>
        <v>0</v>
      </c>
      <c r="BZ346" s="42">
        <f t="shared" si="99"/>
        <v>0</v>
      </c>
      <c r="CA346" s="42">
        <f t="shared" si="100"/>
        <v>0</v>
      </c>
      <c r="CL346" s="51">
        <f t="shared" si="101"/>
        <v>0</v>
      </c>
    </row>
    <row r="347" spans="1:90" s="47" customFormat="1" ht="9" x14ac:dyDescent="0.15">
      <c r="A347" s="74"/>
      <c r="B347" s="14">
        <v>343</v>
      </c>
      <c r="C347" s="44" t="s">
        <v>411</v>
      </c>
      <c r="D347" s="32" t="s">
        <v>392</v>
      </c>
      <c r="E347" s="32"/>
      <c r="F347" s="45">
        <f t="shared" si="88"/>
        <v>141</v>
      </c>
      <c r="G347" s="46">
        <f t="shared" si="89"/>
        <v>2</v>
      </c>
      <c r="M347" s="80"/>
      <c r="O347" s="80"/>
      <c r="S347" s="80"/>
      <c r="T347" s="80"/>
      <c r="X347" s="47">
        <v>106</v>
      </c>
      <c r="AD347" s="36"/>
      <c r="AE347" s="36"/>
      <c r="AH347" s="36"/>
      <c r="AI347" s="36"/>
      <c r="AJ347" s="36"/>
      <c r="AK347" s="36"/>
      <c r="AL347" s="36"/>
      <c r="AO347" s="47">
        <v>35</v>
      </c>
      <c r="AP347" s="36"/>
      <c r="AQ347" s="36"/>
      <c r="AR347" s="36"/>
      <c r="AS347" s="36"/>
      <c r="AT347" s="36"/>
      <c r="AU347" s="36"/>
      <c r="AV347" s="36"/>
      <c r="AW347" s="36"/>
      <c r="AY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2"/>
      <c r="BN347" s="37">
        <f t="shared" si="85"/>
        <v>0</v>
      </c>
      <c r="BO347" s="37">
        <f t="shared" si="86"/>
        <v>0</v>
      </c>
      <c r="BP347" s="37">
        <f t="shared" si="87"/>
        <v>0</v>
      </c>
      <c r="BQ347" s="37">
        <f t="shared" si="90"/>
        <v>0</v>
      </c>
      <c r="BR347" s="48">
        <f t="shared" si="91"/>
        <v>141</v>
      </c>
      <c r="BS347" s="39">
        <f t="shared" si="92"/>
        <v>343</v>
      </c>
      <c r="BT347" s="49">
        <f t="shared" si="93"/>
        <v>2</v>
      </c>
      <c r="BU347" s="50">
        <f t="shared" si="94"/>
        <v>0</v>
      </c>
      <c r="BV347" s="42">
        <f t="shared" si="95"/>
        <v>106</v>
      </c>
      <c r="BW347" s="42">
        <f t="shared" si="96"/>
        <v>35</v>
      </c>
      <c r="BX347" s="42">
        <f t="shared" si="97"/>
        <v>0</v>
      </c>
      <c r="BY347" s="42">
        <f t="shared" si="98"/>
        <v>0</v>
      </c>
      <c r="BZ347" s="42">
        <f t="shared" si="99"/>
        <v>0</v>
      </c>
      <c r="CA347" s="42">
        <f t="shared" si="100"/>
        <v>0</v>
      </c>
      <c r="CL347" s="51">
        <f t="shared" si="101"/>
        <v>0</v>
      </c>
    </row>
    <row r="348" spans="1:90" s="47" customFormat="1" ht="9" x14ac:dyDescent="0.15">
      <c r="A348" s="74"/>
      <c r="B348" s="14">
        <v>344</v>
      </c>
      <c r="C348" s="44" t="s">
        <v>1001</v>
      </c>
      <c r="D348" s="32" t="s">
        <v>1002</v>
      </c>
      <c r="E348" s="32">
        <v>125058</v>
      </c>
      <c r="F348" s="45">
        <f t="shared" si="88"/>
        <v>141</v>
      </c>
      <c r="G348" s="46">
        <f t="shared" si="89"/>
        <v>2</v>
      </c>
      <c r="J348" s="47">
        <v>50</v>
      </c>
      <c r="M348" s="80"/>
      <c r="O348" s="80"/>
      <c r="Q348" s="47">
        <v>91</v>
      </c>
      <c r="S348" s="80"/>
      <c r="T348" s="80"/>
      <c r="AD348" s="36"/>
      <c r="AE348" s="36"/>
      <c r="AH348" s="36"/>
      <c r="AI348" s="36"/>
      <c r="AJ348" s="36"/>
      <c r="AK348" s="36"/>
      <c r="AL348" s="36"/>
      <c r="AP348" s="36"/>
      <c r="AQ348" s="36"/>
      <c r="AR348" s="36"/>
      <c r="AS348" s="36"/>
      <c r="AT348" s="36"/>
      <c r="AU348" s="36"/>
      <c r="AV348" s="36"/>
      <c r="AW348" s="36"/>
      <c r="AY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2"/>
      <c r="BN348" s="37">
        <f t="shared" si="85"/>
        <v>0</v>
      </c>
      <c r="BO348" s="37">
        <f t="shared" si="86"/>
        <v>0</v>
      </c>
      <c r="BP348" s="37">
        <f t="shared" si="87"/>
        <v>0</v>
      </c>
      <c r="BQ348" s="37">
        <f t="shared" si="90"/>
        <v>0</v>
      </c>
      <c r="BR348" s="48">
        <f t="shared" si="91"/>
        <v>141</v>
      </c>
      <c r="BS348" s="39">
        <f t="shared" si="92"/>
        <v>344</v>
      </c>
      <c r="BT348" s="49">
        <f t="shared" si="93"/>
        <v>2</v>
      </c>
      <c r="BU348" s="50">
        <f t="shared" si="94"/>
        <v>0</v>
      </c>
      <c r="BV348" s="42">
        <f t="shared" si="95"/>
        <v>91</v>
      </c>
      <c r="BW348" s="42">
        <f t="shared" si="96"/>
        <v>50</v>
      </c>
      <c r="BX348" s="42">
        <f t="shared" si="97"/>
        <v>0</v>
      </c>
      <c r="BY348" s="42">
        <f t="shared" si="98"/>
        <v>0</v>
      </c>
      <c r="BZ348" s="42">
        <f t="shared" si="99"/>
        <v>0</v>
      </c>
      <c r="CA348" s="42">
        <f t="shared" si="100"/>
        <v>0</v>
      </c>
      <c r="CL348" s="51">
        <f t="shared" si="101"/>
        <v>0</v>
      </c>
    </row>
    <row r="349" spans="1:90" s="47" customFormat="1" ht="9" x14ac:dyDescent="0.15">
      <c r="A349" s="74"/>
      <c r="B349" s="14">
        <v>345</v>
      </c>
      <c r="C349" s="44" t="s">
        <v>740</v>
      </c>
      <c r="D349" s="32" t="s">
        <v>207</v>
      </c>
      <c r="E349" s="32"/>
      <c r="F349" s="45">
        <f t="shared" si="88"/>
        <v>140</v>
      </c>
      <c r="G349" s="46">
        <f t="shared" si="89"/>
        <v>2</v>
      </c>
      <c r="M349" s="80"/>
      <c r="O349" s="80"/>
      <c r="S349" s="80"/>
      <c r="T349" s="80"/>
      <c r="Y349" s="47">
        <v>75</v>
      </c>
      <c r="AD349" s="36"/>
      <c r="AE349" s="36"/>
      <c r="AH349" s="36"/>
      <c r="AI349" s="36"/>
      <c r="AJ349" s="36"/>
      <c r="AK349" s="36"/>
      <c r="AL349" s="36"/>
      <c r="AP349" s="36"/>
      <c r="AQ349" s="36"/>
      <c r="AR349" s="36"/>
      <c r="AS349" s="36"/>
      <c r="AT349" s="36"/>
      <c r="AU349" s="36"/>
      <c r="AV349" s="36">
        <v>65</v>
      </c>
      <c r="AW349" s="36"/>
      <c r="AY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2"/>
      <c r="BN349" s="37">
        <f t="shared" si="85"/>
        <v>0</v>
      </c>
      <c r="BO349" s="37">
        <f t="shared" si="86"/>
        <v>0</v>
      </c>
      <c r="BP349" s="37">
        <f t="shared" si="87"/>
        <v>0</v>
      </c>
      <c r="BQ349" s="37">
        <f t="shared" si="90"/>
        <v>0</v>
      </c>
      <c r="BR349" s="48">
        <f t="shared" si="91"/>
        <v>140</v>
      </c>
      <c r="BS349" s="39">
        <f t="shared" si="92"/>
        <v>345</v>
      </c>
      <c r="BT349" s="49">
        <f t="shared" si="93"/>
        <v>2</v>
      </c>
      <c r="BU349" s="50">
        <f t="shared" si="94"/>
        <v>0</v>
      </c>
      <c r="BV349" s="42">
        <f t="shared" si="95"/>
        <v>75</v>
      </c>
      <c r="BW349" s="42">
        <f t="shared" si="96"/>
        <v>65</v>
      </c>
      <c r="BX349" s="42">
        <f t="shared" si="97"/>
        <v>0</v>
      </c>
      <c r="BY349" s="42">
        <f t="shared" si="98"/>
        <v>0</v>
      </c>
      <c r="BZ349" s="42">
        <f t="shared" si="99"/>
        <v>0</v>
      </c>
      <c r="CA349" s="42">
        <f t="shared" si="100"/>
        <v>0</v>
      </c>
      <c r="CL349" s="51">
        <f t="shared" si="101"/>
        <v>0</v>
      </c>
    </row>
    <row r="350" spans="1:90" s="47" customFormat="1" ht="9" x14ac:dyDescent="0.15">
      <c r="A350" s="74"/>
      <c r="B350" s="14">
        <v>346</v>
      </c>
      <c r="C350" s="44" t="s">
        <v>204</v>
      </c>
      <c r="D350" s="32" t="s">
        <v>129</v>
      </c>
      <c r="E350" s="32"/>
      <c r="F350" s="45">
        <f t="shared" si="88"/>
        <v>140</v>
      </c>
      <c r="G350" s="46">
        <f t="shared" si="89"/>
        <v>1</v>
      </c>
      <c r="M350" s="80"/>
      <c r="O350" s="80"/>
      <c r="S350" s="80"/>
      <c r="T350" s="80"/>
      <c r="U350" s="47">
        <v>140</v>
      </c>
      <c r="AD350" s="36"/>
      <c r="AE350" s="36"/>
      <c r="AI350" s="36"/>
      <c r="AJ350" s="36"/>
      <c r="AL350" s="36"/>
      <c r="AP350" s="36"/>
      <c r="AQ350" s="36"/>
      <c r="AR350" s="36"/>
      <c r="AS350" s="36"/>
      <c r="AT350" s="36"/>
      <c r="AU350" s="36"/>
      <c r="AV350" s="36"/>
      <c r="AW350" s="36"/>
      <c r="AY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2"/>
      <c r="BN350" s="37">
        <f t="shared" si="85"/>
        <v>0</v>
      </c>
      <c r="BO350" s="37">
        <f t="shared" si="86"/>
        <v>0</v>
      </c>
      <c r="BP350" s="37">
        <f t="shared" si="87"/>
        <v>0</v>
      </c>
      <c r="BQ350" s="37">
        <f t="shared" si="90"/>
        <v>0</v>
      </c>
      <c r="BR350" s="48">
        <f t="shared" si="91"/>
        <v>140</v>
      </c>
      <c r="BS350" s="39">
        <f t="shared" si="92"/>
        <v>346</v>
      </c>
      <c r="BT350" s="49">
        <f t="shared" si="93"/>
        <v>1</v>
      </c>
      <c r="BU350" s="50">
        <f t="shared" si="94"/>
        <v>0</v>
      </c>
      <c r="BV350" s="42">
        <f t="shared" si="95"/>
        <v>140</v>
      </c>
      <c r="BW350" s="42">
        <f t="shared" si="96"/>
        <v>0</v>
      </c>
      <c r="BX350" s="42">
        <f t="shared" si="97"/>
        <v>0</v>
      </c>
      <c r="BY350" s="42">
        <f t="shared" si="98"/>
        <v>0</v>
      </c>
      <c r="BZ350" s="42">
        <f t="shared" si="99"/>
        <v>0</v>
      </c>
      <c r="CA350" s="42">
        <f t="shared" si="100"/>
        <v>0</v>
      </c>
      <c r="CL350" s="51">
        <f t="shared" si="101"/>
        <v>0</v>
      </c>
    </row>
    <row r="351" spans="1:90" s="47" customFormat="1" ht="9" x14ac:dyDescent="0.15">
      <c r="A351" s="74"/>
      <c r="B351" s="14">
        <v>347</v>
      </c>
      <c r="C351" s="44" t="s">
        <v>407</v>
      </c>
      <c r="D351" s="32" t="s">
        <v>408</v>
      </c>
      <c r="E351" s="32"/>
      <c r="F351" s="45">
        <f t="shared" si="88"/>
        <v>140</v>
      </c>
      <c r="G351" s="46">
        <f t="shared" si="89"/>
        <v>1</v>
      </c>
      <c r="M351" s="80"/>
      <c r="O351" s="80"/>
      <c r="S351" s="80"/>
      <c r="T351" s="80"/>
      <c r="AD351" s="36"/>
      <c r="AE351" s="36"/>
      <c r="AH351" s="36"/>
      <c r="AI351" s="36"/>
      <c r="AJ351" s="36"/>
      <c r="AK351" s="36"/>
      <c r="AL351" s="36"/>
      <c r="AP351" s="36"/>
      <c r="AQ351" s="36"/>
      <c r="AR351" s="36">
        <v>140</v>
      </c>
      <c r="AS351" s="36"/>
      <c r="AT351" s="36"/>
      <c r="AU351" s="36"/>
      <c r="AV351" s="36"/>
      <c r="AW351" s="36"/>
      <c r="AY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2"/>
      <c r="BN351" s="37">
        <f t="shared" si="85"/>
        <v>0</v>
      </c>
      <c r="BO351" s="37">
        <f t="shared" si="86"/>
        <v>0</v>
      </c>
      <c r="BP351" s="37">
        <f t="shared" si="87"/>
        <v>0</v>
      </c>
      <c r="BQ351" s="37">
        <f t="shared" si="90"/>
        <v>0</v>
      </c>
      <c r="BR351" s="48">
        <f t="shared" si="91"/>
        <v>140</v>
      </c>
      <c r="BS351" s="39">
        <f t="shared" si="92"/>
        <v>347</v>
      </c>
      <c r="BT351" s="49">
        <f t="shared" si="93"/>
        <v>1</v>
      </c>
      <c r="BU351" s="50">
        <f t="shared" si="94"/>
        <v>0</v>
      </c>
      <c r="BV351" s="42">
        <f t="shared" si="95"/>
        <v>140</v>
      </c>
      <c r="BW351" s="42">
        <f t="shared" si="96"/>
        <v>0</v>
      </c>
      <c r="BX351" s="42">
        <f t="shared" si="97"/>
        <v>0</v>
      </c>
      <c r="BY351" s="42">
        <f t="shared" si="98"/>
        <v>0</v>
      </c>
      <c r="BZ351" s="42">
        <f t="shared" si="99"/>
        <v>0</v>
      </c>
      <c r="CA351" s="42">
        <f t="shared" si="100"/>
        <v>0</v>
      </c>
      <c r="CL351" s="51">
        <f t="shared" si="101"/>
        <v>0</v>
      </c>
    </row>
    <row r="352" spans="1:90" s="47" customFormat="1" ht="9" x14ac:dyDescent="0.15">
      <c r="A352" s="74" t="s">
        <v>63</v>
      </c>
      <c r="B352" s="14">
        <v>348</v>
      </c>
      <c r="C352" s="44" t="s">
        <v>881</v>
      </c>
      <c r="D352" s="32" t="s">
        <v>882</v>
      </c>
      <c r="E352" s="32">
        <v>125749</v>
      </c>
      <c r="F352" s="45">
        <f t="shared" si="88"/>
        <v>139</v>
      </c>
      <c r="G352" s="46">
        <f t="shared" si="89"/>
        <v>2</v>
      </c>
      <c r="M352" s="80"/>
      <c r="O352" s="80"/>
      <c r="Q352" s="47">
        <v>94</v>
      </c>
      <c r="S352" s="80"/>
      <c r="T352" s="80"/>
      <c r="AD352" s="36"/>
      <c r="AE352" s="36"/>
      <c r="AH352" s="36"/>
      <c r="AI352" s="36"/>
      <c r="AJ352" s="36"/>
      <c r="AK352" s="36"/>
      <c r="AL352" s="36"/>
      <c r="AP352" s="36"/>
      <c r="AQ352" s="36"/>
      <c r="AR352" s="36"/>
      <c r="AS352" s="36"/>
      <c r="AT352" s="36">
        <v>45</v>
      </c>
      <c r="AU352" s="36"/>
      <c r="AV352" s="36"/>
      <c r="AW352" s="36"/>
      <c r="AY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2"/>
      <c r="BN352" s="37">
        <f t="shared" si="85"/>
        <v>0</v>
      </c>
      <c r="BO352" s="37">
        <f t="shared" si="86"/>
        <v>0</v>
      </c>
      <c r="BP352" s="37">
        <f t="shared" si="87"/>
        <v>0</v>
      </c>
      <c r="BQ352" s="37">
        <f t="shared" si="90"/>
        <v>0</v>
      </c>
      <c r="BR352" s="48">
        <f t="shared" si="91"/>
        <v>139</v>
      </c>
      <c r="BS352" s="39">
        <f t="shared" si="92"/>
        <v>348</v>
      </c>
      <c r="BT352" s="49">
        <f t="shared" si="93"/>
        <v>2</v>
      </c>
      <c r="BU352" s="50">
        <f t="shared" si="94"/>
        <v>0</v>
      </c>
      <c r="BV352" s="42">
        <f t="shared" si="95"/>
        <v>94</v>
      </c>
      <c r="BW352" s="42">
        <f t="shared" si="96"/>
        <v>45</v>
      </c>
      <c r="BX352" s="42">
        <f t="shared" si="97"/>
        <v>0</v>
      </c>
      <c r="BY352" s="42">
        <f t="shared" si="98"/>
        <v>0</v>
      </c>
      <c r="BZ352" s="42">
        <f t="shared" si="99"/>
        <v>0</v>
      </c>
      <c r="CA352" s="42">
        <f t="shared" si="100"/>
        <v>0</v>
      </c>
      <c r="CL352" s="51">
        <f t="shared" si="101"/>
        <v>0</v>
      </c>
    </row>
    <row r="353" spans="1:124" s="47" customFormat="1" ht="9" x14ac:dyDescent="0.15">
      <c r="A353" s="74"/>
      <c r="B353" s="14">
        <v>349</v>
      </c>
      <c r="C353" s="44" t="s">
        <v>170</v>
      </c>
      <c r="D353" s="32" t="s">
        <v>74</v>
      </c>
      <c r="E353" s="32"/>
      <c r="F353" s="45">
        <f t="shared" si="88"/>
        <v>139</v>
      </c>
      <c r="G353" s="46">
        <f t="shared" si="89"/>
        <v>1</v>
      </c>
      <c r="M353" s="80"/>
      <c r="O353" s="80"/>
      <c r="S353" s="80"/>
      <c r="T353" s="80"/>
      <c r="AD353" s="36"/>
      <c r="AE353" s="36"/>
      <c r="AI353" s="36"/>
      <c r="AJ353" s="36"/>
      <c r="AK353" s="47">
        <v>139</v>
      </c>
      <c r="AL353" s="36"/>
      <c r="AP353" s="36"/>
      <c r="AQ353" s="36"/>
      <c r="AR353" s="36"/>
      <c r="AS353" s="36"/>
      <c r="AT353" s="36"/>
      <c r="AU353" s="36"/>
      <c r="AV353" s="36"/>
      <c r="AW353" s="35"/>
      <c r="AY353" s="35"/>
      <c r="BB353" s="35"/>
      <c r="BC353" s="35"/>
      <c r="BD353" s="36"/>
      <c r="BE353" s="36"/>
      <c r="BF353" s="36"/>
      <c r="BG353" s="36"/>
      <c r="BH353" s="36"/>
      <c r="BI353" s="36"/>
      <c r="BJ353" s="36"/>
      <c r="BK353" s="36"/>
      <c r="BL353" s="36"/>
      <c r="BM353" s="32"/>
      <c r="BN353" s="37">
        <f t="shared" si="85"/>
        <v>0</v>
      </c>
      <c r="BO353" s="37">
        <f t="shared" si="86"/>
        <v>0</v>
      </c>
      <c r="BP353" s="37">
        <f t="shared" si="87"/>
        <v>0</v>
      </c>
      <c r="BQ353" s="37">
        <f t="shared" si="90"/>
        <v>0</v>
      </c>
      <c r="BR353" s="48">
        <f t="shared" si="91"/>
        <v>139</v>
      </c>
      <c r="BS353" s="39">
        <f t="shared" si="92"/>
        <v>349</v>
      </c>
      <c r="BT353" s="49">
        <f t="shared" si="93"/>
        <v>1</v>
      </c>
      <c r="BU353" s="50">
        <f t="shared" si="94"/>
        <v>0</v>
      </c>
      <c r="BV353" s="42">
        <f t="shared" si="95"/>
        <v>139</v>
      </c>
      <c r="BW353" s="42">
        <f t="shared" si="96"/>
        <v>0</v>
      </c>
      <c r="BX353" s="42">
        <f t="shared" si="97"/>
        <v>0</v>
      </c>
      <c r="BY353" s="42">
        <f t="shared" si="98"/>
        <v>0</v>
      </c>
      <c r="BZ353" s="42">
        <f t="shared" si="99"/>
        <v>0</v>
      </c>
      <c r="CA353" s="42">
        <f t="shared" si="100"/>
        <v>0</v>
      </c>
      <c r="CL353" s="51">
        <f t="shared" si="101"/>
        <v>0</v>
      </c>
    </row>
    <row r="354" spans="1:124" s="47" customFormat="1" ht="9" x14ac:dyDescent="0.15">
      <c r="A354" s="74"/>
      <c r="B354" s="14">
        <v>350</v>
      </c>
      <c r="C354" s="44" t="s">
        <v>861</v>
      </c>
      <c r="D354" s="32" t="s">
        <v>862</v>
      </c>
      <c r="E354" s="32">
        <v>114242</v>
      </c>
      <c r="F354" s="45">
        <f t="shared" si="88"/>
        <v>139</v>
      </c>
      <c r="G354" s="46">
        <f t="shared" si="89"/>
        <v>2</v>
      </c>
      <c r="M354" s="80"/>
      <c r="O354" s="80"/>
      <c r="Q354" s="47">
        <v>55</v>
      </c>
      <c r="S354" s="80"/>
      <c r="T354" s="80"/>
      <c r="AD354" s="36"/>
      <c r="AE354" s="36"/>
      <c r="AH354" s="36"/>
      <c r="AI354" s="36"/>
      <c r="AJ354" s="36"/>
      <c r="AK354" s="36"/>
      <c r="AL354" s="36"/>
      <c r="AP354" s="36"/>
      <c r="AQ354" s="36"/>
      <c r="AR354" s="36">
        <v>84</v>
      </c>
      <c r="AS354" s="36"/>
      <c r="AT354" s="36"/>
      <c r="AU354" s="36"/>
      <c r="AV354" s="36"/>
      <c r="AW354" s="36"/>
      <c r="AY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2"/>
      <c r="BN354" s="37">
        <f t="shared" si="85"/>
        <v>0</v>
      </c>
      <c r="BO354" s="37">
        <f t="shared" si="86"/>
        <v>0</v>
      </c>
      <c r="BP354" s="37">
        <f t="shared" si="87"/>
        <v>0</v>
      </c>
      <c r="BQ354" s="37">
        <f t="shared" si="90"/>
        <v>0</v>
      </c>
      <c r="BR354" s="48">
        <f t="shared" si="91"/>
        <v>139</v>
      </c>
      <c r="BS354" s="39">
        <f t="shared" si="92"/>
        <v>350</v>
      </c>
      <c r="BT354" s="49">
        <f t="shared" si="93"/>
        <v>2</v>
      </c>
      <c r="BU354" s="50">
        <f t="shared" si="94"/>
        <v>0</v>
      </c>
      <c r="BV354" s="42">
        <f t="shared" si="95"/>
        <v>84</v>
      </c>
      <c r="BW354" s="42">
        <f t="shared" si="96"/>
        <v>55</v>
      </c>
      <c r="BX354" s="42">
        <f t="shared" si="97"/>
        <v>0</v>
      </c>
      <c r="BY354" s="42">
        <f t="shared" si="98"/>
        <v>0</v>
      </c>
      <c r="BZ354" s="42">
        <f t="shared" si="99"/>
        <v>0</v>
      </c>
      <c r="CA354" s="42">
        <f t="shared" si="100"/>
        <v>0</v>
      </c>
      <c r="CL354" s="51">
        <f t="shared" si="101"/>
        <v>0</v>
      </c>
    </row>
    <row r="355" spans="1:124" s="47" customFormat="1" ht="9" x14ac:dyDescent="0.15">
      <c r="A355" s="74"/>
      <c r="B355" s="14">
        <v>351</v>
      </c>
      <c r="C355" s="44" t="s">
        <v>678</v>
      </c>
      <c r="D355" s="32" t="s">
        <v>82</v>
      </c>
      <c r="E355" s="32">
        <v>123840</v>
      </c>
      <c r="F355" s="45">
        <f t="shared" si="88"/>
        <v>139</v>
      </c>
      <c r="G355" s="46">
        <f t="shared" si="89"/>
        <v>2</v>
      </c>
      <c r="J355" s="47">
        <v>83</v>
      </c>
      <c r="M355" s="80"/>
      <c r="O355" s="80"/>
      <c r="Q355" s="47">
        <v>56</v>
      </c>
      <c r="S355" s="80"/>
      <c r="T355" s="80"/>
      <c r="AD355" s="36"/>
      <c r="AE355" s="36"/>
      <c r="AH355" s="36"/>
      <c r="AI355" s="36"/>
      <c r="AJ355" s="36"/>
      <c r="AK355" s="36"/>
      <c r="AL355" s="36"/>
      <c r="AP355" s="36"/>
      <c r="AQ355" s="36"/>
      <c r="AR355" s="36"/>
      <c r="AS355" s="36"/>
      <c r="AT355" s="36"/>
      <c r="AU355" s="36"/>
      <c r="AV355" s="36"/>
      <c r="AW355" s="36"/>
      <c r="AY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2"/>
      <c r="BN355" s="37">
        <f t="shared" si="85"/>
        <v>0</v>
      </c>
      <c r="BO355" s="37">
        <f t="shared" si="86"/>
        <v>0</v>
      </c>
      <c r="BP355" s="37">
        <f t="shared" si="87"/>
        <v>0</v>
      </c>
      <c r="BQ355" s="37">
        <f t="shared" si="90"/>
        <v>0</v>
      </c>
      <c r="BR355" s="48">
        <f t="shared" si="91"/>
        <v>139</v>
      </c>
      <c r="BS355" s="39">
        <f t="shared" si="92"/>
        <v>351</v>
      </c>
      <c r="BT355" s="49">
        <f t="shared" si="93"/>
        <v>2</v>
      </c>
      <c r="BU355" s="50">
        <f t="shared" si="94"/>
        <v>0</v>
      </c>
      <c r="BV355" s="42">
        <f t="shared" si="95"/>
        <v>83</v>
      </c>
      <c r="BW355" s="42">
        <f t="shared" si="96"/>
        <v>56</v>
      </c>
      <c r="BX355" s="42">
        <f t="shared" si="97"/>
        <v>0</v>
      </c>
      <c r="BY355" s="42">
        <f t="shared" si="98"/>
        <v>0</v>
      </c>
      <c r="BZ355" s="42">
        <f t="shared" si="99"/>
        <v>0</v>
      </c>
      <c r="CA355" s="42">
        <f t="shared" si="100"/>
        <v>0</v>
      </c>
      <c r="CL355" s="51">
        <f t="shared" si="101"/>
        <v>0</v>
      </c>
    </row>
    <row r="356" spans="1:124" s="47" customFormat="1" ht="9" x14ac:dyDescent="0.15">
      <c r="A356" s="74"/>
      <c r="B356" s="14">
        <v>352</v>
      </c>
      <c r="C356" s="44" t="s">
        <v>358</v>
      </c>
      <c r="D356" s="32" t="s">
        <v>42</v>
      </c>
      <c r="E356" s="32"/>
      <c r="F356" s="45">
        <f t="shared" si="88"/>
        <v>138</v>
      </c>
      <c r="G356" s="46">
        <f t="shared" si="89"/>
        <v>2</v>
      </c>
      <c r="M356" s="80"/>
      <c r="O356" s="80"/>
      <c r="S356" s="80"/>
      <c r="T356" s="80"/>
      <c r="V356" s="47">
        <v>38</v>
      </c>
      <c r="AC356" s="47">
        <v>100</v>
      </c>
      <c r="AD356" s="36"/>
      <c r="AE356" s="36"/>
      <c r="AH356" s="36"/>
      <c r="AI356" s="36"/>
      <c r="AJ356" s="36"/>
      <c r="AK356" s="36"/>
      <c r="AL356" s="36"/>
      <c r="AP356" s="36"/>
      <c r="AQ356" s="36"/>
      <c r="AR356" s="36"/>
      <c r="AS356" s="36"/>
      <c r="AT356" s="36"/>
      <c r="AU356" s="36"/>
      <c r="AV356" s="36"/>
      <c r="AW356" s="36"/>
      <c r="AY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2"/>
      <c r="BN356" s="37">
        <f t="shared" si="85"/>
        <v>0</v>
      </c>
      <c r="BO356" s="37">
        <f t="shared" si="86"/>
        <v>0</v>
      </c>
      <c r="BP356" s="37">
        <f t="shared" si="87"/>
        <v>0</v>
      </c>
      <c r="BQ356" s="37">
        <f t="shared" si="90"/>
        <v>0</v>
      </c>
      <c r="BR356" s="48">
        <f t="shared" si="91"/>
        <v>138</v>
      </c>
      <c r="BS356" s="39">
        <f t="shared" si="92"/>
        <v>352</v>
      </c>
      <c r="BT356" s="49">
        <f t="shared" si="93"/>
        <v>2</v>
      </c>
      <c r="BU356" s="50">
        <f t="shared" si="94"/>
        <v>0</v>
      </c>
      <c r="BV356" s="42">
        <f t="shared" si="95"/>
        <v>100</v>
      </c>
      <c r="BW356" s="42">
        <f t="shared" si="96"/>
        <v>38</v>
      </c>
      <c r="BX356" s="42">
        <f t="shared" si="97"/>
        <v>0</v>
      </c>
      <c r="BY356" s="42">
        <f t="shared" si="98"/>
        <v>0</v>
      </c>
      <c r="BZ356" s="42">
        <f t="shared" si="99"/>
        <v>0</v>
      </c>
      <c r="CA356" s="42">
        <f t="shared" si="100"/>
        <v>0</v>
      </c>
      <c r="CL356" s="51">
        <f t="shared" si="101"/>
        <v>0</v>
      </c>
    </row>
    <row r="357" spans="1:124" s="47" customFormat="1" ht="9" x14ac:dyDescent="0.15">
      <c r="A357" s="74"/>
      <c r="B357" s="14">
        <v>353</v>
      </c>
      <c r="C357" s="44" t="s">
        <v>707</v>
      </c>
      <c r="D357" s="32" t="s">
        <v>42</v>
      </c>
      <c r="E357" s="32"/>
      <c r="F357" s="45">
        <f t="shared" si="88"/>
        <v>138</v>
      </c>
      <c r="G357" s="46">
        <f t="shared" si="89"/>
        <v>3</v>
      </c>
      <c r="M357" s="80"/>
      <c r="O357" s="80"/>
      <c r="S357" s="80"/>
      <c r="T357" s="80"/>
      <c r="V357" s="47">
        <v>34</v>
      </c>
      <c r="AC357" s="47">
        <v>43</v>
      </c>
      <c r="AD357" s="36"/>
      <c r="AE357" s="36"/>
      <c r="AH357" s="36"/>
      <c r="AI357" s="36"/>
      <c r="AJ357" s="36"/>
      <c r="AK357" s="36"/>
      <c r="AL357" s="36"/>
      <c r="AP357" s="36"/>
      <c r="AQ357" s="36"/>
      <c r="AR357" s="36"/>
      <c r="AS357" s="36"/>
      <c r="AT357" s="36"/>
      <c r="AU357" s="36"/>
      <c r="AV357" s="36"/>
      <c r="AW357" s="36"/>
      <c r="AY357" s="36"/>
      <c r="BA357" s="47">
        <v>61</v>
      </c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2"/>
      <c r="BN357" s="37">
        <f t="shared" si="85"/>
        <v>0</v>
      </c>
      <c r="BO357" s="37">
        <f t="shared" si="86"/>
        <v>0</v>
      </c>
      <c r="BP357" s="37">
        <f t="shared" si="87"/>
        <v>0</v>
      </c>
      <c r="BQ357" s="37">
        <f t="shared" si="90"/>
        <v>0</v>
      </c>
      <c r="BR357" s="48">
        <f t="shared" si="91"/>
        <v>138</v>
      </c>
      <c r="BS357" s="39">
        <f t="shared" si="92"/>
        <v>353</v>
      </c>
      <c r="BT357" s="49">
        <f t="shared" si="93"/>
        <v>3</v>
      </c>
      <c r="BU357" s="50">
        <f t="shared" si="94"/>
        <v>0</v>
      </c>
      <c r="BV357" s="42">
        <f t="shared" si="95"/>
        <v>61</v>
      </c>
      <c r="BW357" s="42">
        <f t="shared" si="96"/>
        <v>43</v>
      </c>
      <c r="BX357" s="42">
        <f t="shared" si="97"/>
        <v>34</v>
      </c>
      <c r="BY357" s="42">
        <f t="shared" si="98"/>
        <v>0</v>
      </c>
      <c r="BZ357" s="42">
        <f t="shared" si="99"/>
        <v>0</v>
      </c>
      <c r="CA357" s="42">
        <f t="shared" si="100"/>
        <v>0</v>
      </c>
      <c r="CL357" s="51">
        <f t="shared" si="101"/>
        <v>0</v>
      </c>
    </row>
    <row r="358" spans="1:124" s="47" customFormat="1" ht="9" x14ac:dyDescent="0.15">
      <c r="A358" s="74"/>
      <c r="B358" s="14">
        <v>354</v>
      </c>
      <c r="C358" s="44" t="s">
        <v>491</v>
      </c>
      <c r="D358" s="32" t="s">
        <v>352</v>
      </c>
      <c r="E358" s="32"/>
      <c r="F358" s="45">
        <f t="shared" si="88"/>
        <v>137</v>
      </c>
      <c r="G358" s="46">
        <f t="shared" si="89"/>
        <v>2</v>
      </c>
      <c r="M358" s="80"/>
      <c r="O358" s="80"/>
      <c r="S358" s="80"/>
      <c r="T358" s="80"/>
      <c r="W358" s="47">
        <v>77</v>
      </c>
      <c r="AD358" s="36"/>
      <c r="AE358" s="36"/>
      <c r="AH358" s="36">
        <v>60</v>
      </c>
      <c r="AI358" s="36"/>
      <c r="AJ358" s="36"/>
      <c r="AK358" s="36"/>
      <c r="AL358" s="36"/>
      <c r="AP358" s="36"/>
      <c r="AQ358" s="36"/>
      <c r="AR358" s="36"/>
      <c r="AS358" s="36"/>
      <c r="AT358" s="36"/>
      <c r="AU358" s="36"/>
      <c r="AV358" s="36"/>
      <c r="AW358" s="36"/>
      <c r="AY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2"/>
      <c r="BN358" s="37">
        <f t="shared" si="85"/>
        <v>0</v>
      </c>
      <c r="BO358" s="37">
        <f t="shared" si="86"/>
        <v>0</v>
      </c>
      <c r="BP358" s="37">
        <f t="shared" si="87"/>
        <v>0</v>
      </c>
      <c r="BQ358" s="37">
        <f t="shared" si="90"/>
        <v>0</v>
      </c>
      <c r="BR358" s="48">
        <f t="shared" si="91"/>
        <v>137</v>
      </c>
      <c r="BS358" s="39">
        <f t="shared" si="92"/>
        <v>354</v>
      </c>
      <c r="BT358" s="49">
        <f t="shared" si="93"/>
        <v>2</v>
      </c>
      <c r="BU358" s="50">
        <f t="shared" si="94"/>
        <v>0</v>
      </c>
      <c r="BV358" s="42">
        <f t="shared" si="95"/>
        <v>77</v>
      </c>
      <c r="BW358" s="42">
        <f t="shared" si="96"/>
        <v>60</v>
      </c>
      <c r="BX358" s="42">
        <f t="shared" si="97"/>
        <v>0</v>
      </c>
      <c r="BY358" s="42">
        <f t="shared" si="98"/>
        <v>0</v>
      </c>
      <c r="BZ358" s="42">
        <f t="shared" si="99"/>
        <v>0</v>
      </c>
      <c r="CA358" s="42">
        <f t="shared" si="100"/>
        <v>0</v>
      </c>
      <c r="CL358" s="51">
        <f t="shared" si="101"/>
        <v>0</v>
      </c>
    </row>
    <row r="359" spans="1:124" s="47" customFormat="1" ht="9" x14ac:dyDescent="0.15">
      <c r="A359" s="74"/>
      <c r="B359" s="14">
        <v>355</v>
      </c>
      <c r="C359" s="44" t="s">
        <v>728</v>
      </c>
      <c r="D359" s="32" t="s">
        <v>164</v>
      </c>
      <c r="E359" s="32"/>
      <c r="F359" s="45">
        <f t="shared" si="88"/>
        <v>136</v>
      </c>
      <c r="G359" s="46">
        <f t="shared" si="89"/>
        <v>2</v>
      </c>
      <c r="M359" s="80"/>
      <c r="O359" s="80"/>
      <c r="S359" s="80"/>
      <c r="T359" s="80"/>
      <c r="X359" s="47">
        <v>65</v>
      </c>
      <c r="AD359" s="36"/>
      <c r="AE359" s="36">
        <v>71</v>
      </c>
      <c r="AH359" s="36"/>
      <c r="AI359" s="36"/>
      <c r="AJ359" s="36"/>
      <c r="AK359" s="36"/>
      <c r="AL359" s="36"/>
      <c r="AP359" s="36"/>
      <c r="AQ359" s="36"/>
      <c r="AR359" s="36"/>
      <c r="AS359" s="36"/>
      <c r="AT359" s="36"/>
      <c r="AU359" s="36"/>
      <c r="AV359" s="36"/>
      <c r="AW359" s="36"/>
      <c r="AY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2"/>
      <c r="BN359" s="37">
        <f t="shared" si="85"/>
        <v>0</v>
      </c>
      <c r="BO359" s="37">
        <f t="shared" si="86"/>
        <v>0</v>
      </c>
      <c r="BP359" s="37">
        <f t="shared" si="87"/>
        <v>0</v>
      </c>
      <c r="BQ359" s="37">
        <f t="shared" si="90"/>
        <v>0</v>
      </c>
      <c r="BR359" s="48">
        <f t="shared" si="91"/>
        <v>136</v>
      </c>
      <c r="BS359" s="39">
        <f t="shared" si="92"/>
        <v>355</v>
      </c>
      <c r="BT359" s="49">
        <f t="shared" si="93"/>
        <v>2</v>
      </c>
      <c r="BU359" s="50">
        <f t="shared" si="94"/>
        <v>0</v>
      </c>
      <c r="BV359" s="42">
        <f t="shared" si="95"/>
        <v>71</v>
      </c>
      <c r="BW359" s="42">
        <f t="shared" si="96"/>
        <v>65</v>
      </c>
      <c r="BX359" s="42">
        <f t="shared" si="97"/>
        <v>0</v>
      </c>
      <c r="BY359" s="42">
        <f t="shared" si="98"/>
        <v>0</v>
      </c>
      <c r="BZ359" s="42">
        <f t="shared" si="99"/>
        <v>0</v>
      </c>
      <c r="CA359" s="42">
        <f t="shared" si="100"/>
        <v>0</v>
      </c>
      <c r="CL359" s="51">
        <f t="shared" si="101"/>
        <v>0</v>
      </c>
    </row>
    <row r="360" spans="1:124" s="47" customFormat="1" ht="9" x14ac:dyDescent="0.15">
      <c r="A360" s="74"/>
      <c r="B360" s="14">
        <v>356</v>
      </c>
      <c r="C360" s="44" t="s">
        <v>803</v>
      </c>
      <c r="D360" s="32" t="s">
        <v>200</v>
      </c>
      <c r="E360" s="32">
        <v>117708</v>
      </c>
      <c r="F360" s="45">
        <f t="shared" si="88"/>
        <v>135</v>
      </c>
      <c r="G360" s="46">
        <f t="shared" si="89"/>
        <v>2</v>
      </c>
      <c r="M360" s="80"/>
      <c r="O360" s="80"/>
      <c r="P360" s="47">
        <v>87</v>
      </c>
      <c r="S360" s="80"/>
      <c r="T360" s="80"/>
      <c r="AD360" s="36"/>
      <c r="AE360" s="36"/>
      <c r="AH360" s="36"/>
      <c r="AI360" s="36">
        <v>48</v>
      </c>
      <c r="AJ360" s="36"/>
      <c r="AK360" s="36"/>
      <c r="AL360" s="36"/>
      <c r="AP360" s="36"/>
      <c r="AQ360" s="36"/>
      <c r="AR360" s="36"/>
      <c r="AS360" s="36"/>
      <c r="AT360" s="36"/>
      <c r="AU360" s="36"/>
      <c r="AV360" s="36"/>
      <c r="AW360" s="36"/>
      <c r="AY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2"/>
      <c r="BN360" s="37">
        <f t="shared" si="85"/>
        <v>0</v>
      </c>
      <c r="BO360" s="37">
        <f t="shared" si="86"/>
        <v>0</v>
      </c>
      <c r="BP360" s="37">
        <f t="shared" si="87"/>
        <v>0</v>
      </c>
      <c r="BQ360" s="37">
        <f t="shared" si="90"/>
        <v>0</v>
      </c>
      <c r="BR360" s="48">
        <f t="shared" si="91"/>
        <v>135</v>
      </c>
      <c r="BS360" s="39">
        <f t="shared" si="92"/>
        <v>356</v>
      </c>
      <c r="BT360" s="49">
        <f t="shared" si="93"/>
        <v>2</v>
      </c>
      <c r="BU360" s="50">
        <f t="shared" si="94"/>
        <v>0</v>
      </c>
      <c r="BV360" s="42">
        <f t="shared" si="95"/>
        <v>87</v>
      </c>
      <c r="BW360" s="42">
        <f t="shared" si="96"/>
        <v>48</v>
      </c>
      <c r="BX360" s="42">
        <f t="shared" si="97"/>
        <v>0</v>
      </c>
      <c r="BY360" s="42">
        <f t="shared" si="98"/>
        <v>0</v>
      </c>
      <c r="BZ360" s="42">
        <f t="shared" si="99"/>
        <v>0</v>
      </c>
      <c r="CA360" s="42">
        <f t="shared" si="100"/>
        <v>0</v>
      </c>
      <c r="CL360" s="51">
        <f t="shared" si="101"/>
        <v>0</v>
      </c>
    </row>
    <row r="361" spans="1:124" s="47" customFormat="1" ht="9" x14ac:dyDescent="0.15">
      <c r="A361" s="74"/>
      <c r="B361" s="14">
        <v>357</v>
      </c>
      <c r="C361" s="44" t="s">
        <v>744</v>
      </c>
      <c r="D361" s="32" t="s">
        <v>207</v>
      </c>
      <c r="E361" s="32"/>
      <c r="F361" s="45">
        <f t="shared" si="88"/>
        <v>133</v>
      </c>
      <c r="G361" s="46">
        <f t="shared" si="89"/>
        <v>2</v>
      </c>
      <c r="M361" s="80"/>
      <c r="O361" s="80"/>
      <c r="S361" s="80"/>
      <c r="T361" s="80"/>
      <c r="Y361" s="47">
        <v>73</v>
      </c>
      <c r="AD361" s="36"/>
      <c r="AE361" s="36"/>
      <c r="AH361" s="36"/>
      <c r="AI361" s="36"/>
      <c r="AJ361" s="36"/>
      <c r="AK361" s="36"/>
      <c r="AL361" s="36"/>
      <c r="AP361" s="36"/>
      <c r="AQ361" s="36"/>
      <c r="AR361" s="36"/>
      <c r="AS361" s="36"/>
      <c r="AT361" s="36"/>
      <c r="AU361" s="36"/>
      <c r="AV361" s="36">
        <v>60</v>
      </c>
      <c r="AW361" s="36"/>
      <c r="AY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2"/>
      <c r="BN361" s="37">
        <f t="shared" si="85"/>
        <v>0</v>
      </c>
      <c r="BO361" s="37">
        <f t="shared" si="86"/>
        <v>0</v>
      </c>
      <c r="BP361" s="37">
        <f t="shared" si="87"/>
        <v>0</v>
      </c>
      <c r="BQ361" s="37">
        <f t="shared" si="90"/>
        <v>0</v>
      </c>
      <c r="BR361" s="48">
        <f t="shared" si="91"/>
        <v>133</v>
      </c>
      <c r="BS361" s="39">
        <f t="shared" si="92"/>
        <v>357</v>
      </c>
      <c r="BT361" s="49">
        <f t="shared" si="93"/>
        <v>2</v>
      </c>
      <c r="BU361" s="50">
        <f t="shared" si="94"/>
        <v>0</v>
      </c>
      <c r="BV361" s="42">
        <f t="shared" si="95"/>
        <v>73</v>
      </c>
      <c r="BW361" s="42">
        <f t="shared" si="96"/>
        <v>60</v>
      </c>
      <c r="BX361" s="42">
        <f t="shared" si="97"/>
        <v>0</v>
      </c>
      <c r="BY361" s="42">
        <f t="shared" si="98"/>
        <v>0</v>
      </c>
      <c r="BZ361" s="42">
        <f t="shared" si="99"/>
        <v>0</v>
      </c>
      <c r="CA361" s="42">
        <f t="shared" si="100"/>
        <v>0</v>
      </c>
      <c r="CL361" s="51">
        <f t="shared" si="101"/>
        <v>0</v>
      </c>
    </row>
    <row r="362" spans="1:124" s="47" customFormat="1" ht="9" x14ac:dyDescent="0.15">
      <c r="A362" s="74"/>
      <c r="B362" s="14">
        <v>358</v>
      </c>
      <c r="C362" s="44" t="s">
        <v>631</v>
      </c>
      <c r="D362" s="32" t="s">
        <v>129</v>
      </c>
      <c r="E362" s="32"/>
      <c r="F362" s="45">
        <f t="shared" si="88"/>
        <v>133</v>
      </c>
      <c r="G362" s="46">
        <f t="shared" si="89"/>
        <v>1</v>
      </c>
      <c r="M362" s="80"/>
      <c r="N362" s="47">
        <v>133</v>
      </c>
      <c r="O362" s="80"/>
      <c r="S362" s="80"/>
      <c r="T362" s="80"/>
      <c r="AD362" s="36"/>
      <c r="AE362" s="36"/>
      <c r="AH362" s="36"/>
      <c r="AI362" s="36"/>
      <c r="AJ362" s="36"/>
      <c r="AK362" s="36"/>
      <c r="AL362" s="36"/>
      <c r="AP362" s="36"/>
      <c r="AQ362" s="36"/>
      <c r="AR362" s="36"/>
      <c r="AS362" s="36"/>
      <c r="AT362" s="36"/>
      <c r="AU362" s="36"/>
      <c r="AV362" s="36"/>
      <c r="AW362" s="36"/>
      <c r="AY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2"/>
      <c r="BN362" s="37">
        <f t="shared" si="85"/>
        <v>0</v>
      </c>
      <c r="BO362" s="37">
        <f t="shared" si="86"/>
        <v>0</v>
      </c>
      <c r="BP362" s="37">
        <f t="shared" si="87"/>
        <v>0</v>
      </c>
      <c r="BQ362" s="37">
        <f t="shared" si="90"/>
        <v>0</v>
      </c>
      <c r="BR362" s="48">
        <f t="shared" si="91"/>
        <v>133</v>
      </c>
      <c r="BS362" s="39">
        <f t="shared" si="92"/>
        <v>358</v>
      </c>
      <c r="BT362" s="49">
        <f t="shared" si="93"/>
        <v>1</v>
      </c>
      <c r="BU362" s="50">
        <f t="shared" si="94"/>
        <v>0</v>
      </c>
      <c r="BV362" s="42">
        <f t="shared" si="95"/>
        <v>133</v>
      </c>
      <c r="BW362" s="42">
        <f t="shared" si="96"/>
        <v>0</v>
      </c>
      <c r="BX362" s="42">
        <f t="shared" si="97"/>
        <v>0</v>
      </c>
      <c r="BY362" s="42">
        <f t="shared" si="98"/>
        <v>0</v>
      </c>
      <c r="BZ362" s="42">
        <f t="shared" si="99"/>
        <v>0</v>
      </c>
      <c r="CA362" s="42">
        <f t="shared" si="100"/>
        <v>0</v>
      </c>
      <c r="CL362" s="51">
        <f t="shared" si="101"/>
        <v>0</v>
      </c>
      <c r="DT362" s="36"/>
    </row>
    <row r="363" spans="1:124" s="47" customFormat="1" ht="9" x14ac:dyDescent="0.15">
      <c r="A363" s="74"/>
      <c r="B363" s="14">
        <v>359</v>
      </c>
      <c r="C363" s="44" t="s">
        <v>268</v>
      </c>
      <c r="D363" s="32" t="s">
        <v>38</v>
      </c>
      <c r="E363" s="32"/>
      <c r="F363" s="45">
        <f t="shared" si="88"/>
        <v>132</v>
      </c>
      <c r="G363" s="46">
        <f t="shared" si="89"/>
        <v>2</v>
      </c>
      <c r="M363" s="80"/>
      <c r="O363" s="80"/>
      <c r="S363" s="80"/>
      <c r="T363" s="80"/>
      <c r="AD363" s="36"/>
      <c r="AE363" s="36"/>
      <c r="AI363" s="36">
        <v>63</v>
      </c>
      <c r="AJ363" s="36"/>
      <c r="AL363" s="36"/>
      <c r="AP363" s="36"/>
      <c r="AQ363" s="36"/>
      <c r="AR363" s="36"/>
      <c r="AS363" s="36"/>
      <c r="AT363" s="36"/>
      <c r="AU363" s="36"/>
      <c r="AV363" s="36"/>
      <c r="AW363" s="36">
        <v>69</v>
      </c>
      <c r="AY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2"/>
      <c r="BN363" s="37">
        <f t="shared" si="85"/>
        <v>0</v>
      </c>
      <c r="BO363" s="37">
        <f t="shared" si="86"/>
        <v>0</v>
      </c>
      <c r="BP363" s="37">
        <f t="shared" si="87"/>
        <v>0</v>
      </c>
      <c r="BQ363" s="37">
        <f t="shared" si="90"/>
        <v>0</v>
      </c>
      <c r="BR363" s="48">
        <f t="shared" si="91"/>
        <v>132</v>
      </c>
      <c r="BS363" s="39">
        <f t="shared" si="92"/>
        <v>359</v>
      </c>
      <c r="BT363" s="49">
        <f t="shared" si="93"/>
        <v>2</v>
      </c>
      <c r="BU363" s="50">
        <f t="shared" si="94"/>
        <v>0</v>
      </c>
      <c r="BV363" s="42">
        <f t="shared" si="95"/>
        <v>69</v>
      </c>
      <c r="BW363" s="42">
        <f t="shared" si="96"/>
        <v>63</v>
      </c>
      <c r="BX363" s="42">
        <f t="shared" si="97"/>
        <v>0</v>
      </c>
      <c r="BY363" s="42">
        <f t="shared" si="98"/>
        <v>0</v>
      </c>
      <c r="BZ363" s="42">
        <f t="shared" si="99"/>
        <v>0</v>
      </c>
      <c r="CA363" s="42">
        <f t="shared" si="100"/>
        <v>0</v>
      </c>
      <c r="CL363" s="51">
        <f t="shared" si="101"/>
        <v>0</v>
      </c>
    </row>
    <row r="364" spans="1:124" s="47" customFormat="1" ht="9" x14ac:dyDescent="0.15">
      <c r="A364" s="74"/>
      <c r="B364" s="14">
        <v>360</v>
      </c>
      <c r="C364" s="44" t="s">
        <v>448</v>
      </c>
      <c r="D364" s="32" t="s">
        <v>449</v>
      </c>
      <c r="E364" s="32"/>
      <c r="F364" s="45">
        <f t="shared" si="88"/>
        <v>132</v>
      </c>
      <c r="G364" s="46">
        <f t="shared" si="89"/>
        <v>2</v>
      </c>
      <c r="M364" s="80"/>
      <c r="O364" s="80"/>
      <c r="S364" s="80"/>
      <c r="T364" s="80"/>
      <c r="Y364" s="47">
        <v>72</v>
      </c>
      <c r="AD364" s="36"/>
      <c r="AE364" s="36"/>
      <c r="AH364" s="36"/>
      <c r="AI364" s="36"/>
      <c r="AJ364" s="36"/>
      <c r="AK364" s="36"/>
      <c r="AL364" s="36"/>
      <c r="AP364" s="36"/>
      <c r="AQ364" s="36"/>
      <c r="AR364" s="36"/>
      <c r="AS364" s="36"/>
      <c r="AT364" s="36"/>
      <c r="AU364" s="36"/>
      <c r="AV364" s="36"/>
      <c r="AW364" s="36"/>
      <c r="AY364" s="36"/>
      <c r="BA364" s="47">
        <v>60</v>
      </c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2"/>
      <c r="BN364" s="37">
        <f t="shared" si="85"/>
        <v>0</v>
      </c>
      <c r="BO364" s="37">
        <f t="shared" si="86"/>
        <v>0</v>
      </c>
      <c r="BP364" s="37">
        <f t="shared" si="87"/>
        <v>0</v>
      </c>
      <c r="BQ364" s="37">
        <f t="shared" si="90"/>
        <v>0</v>
      </c>
      <c r="BR364" s="48">
        <f t="shared" si="91"/>
        <v>132</v>
      </c>
      <c r="BS364" s="39">
        <f t="shared" si="92"/>
        <v>360</v>
      </c>
      <c r="BT364" s="49">
        <f t="shared" si="93"/>
        <v>2</v>
      </c>
      <c r="BU364" s="50">
        <f t="shared" si="94"/>
        <v>0</v>
      </c>
      <c r="BV364" s="42">
        <f t="shared" si="95"/>
        <v>72</v>
      </c>
      <c r="BW364" s="42">
        <f t="shared" si="96"/>
        <v>60</v>
      </c>
      <c r="BX364" s="42">
        <f t="shared" si="97"/>
        <v>0</v>
      </c>
      <c r="BY364" s="42">
        <f t="shared" si="98"/>
        <v>0</v>
      </c>
      <c r="BZ364" s="42">
        <f t="shared" si="99"/>
        <v>0</v>
      </c>
      <c r="CA364" s="42">
        <f t="shared" si="100"/>
        <v>0</v>
      </c>
      <c r="CL364" s="51">
        <f t="shared" si="101"/>
        <v>0</v>
      </c>
    </row>
    <row r="365" spans="1:124" s="47" customFormat="1" ht="9" x14ac:dyDescent="0.15">
      <c r="A365" s="74"/>
      <c r="B365" s="14">
        <v>361</v>
      </c>
      <c r="C365" s="44" t="s">
        <v>539</v>
      </c>
      <c r="D365" s="32" t="s">
        <v>389</v>
      </c>
      <c r="E365" s="32"/>
      <c r="F365" s="45">
        <f t="shared" si="88"/>
        <v>131</v>
      </c>
      <c r="G365" s="46">
        <f t="shared" si="89"/>
        <v>2</v>
      </c>
      <c r="M365" s="80"/>
      <c r="O365" s="80"/>
      <c r="S365" s="80"/>
      <c r="T365" s="80"/>
      <c r="AD365" s="36"/>
      <c r="AE365" s="36"/>
      <c r="AH365" s="36"/>
      <c r="AI365" s="36"/>
      <c r="AJ365" s="36"/>
      <c r="AK365" s="36"/>
      <c r="AL365" s="36">
        <v>78</v>
      </c>
      <c r="AM365" s="47">
        <v>53</v>
      </c>
      <c r="AP365" s="36"/>
      <c r="AQ365" s="36"/>
      <c r="AR365" s="36"/>
      <c r="AS365" s="36"/>
      <c r="AT365" s="36"/>
      <c r="AU365" s="36"/>
      <c r="AV365" s="36"/>
      <c r="AW365" s="36"/>
      <c r="AY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2"/>
      <c r="BN365" s="37">
        <f t="shared" si="85"/>
        <v>0</v>
      </c>
      <c r="BO365" s="37">
        <f t="shared" si="86"/>
        <v>0</v>
      </c>
      <c r="BP365" s="37">
        <f t="shared" si="87"/>
        <v>0</v>
      </c>
      <c r="BQ365" s="37">
        <f t="shared" si="90"/>
        <v>0</v>
      </c>
      <c r="BR365" s="48">
        <f t="shared" si="91"/>
        <v>131</v>
      </c>
      <c r="BS365" s="39">
        <f t="shared" si="92"/>
        <v>361</v>
      </c>
      <c r="BT365" s="49">
        <f t="shared" si="93"/>
        <v>2</v>
      </c>
      <c r="BU365" s="50">
        <f t="shared" si="94"/>
        <v>0</v>
      </c>
      <c r="BV365" s="42">
        <f t="shared" si="95"/>
        <v>78</v>
      </c>
      <c r="BW365" s="42">
        <f t="shared" si="96"/>
        <v>53</v>
      </c>
      <c r="BX365" s="42">
        <f t="shared" si="97"/>
        <v>0</v>
      </c>
      <c r="BY365" s="42">
        <f t="shared" si="98"/>
        <v>0</v>
      </c>
      <c r="BZ365" s="42">
        <f t="shared" si="99"/>
        <v>0</v>
      </c>
      <c r="CA365" s="42">
        <f t="shared" si="100"/>
        <v>0</v>
      </c>
      <c r="CL365" s="51">
        <f t="shared" si="101"/>
        <v>0</v>
      </c>
    </row>
    <row r="366" spans="1:124" s="47" customFormat="1" ht="9" x14ac:dyDescent="0.15">
      <c r="A366" s="74"/>
      <c r="B366" s="14">
        <v>362</v>
      </c>
      <c r="C366" s="44" t="s">
        <v>810</v>
      </c>
      <c r="D366" s="32" t="s">
        <v>408</v>
      </c>
      <c r="E366" s="32">
        <v>99762</v>
      </c>
      <c r="F366" s="45">
        <f t="shared" si="88"/>
        <v>129</v>
      </c>
      <c r="G366" s="46">
        <f t="shared" si="89"/>
        <v>3</v>
      </c>
      <c r="I366" s="47">
        <v>48</v>
      </c>
      <c r="M366" s="80"/>
      <c r="O366" s="80"/>
      <c r="S366" s="80"/>
      <c r="T366" s="80"/>
      <c r="AD366" s="36"/>
      <c r="AE366" s="36"/>
      <c r="AH366" s="36"/>
      <c r="AI366" s="36">
        <v>50</v>
      </c>
      <c r="AJ366" s="36"/>
      <c r="AK366" s="36"/>
      <c r="AL366" s="36"/>
      <c r="AP366" s="36"/>
      <c r="AQ366" s="36"/>
      <c r="AR366" s="36">
        <v>31</v>
      </c>
      <c r="AS366" s="36"/>
      <c r="AT366" s="36"/>
      <c r="AU366" s="36"/>
      <c r="AV366" s="36"/>
      <c r="AW366" s="36"/>
      <c r="AY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2"/>
      <c r="BN366" s="37">
        <f t="shared" si="85"/>
        <v>0</v>
      </c>
      <c r="BO366" s="37">
        <f t="shared" si="86"/>
        <v>0</v>
      </c>
      <c r="BP366" s="37">
        <f t="shared" si="87"/>
        <v>0</v>
      </c>
      <c r="BQ366" s="37">
        <f t="shared" si="90"/>
        <v>0</v>
      </c>
      <c r="BR366" s="48">
        <f t="shared" si="91"/>
        <v>129</v>
      </c>
      <c r="BS366" s="39">
        <f t="shared" si="92"/>
        <v>362</v>
      </c>
      <c r="BT366" s="49">
        <f t="shared" si="93"/>
        <v>3</v>
      </c>
      <c r="BU366" s="50">
        <f t="shared" si="94"/>
        <v>0</v>
      </c>
      <c r="BV366" s="42">
        <f t="shared" si="95"/>
        <v>50</v>
      </c>
      <c r="BW366" s="42">
        <f t="shared" si="96"/>
        <v>48</v>
      </c>
      <c r="BX366" s="42">
        <f t="shared" si="97"/>
        <v>31</v>
      </c>
      <c r="BY366" s="42">
        <f t="shared" si="98"/>
        <v>0</v>
      </c>
      <c r="BZ366" s="42">
        <f t="shared" si="99"/>
        <v>0</v>
      </c>
      <c r="CA366" s="42">
        <f t="shared" si="100"/>
        <v>0</v>
      </c>
      <c r="CL366" s="51">
        <f t="shared" si="101"/>
        <v>0</v>
      </c>
    </row>
    <row r="367" spans="1:124" s="47" customFormat="1" ht="9" x14ac:dyDescent="0.15">
      <c r="A367" s="74"/>
      <c r="B367" s="14">
        <v>363</v>
      </c>
      <c r="C367" s="44" t="s">
        <v>479</v>
      </c>
      <c r="D367" s="32" t="s">
        <v>83</v>
      </c>
      <c r="E367" s="32"/>
      <c r="F367" s="45">
        <f t="shared" si="88"/>
        <v>129</v>
      </c>
      <c r="G367" s="46">
        <f t="shared" si="89"/>
        <v>2</v>
      </c>
      <c r="M367" s="80"/>
      <c r="O367" s="80"/>
      <c r="S367" s="80"/>
      <c r="T367" s="80"/>
      <c r="X367" s="47">
        <v>104</v>
      </c>
      <c r="AD367" s="36"/>
      <c r="AE367" s="36">
        <v>25</v>
      </c>
      <c r="AH367" s="36"/>
      <c r="AI367" s="36"/>
      <c r="AJ367" s="36"/>
      <c r="AK367" s="36"/>
      <c r="AL367" s="36"/>
      <c r="AP367" s="36"/>
      <c r="AQ367" s="36"/>
      <c r="AR367" s="36"/>
      <c r="AS367" s="36"/>
      <c r="AT367" s="36"/>
      <c r="AU367" s="36"/>
      <c r="AV367" s="36"/>
      <c r="AW367" s="36"/>
      <c r="AY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2"/>
      <c r="BN367" s="37">
        <f t="shared" si="85"/>
        <v>0</v>
      </c>
      <c r="BO367" s="37">
        <f t="shared" si="86"/>
        <v>0</v>
      </c>
      <c r="BP367" s="37">
        <f t="shared" si="87"/>
        <v>0</v>
      </c>
      <c r="BQ367" s="37">
        <f t="shared" si="90"/>
        <v>0</v>
      </c>
      <c r="BR367" s="48">
        <f t="shared" si="91"/>
        <v>129</v>
      </c>
      <c r="BS367" s="39">
        <f t="shared" si="92"/>
        <v>363</v>
      </c>
      <c r="BT367" s="49">
        <f t="shared" si="93"/>
        <v>2</v>
      </c>
      <c r="BU367" s="50">
        <f t="shared" si="94"/>
        <v>0</v>
      </c>
      <c r="BV367" s="42">
        <f t="shared" si="95"/>
        <v>104</v>
      </c>
      <c r="BW367" s="42">
        <f t="shared" si="96"/>
        <v>25</v>
      </c>
      <c r="BX367" s="42">
        <f t="shared" si="97"/>
        <v>0</v>
      </c>
      <c r="BY367" s="42">
        <f t="shared" si="98"/>
        <v>0</v>
      </c>
      <c r="BZ367" s="42">
        <f t="shared" si="99"/>
        <v>0</v>
      </c>
      <c r="CA367" s="42">
        <f t="shared" si="100"/>
        <v>0</v>
      </c>
      <c r="CL367" s="51">
        <f t="shared" si="101"/>
        <v>0</v>
      </c>
    </row>
    <row r="368" spans="1:124" s="47" customFormat="1" ht="9" x14ac:dyDescent="0.15">
      <c r="A368" s="74"/>
      <c r="B368" s="14">
        <v>364</v>
      </c>
      <c r="C368" s="44" t="s">
        <v>176</v>
      </c>
      <c r="D368" s="32" t="s">
        <v>410</v>
      </c>
      <c r="E368" s="32"/>
      <c r="F368" s="45">
        <f t="shared" si="88"/>
        <v>128</v>
      </c>
      <c r="G368" s="46">
        <f t="shared" si="89"/>
        <v>1</v>
      </c>
      <c r="M368" s="80"/>
      <c r="N368" s="47">
        <v>128</v>
      </c>
      <c r="O368" s="80"/>
      <c r="S368" s="80"/>
      <c r="T368" s="80"/>
      <c r="AD368" s="36"/>
      <c r="AE368" s="36"/>
      <c r="AI368" s="36"/>
      <c r="AJ368" s="36"/>
      <c r="AL368" s="36"/>
      <c r="AP368" s="36"/>
      <c r="AQ368" s="36"/>
      <c r="AR368" s="36"/>
      <c r="AS368" s="36"/>
      <c r="AT368" s="36"/>
      <c r="AU368" s="36"/>
      <c r="AV368" s="36"/>
      <c r="AW368" s="36"/>
      <c r="AY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2"/>
      <c r="BN368" s="37">
        <f t="shared" si="85"/>
        <v>0</v>
      </c>
      <c r="BO368" s="37">
        <f t="shared" si="86"/>
        <v>0</v>
      </c>
      <c r="BP368" s="37">
        <f t="shared" si="87"/>
        <v>0</v>
      </c>
      <c r="BQ368" s="37">
        <f t="shared" si="90"/>
        <v>0</v>
      </c>
      <c r="BR368" s="48">
        <f t="shared" si="91"/>
        <v>128</v>
      </c>
      <c r="BS368" s="39">
        <f t="shared" si="92"/>
        <v>364</v>
      </c>
      <c r="BT368" s="49">
        <f t="shared" si="93"/>
        <v>1</v>
      </c>
      <c r="BU368" s="50">
        <f t="shared" si="94"/>
        <v>0</v>
      </c>
      <c r="BV368" s="42">
        <f t="shared" si="95"/>
        <v>128</v>
      </c>
      <c r="BW368" s="42">
        <f t="shared" si="96"/>
        <v>0</v>
      </c>
      <c r="BX368" s="42">
        <f t="shared" si="97"/>
        <v>0</v>
      </c>
      <c r="BY368" s="42">
        <f t="shared" si="98"/>
        <v>0</v>
      </c>
      <c r="BZ368" s="42">
        <f t="shared" si="99"/>
        <v>0</v>
      </c>
      <c r="CA368" s="42">
        <f t="shared" si="100"/>
        <v>0</v>
      </c>
      <c r="CL368" s="51">
        <f t="shared" si="101"/>
        <v>0</v>
      </c>
    </row>
    <row r="369" spans="1:90" s="47" customFormat="1" ht="9" x14ac:dyDescent="0.15">
      <c r="A369" s="74"/>
      <c r="B369" s="14">
        <v>365</v>
      </c>
      <c r="C369" s="44" t="s">
        <v>738</v>
      </c>
      <c r="D369" s="32" t="s">
        <v>731</v>
      </c>
      <c r="E369" s="32"/>
      <c r="F369" s="45">
        <f t="shared" si="88"/>
        <v>127</v>
      </c>
      <c r="G369" s="46">
        <f t="shared" si="89"/>
        <v>2</v>
      </c>
      <c r="M369" s="80"/>
      <c r="O369" s="80"/>
      <c r="S369" s="80"/>
      <c r="T369" s="80"/>
      <c r="Y369" s="47">
        <v>77</v>
      </c>
      <c r="AD369" s="36"/>
      <c r="AE369" s="36"/>
      <c r="AH369" s="36"/>
      <c r="AI369" s="36"/>
      <c r="AJ369" s="36">
        <v>50</v>
      </c>
      <c r="AK369" s="36"/>
      <c r="AL369" s="36"/>
      <c r="AP369" s="36"/>
      <c r="AQ369" s="36"/>
      <c r="AR369" s="36"/>
      <c r="AS369" s="36"/>
      <c r="AT369" s="36"/>
      <c r="AU369" s="36"/>
      <c r="AV369" s="36"/>
      <c r="AW369" s="36"/>
      <c r="AY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2"/>
      <c r="BN369" s="37">
        <f t="shared" si="85"/>
        <v>0</v>
      </c>
      <c r="BO369" s="37">
        <f t="shared" si="86"/>
        <v>0</v>
      </c>
      <c r="BP369" s="37">
        <f t="shared" si="87"/>
        <v>0</v>
      </c>
      <c r="BQ369" s="37">
        <f t="shared" si="90"/>
        <v>0</v>
      </c>
      <c r="BR369" s="48">
        <f t="shared" si="91"/>
        <v>127</v>
      </c>
      <c r="BS369" s="39">
        <f t="shared" si="92"/>
        <v>365</v>
      </c>
      <c r="BT369" s="49">
        <f t="shared" si="93"/>
        <v>2</v>
      </c>
      <c r="BU369" s="50">
        <f t="shared" si="94"/>
        <v>0</v>
      </c>
      <c r="BV369" s="42">
        <f t="shared" si="95"/>
        <v>77</v>
      </c>
      <c r="BW369" s="42">
        <f t="shared" si="96"/>
        <v>50</v>
      </c>
      <c r="BX369" s="42">
        <f t="shared" si="97"/>
        <v>0</v>
      </c>
      <c r="BY369" s="42">
        <f t="shared" si="98"/>
        <v>0</v>
      </c>
      <c r="BZ369" s="42">
        <f t="shared" si="99"/>
        <v>0</v>
      </c>
      <c r="CA369" s="42">
        <f t="shared" si="100"/>
        <v>0</v>
      </c>
      <c r="CL369" s="51">
        <f t="shared" si="101"/>
        <v>0</v>
      </c>
    </row>
    <row r="370" spans="1:90" s="47" customFormat="1" ht="9" x14ac:dyDescent="0.15">
      <c r="A370" s="74"/>
      <c r="B370" s="14">
        <v>366</v>
      </c>
      <c r="C370" s="44" t="s">
        <v>344</v>
      </c>
      <c r="D370" s="32" t="s">
        <v>135</v>
      </c>
      <c r="E370" s="32">
        <v>56471</v>
      </c>
      <c r="F370" s="45">
        <f t="shared" si="88"/>
        <v>127</v>
      </c>
      <c r="G370" s="46">
        <f t="shared" si="89"/>
        <v>2</v>
      </c>
      <c r="M370" s="80"/>
      <c r="O370" s="80"/>
      <c r="P370" s="47">
        <v>89</v>
      </c>
      <c r="S370" s="80"/>
      <c r="T370" s="80"/>
      <c r="AD370" s="36"/>
      <c r="AE370" s="36"/>
      <c r="AH370" s="36"/>
      <c r="AI370" s="36"/>
      <c r="AJ370" s="36"/>
      <c r="AK370" s="36"/>
      <c r="AL370" s="36"/>
      <c r="AP370" s="36"/>
      <c r="AQ370" s="36"/>
      <c r="AR370" s="36"/>
      <c r="AS370" s="36"/>
      <c r="AT370" s="36"/>
      <c r="AU370" s="36"/>
      <c r="AV370" s="36"/>
      <c r="AW370" s="36"/>
      <c r="AY370" s="36"/>
      <c r="BB370" s="36"/>
      <c r="BC370" s="36"/>
      <c r="BD370" s="36"/>
      <c r="BE370" s="36"/>
      <c r="BF370" s="36">
        <v>38</v>
      </c>
      <c r="BG370" s="36"/>
      <c r="BH370" s="36"/>
      <c r="BI370" s="36"/>
      <c r="BJ370" s="36"/>
      <c r="BK370" s="36"/>
      <c r="BL370" s="36"/>
      <c r="BM370" s="32"/>
      <c r="BN370" s="37">
        <f t="shared" si="85"/>
        <v>0</v>
      </c>
      <c r="BO370" s="37">
        <f t="shared" si="86"/>
        <v>0</v>
      </c>
      <c r="BP370" s="37">
        <f t="shared" si="87"/>
        <v>0</v>
      </c>
      <c r="BQ370" s="37">
        <f t="shared" si="90"/>
        <v>0</v>
      </c>
      <c r="BR370" s="48">
        <f t="shared" si="91"/>
        <v>127</v>
      </c>
      <c r="BS370" s="39">
        <f t="shared" si="92"/>
        <v>366</v>
      </c>
      <c r="BT370" s="49">
        <f t="shared" si="93"/>
        <v>2</v>
      </c>
      <c r="BU370" s="50">
        <f t="shared" si="94"/>
        <v>0</v>
      </c>
      <c r="BV370" s="42">
        <f t="shared" si="95"/>
        <v>89</v>
      </c>
      <c r="BW370" s="42">
        <f t="shared" si="96"/>
        <v>38</v>
      </c>
      <c r="BX370" s="42">
        <f t="shared" si="97"/>
        <v>0</v>
      </c>
      <c r="BY370" s="42">
        <f t="shared" si="98"/>
        <v>0</v>
      </c>
      <c r="BZ370" s="42">
        <f t="shared" si="99"/>
        <v>0</v>
      </c>
      <c r="CA370" s="42">
        <f t="shared" si="100"/>
        <v>0</v>
      </c>
      <c r="CL370" s="51">
        <f t="shared" si="101"/>
        <v>0</v>
      </c>
    </row>
    <row r="371" spans="1:90" s="47" customFormat="1" ht="9" x14ac:dyDescent="0.15">
      <c r="A371" s="74"/>
      <c r="B371" s="14">
        <v>367</v>
      </c>
      <c r="C371" s="44" t="s">
        <v>445</v>
      </c>
      <c r="D371" s="32" t="s">
        <v>78</v>
      </c>
      <c r="E371" s="32">
        <v>37198</v>
      </c>
      <c r="F371" s="45">
        <f t="shared" si="88"/>
        <v>126</v>
      </c>
      <c r="G371" s="46">
        <f t="shared" si="89"/>
        <v>2</v>
      </c>
      <c r="M371" s="80"/>
      <c r="O371" s="80"/>
      <c r="P371" s="47">
        <v>56</v>
      </c>
      <c r="S371" s="80"/>
      <c r="T371" s="80"/>
      <c r="AB371" s="47">
        <v>70</v>
      </c>
      <c r="AD371" s="36"/>
      <c r="AE371" s="36"/>
      <c r="AH371" s="36"/>
      <c r="AI371" s="36"/>
      <c r="AJ371" s="36"/>
      <c r="AK371" s="36"/>
      <c r="AL371" s="36"/>
      <c r="AP371" s="36"/>
      <c r="AQ371" s="36"/>
      <c r="AR371" s="36"/>
      <c r="AS371" s="36"/>
      <c r="AT371" s="36"/>
      <c r="AU371" s="36"/>
      <c r="AV371" s="36"/>
      <c r="AW371" s="36"/>
      <c r="AY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2"/>
      <c r="BN371" s="37">
        <f t="shared" si="85"/>
        <v>0</v>
      </c>
      <c r="BO371" s="37">
        <f t="shared" si="86"/>
        <v>0</v>
      </c>
      <c r="BP371" s="37">
        <f t="shared" si="87"/>
        <v>0</v>
      </c>
      <c r="BQ371" s="37">
        <f t="shared" si="90"/>
        <v>0</v>
      </c>
      <c r="BR371" s="48">
        <f t="shared" si="91"/>
        <v>126</v>
      </c>
      <c r="BS371" s="39">
        <f t="shared" si="92"/>
        <v>367</v>
      </c>
      <c r="BT371" s="49">
        <f t="shared" si="93"/>
        <v>2</v>
      </c>
      <c r="BU371" s="50">
        <f t="shared" si="94"/>
        <v>0</v>
      </c>
      <c r="BV371" s="42">
        <f t="shared" si="95"/>
        <v>70</v>
      </c>
      <c r="BW371" s="42">
        <f t="shared" si="96"/>
        <v>56</v>
      </c>
      <c r="BX371" s="42">
        <f t="shared" si="97"/>
        <v>0</v>
      </c>
      <c r="BY371" s="42">
        <f t="shared" si="98"/>
        <v>0</v>
      </c>
      <c r="BZ371" s="42">
        <f t="shared" si="99"/>
        <v>0</v>
      </c>
      <c r="CA371" s="42">
        <f t="shared" si="100"/>
        <v>0</v>
      </c>
      <c r="CL371" s="51">
        <f t="shared" si="101"/>
        <v>0</v>
      </c>
    </row>
    <row r="372" spans="1:90" s="47" customFormat="1" ht="9" x14ac:dyDescent="0.15">
      <c r="A372" s="74" t="s">
        <v>625</v>
      </c>
      <c r="B372" s="14">
        <v>368</v>
      </c>
      <c r="C372" s="44" t="s">
        <v>759</v>
      </c>
      <c r="D372" s="32" t="s">
        <v>760</v>
      </c>
      <c r="E372" s="32"/>
      <c r="F372" s="45">
        <f t="shared" si="88"/>
        <v>124</v>
      </c>
      <c r="G372" s="46">
        <f t="shared" si="89"/>
        <v>1</v>
      </c>
      <c r="M372" s="80"/>
      <c r="O372" s="80"/>
      <c r="S372" s="80"/>
      <c r="T372" s="80"/>
      <c r="AB372" s="47">
        <v>124</v>
      </c>
      <c r="AD372" s="36"/>
      <c r="AE372" s="36"/>
      <c r="AH372" s="36"/>
      <c r="AI372" s="36"/>
      <c r="AJ372" s="36"/>
      <c r="AK372" s="36"/>
      <c r="AL372" s="36"/>
      <c r="AP372" s="36"/>
      <c r="AQ372" s="36"/>
      <c r="AR372" s="36"/>
      <c r="AS372" s="36"/>
      <c r="AT372" s="36"/>
      <c r="AU372" s="36"/>
      <c r="AV372" s="36"/>
      <c r="AW372" s="36"/>
      <c r="AY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2"/>
      <c r="BN372" s="37">
        <f t="shared" si="85"/>
        <v>0</v>
      </c>
      <c r="BO372" s="37">
        <f t="shared" si="86"/>
        <v>0</v>
      </c>
      <c r="BP372" s="37">
        <f t="shared" si="87"/>
        <v>0</v>
      </c>
      <c r="BQ372" s="37">
        <f t="shared" si="90"/>
        <v>0</v>
      </c>
      <c r="BR372" s="48">
        <f t="shared" si="91"/>
        <v>124</v>
      </c>
      <c r="BS372" s="39">
        <f t="shared" si="92"/>
        <v>368</v>
      </c>
      <c r="BT372" s="49">
        <f t="shared" si="93"/>
        <v>1</v>
      </c>
      <c r="BU372" s="50">
        <f t="shared" si="94"/>
        <v>0</v>
      </c>
      <c r="BV372" s="42">
        <f t="shared" si="95"/>
        <v>124</v>
      </c>
      <c r="BW372" s="42">
        <f t="shared" si="96"/>
        <v>0</v>
      </c>
      <c r="BX372" s="42">
        <f t="shared" si="97"/>
        <v>0</v>
      </c>
      <c r="BY372" s="42">
        <f t="shared" si="98"/>
        <v>0</v>
      </c>
      <c r="BZ372" s="42">
        <f t="shared" si="99"/>
        <v>0</v>
      </c>
      <c r="CA372" s="42">
        <f t="shared" si="100"/>
        <v>0</v>
      </c>
      <c r="CL372" s="51">
        <f t="shared" si="101"/>
        <v>0</v>
      </c>
    </row>
    <row r="373" spans="1:90" s="47" customFormat="1" ht="9" x14ac:dyDescent="0.15">
      <c r="A373" s="74"/>
      <c r="B373" s="14">
        <v>369</v>
      </c>
      <c r="C373" s="44" t="s">
        <v>883</v>
      </c>
      <c r="D373" s="32" t="s">
        <v>79</v>
      </c>
      <c r="E373" s="32"/>
      <c r="F373" s="45">
        <f t="shared" si="88"/>
        <v>124</v>
      </c>
      <c r="G373" s="46">
        <f t="shared" si="89"/>
        <v>2</v>
      </c>
      <c r="M373" s="80"/>
      <c r="O373" s="80"/>
      <c r="S373" s="80"/>
      <c r="T373" s="80"/>
      <c r="AD373" s="36"/>
      <c r="AE373" s="36"/>
      <c r="AH373" s="36"/>
      <c r="AI373" s="36"/>
      <c r="AJ373" s="36"/>
      <c r="AK373" s="36"/>
      <c r="AL373" s="36"/>
      <c r="AP373" s="36"/>
      <c r="AQ373" s="36"/>
      <c r="AR373" s="36"/>
      <c r="AS373" s="36"/>
      <c r="AT373" s="36"/>
      <c r="AU373" s="36">
        <v>44</v>
      </c>
      <c r="AV373" s="36"/>
      <c r="AW373" s="36"/>
      <c r="AX373" s="47">
        <v>80</v>
      </c>
      <c r="AY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2"/>
      <c r="BN373" s="37">
        <f t="shared" si="85"/>
        <v>0</v>
      </c>
      <c r="BO373" s="37">
        <f t="shared" si="86"/>
        <v>0</v>
      </c>
      <c r="BP373" s="37">
        <f t="shared" si="87"/>
        <v>0</v>
      </c>
      <c r="BQ373" s="37">
        <f t="shared" si="90"/>
        <v>0</v>
      </c>
      <c r="BR373" s="48">
        <f t="shared" si="91"/>
        <v>124</v>
      </c>
      <c r="BS373" s="39">
        <f t="shared" si="92"/>
        <v>369</v>
      </c>
      <c r="BT373" s="49">
        <f t="shared" si="93"/>
        <v>2</v>
      </c>
      <c r="BU373" s="50">
        <f t="shared" si="94"/>
        <v>0</v>
      </c>
      <c r="BV373" s="42">
        <f t="shared" si="95"/>
        <v>80</v>
      </c>
      <c r="BW373" s="42">
        <f t="shared" si="96"/>
        <v>44</v>
      </c>
      <c r="BX373" s="42">
        <f t="shared" si="97"/>
        <v>0</v>
      </c>
      <c r="BY373" s="42">
        <f t="shared" si="98"/>
        <v>0</v>
      </c>
      <c r="BZ373" s="42">
        <f t="shared" si="99"/>
        <v>0</v>
      </c>
      <c r="CA373" s="42">
        <f t="shared" si="100"/>
        <v>0</v>
      </c>
      <c r="CL373" s="51">
        <f t="shared" si="101"/>
        <v>0</v>
      </c>
    </row>
    <row r="374" spans="1:90" s="47" customFormat="1" ht="9" x14ac:dyDescent="0.15">
      <c r="A374" s="74"/>
      <c r="B374" s="14">
        <v>370</v>
      </c>
      <c r="C374" s="44" t="s">
        <v>484</v>
      </c>
      <c r="D374" s="32" t="s">
        <v>468</v>
      </c>
      <c r="E374" s="32"/>
      <c r="F374" s="45">
        <f t="shared" si="88"/>
        <v>122</v>
      </c>
      <c r="G374" s="46">
        <f t="shared" si="89"/>
        <v>1</v>
      </c>
      <c r="M374" s="80"/>
      <c r="O374" s="80"/>
      <c r="S374" s="80"/>
      <c r="T374" s="80"/>
      <c r="Y374" s="47">
        <v>122</v>
      </c>
      <c r="AD374" s="36"/>
      <c r="AE374" s="36"/>
      <c r="AH374" s="36"/>
      <c r="AI374" s="36"/>
      <c r="AJ374" s="36"/>
      <c r="AK374" s="36"/>
      <c r="AL374" s="36"/>
      <c r="AP374" s="36"/>
      <c r="AQ374" s="36"/>
      <c r="AR374" s="36"/>
      <c r="AS374" s="36"/>
      <c r="AT374" s="36"/>
      <c r="AU374" s="36"/>
      <c r="AV374" s="36"/>
      <c r="AW374" s="36"/>
      <c r="AY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2"/>
      <c r="BN374" s="37">
        <f t="shared" si="85"/>
        <v>0</v>
      </c>
      <c r="BO374" s="37">
        <f t="shared" si="86"/>
        <v>0</v>
      </c>
      <c r="BP374" s="37">
        <f t="shared" si="87"/>
        <v>0</v>
      </c>
      <c r="BQ374" s="37">
        <f t="shared" si="90"/>
        <v>0</v>
      </c>
      <c r="BR374" s="48">
        <f t="shared" si="91"/>
        <v>122</v>
      </c>
      <c r="BS374" s="39">
        <f t="shared" si="92"/>
        <v>370</v>
      </c>
      <c r="BT374" s="49">
        <f t="shared" si="93"/>
        <v>1</v>
      </c>
      <c r="BU374" s="50">
        <f t="shared" si="94"/>
        <v>0</v>
      </c>
      <c r="BV374" s="42">
        <f t="shared" si="95"/>
        <v>122</v>
      </c>
      <c r="BW374" s="42">
        <f t="shared" si="96"/>
        <v>0</v>
      </c>
      <c r="BX374" s="42">
        <f t="shared" si="97"/>
        <v>0</v>
      </c>
      <c r="BY374" s="42">
        <f t="shared" si="98"/>
        <v>0</v>
      </c>
      <c r="BZ374" s="42">
        <f t="shared" si="99"/>
        <v>0</v>
      </c>
      <c r="CA374" s="42">
        <f t="shared" si="100"/>
        <v>0</v>
      </c>
      <c r="CL374" s="51">
        <f t="shared" si="101"/>
        <v>0</v>
      </c>
    </row>
    <row r="375" spans="1:90" s="47" customFormat="1" ht="9" x14ac:dyDescent="0.15">
      <c r="A375" s="74"/>
      <c r="B375" s="14">
        <v>371</v>
      </c>
      <c r="C375" s="44" t="s">
        <v>561</v>
      </c>
      <c r="D375" s="32" t="s">
        <v>328</v>
      </c>
      <c r="E375" s="32"/>
      <c r="F375" s="45">
        <f t="shared" si="88"/>
        <v>122</v>
      </c>
      <c r="G375" s="46">
        <f t="shared" si="89"/>
        <v>2</v>
      </c>
      <c r="M375" s="80"/>
      <c r="O375" s="80"/>
      <c r="S375" s="80"/>
      <c r="T375" s="80"/>
      <c r="AD375" s="36">
        <v>34</v>
      </c>
      <c r="AE375" s="36"/>
      <c r="AH375" s="36"/>
      <c r="AI375" s="36"/>
      <c r="AJ375" s="36"/>
      <c r="AK375" s="36"/>
      <c r="AL375" s="36"/>
      <c r="AP375" s="36"/>
      <c r="AQ375" s="36"/>
      <c r="AR375" s="36">
        <v>88</v>
      </c>
      <c r="AS375" s="36"/>
      <c r="AT375" s="36"/>
      <c r="AU375" s="36"/>
      <c r="AV375" s="36"/>
      <c r="AW375" s="36"/>
      <c r="AY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2"/>
      <c r="BN375" s="37">
        <f t="shared" si="85"/>
        <v>0</v>
      </c>
      <c r="BO375" s="37">
        <f t="shared" si="86"/>
        <v>0</v>
      </c>
      <c r="BP375" s="37">
        <f t="shared" si="87"/>
        <v>0</v>
      </c>
      <c r="BQ375" s="37">
        <f t="shared" si="90"/>
        <v>0</v>
      </c>
      <c r="BR375" s="48">
        <f t="shared" si="91"/>
        <v>122</v>
      </c>
      <c r="BS375" s="39">
        <f t="shared" si="92"/>
        <v>371</v>
      </c>
      <c r="BT375" s="49">
        <f t="shared" si="93"/>
        <v>2</v>
      </c>
      <c r="BU375" s="50">
        <f t="shared" si="94"/>
        <v>0</v>
      </c>
      <c r="BV375" s="42">
        <f t="shared" si="95"/>
        <v>88</v>
      </c>
      <c r="BW375" s="42">
        <f t="shared" si="96"/>
        <v>34</v>
      </c>
      <c r="BX375" s="42">
        <f t="shared" si="97"/>
        <v>0</v>
      </c>
      <c r="BY375" s="42">
        <f t="shared" si="98"/>
        <v>0</v>
      </c>
      <c r="BZ375" s="42">
        <f t="shared" si="99"/>
        <v>0</v>
      </c>
      <c r="CA375" s="42">
        <f t="shared" si="100"/>
        <v>0</v>
      </c>
      <c r="CL375" s="51">
        <f t="shared" si="101"/>
        <v>0</v>
      </c>
    </row>
    <row r="376" spans="1:90" s="47" customFormat="1" ht="9" x14ac:dyDescent="0.15">
      <c r="A376" s="74"/>
      <c r="B376" s="14">
        <v>372</v>
      </c>
      <c r="C376" s="44" t="s">
        <v>546</v>
      </c>
      <c r="D376" s="32" t="s">
        <v>49</v>
      </c>
      <c r="E376" s="32"/>
      <c r="F376" s="45">
        <f t="shared" si="88"/>
        <v>120</v>
      </c>
      <c r="G376" s="46">
        <f t="shared" si="89"/>
        <v>3</v>
      </c>
      <c r="M376" s="80"/>
      <c r="O376" s="80"/>
      <c r="S376" s="80"/>
      <c r="T376" s="80"/>
      <c r="AD376" s="36"/>
      <c r="AE376" s="36"/>
      <c r="AH376" s="36"/>
      <c r="AI376" s="36"/>
      <c r="AJ376" s="36"/>
      <c r="AK376" s="36"/>
      <c r="AL376" s="36"/>
      <c r="AN376" s="47">
        <v>29</v>
      </c>
      <c r="AP376" s="36"/>
      <c r="AQ376" s="36"/>
      <c r="AR376" s="36">
        <v>28</v>
      </c>
      <c r="AS376" s="36"/>
      <c r="AT376" s="36"/>
      <c r="AU376" s="36"/>
      <c r="AV376" s="36"/>
      <c r="AW376" s="36"/>
      <c r="AY376" s="36"/>
      <c r="BB376" s="36">
        <v>63</v>
      </c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2"/>
      <c r="BN376" s="37">
        <f t="shared" si="85"/>
        <v>0</v>
      </c>
      <c r="BO376" s="37">
        <f t="shared" si="86"/>
        <v>0</v>
      </c>
      <c r="BP376" s="37">
        <f t="shared" si="87"/>
        <v>0</v>
      </c>
      <c r="BQ376" s="37">
        <f t="shared" si="90"/>
        <v>0</v>
      </c>
      <c r="BR376" s="48">
        <f t="shared" si="91"/>
        <v>120</v>
      </c>
      <c r="BS376" s="39">
        <f t="shared" si="92"/>
        <v>372</v>
      </c>
      <c r="BT376" s="49">
        <f t="shared" si="93"/>
        <v>3</v>
      </c>
      <c r="BU376" s="50">
        <f t="shared" si="94"/>
        <v>0</v>
      </c>
      <c r="BV376" s="42">
        <f t="shared" si="95"/>
        <v>63</v>
      </c>
      <c r="BW376" s="42">
        <f t="shared" si="96"/>
        <v>29</v>
      </c>
      <c r="BX376" s="42">
        <f t="shared" si="97"/>
        <v>28</v>
      </c>
      <c r="BY376" s="42">
        <f t="shared" si="98"/>
        <v>0</v>
      </c>
      <c r="BZ376" s="42">
        <f t="shared" si="99"/>
        <v>0</v>
      </c>
      <c r="CA376" s="42">
        <f t="shared" si="100"/>
        <v>0</v>
      </c>
      <c r="CL376" s="51">
        <f t="shared" si="101"/>
        <v>0</v>
      </c>
    </row>
    <row r="377" spans="1:90" s="47" customFormat="1" ht="9" x14ac:dyDescent="0.15">
      <c r="A377" s="74"/>
      <c r="B377" s="14">
        <v>373</v>
      </c>
      <c r="C377" s="44" t="s">
        <v>462</v>
      </c>
      <c r="D377" s="32" t="s">
        <v>234</v>
      </c>
      <c r="E377" s="32"/>
      <c r="F377" s="45">
        <f t="shared" si="88"/>
        <v>120</v>
      </c>
      <c r="G377" s="46">
        <f t="shared" si="89"/>
        <v>2</v>
      </c>
      <c r="M377" s="80"/>
      <c r="O377" s="80"/>
      <c r="S377" s="80"/>
      <c r="T377" s="80"/>
      <c r="AB377" s="47">
        <v>71</v>
      </c>
      <c r="AD377" s="36"/>
      <c r="AE377" s="36"/>
      <c r="AH377" s="36"/>
      <c r="AI377" s="36"/>
      <c r="AJ377" s="36"/>
      <c r="AK377" s="36"/>
      <c r="AL377" s="36"/>
      <c r="AP377" s="36"/>
      <c r="AQ377" s="36"/>
      <c r="AR377" s="36"/>
      <c r="AS377" s="36"/>
      <c r="AT377" s="36">
        <v>49</v>
      </c>
      <c r="AU377" s="36"/>
      <c r="AV377" s="36"/>
      <c r="AW377" s="36"/>
      <c r="AY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2"/>
      <c r="BN377" s="37">
        <f t="shared" si="85"/>
        <v>0</v>
      </c>
      <c r="BO377" s="37">
        <f t="shared" si="86"/>
        <v>0</v>
      </c>
      <c r="BP377" s="37">
        <f t="shared" si="87"/>
        <v>0</v>
      </c>
      <c r="BQ377" s="37">
        <f t="shared" si="90"/>
        <v>0</v>
      </c>
      <c r="BR377" s="48">
        <f t="shared" si="91"/>
        <v>120</v>
      </c>
      <c r="BS377" s="39">
        <f t="shared" si="92"/>
        <v>373</v>
      </c>
      <c r="BT377" s="49">
        <f t="shared" si="93"/>
        <v>2</v>
      </c>
      <c r="BU377" s="50">
        <f t="shared" si="94"/>
        <v>0</v>
      </c>
      <c r="BV377" s="42">
        <f t="shared" si="95"/>
        <v>71</v>
      </c>
      <c r="BW377" s="42">
        <f t="shared" si="96"/>
        <v>49</v>
      </c>
      <c r="BX377" s="42">
        <f t="shared" si="97"/>
        <v>0</v>
      </c>
      <c r="BY377" s="42">
        <f t="shared" si="98"/>
        <v>0</v>
      </c>
      <c r="BZ377" s="42">
        <f t="shared" si="99"/>
        <v>0</v>
      </c>
      <c r="CA377" s="42">
        <f t="shared" si="100"/>
        <v>0</v>
      </c>
      <c r="CL377" s="51">
        <f t="shared" si="101"/>
        <v>0</v>
      </c>
    </row>
    <row r="378" spans="1:90" s="47" customFormat="1" ht="9" x14ac:dyDescent="0.15">
      <c r="A378" s="74"/>
      <c r="B378" s="14">
        <v>374</v>
      </c>
      <c r="C378" s="44" t="s">
        <v>499</v>
      </c>
      <c r="D378" s="32" t="s">
        <v>494</v>
      </c>
      <c r="E378" s="32"/>
      <c r="F378" s="45">
        <f t="shared" si="88"/>
        <v>117</v>
      </c>
      <c r="G378" s="46">
        <f t="shared" si="89"/>
        <v>1</v>
      </c>
      <c r="M378" s="80"/>
      <c r="O378" s="80"/>
      <c r="S378" s="80"/>
      <c r="T378" s="80"/>
      <c r="V378" s="47">
        <v>117</v>
      </c>
      <c r="AD378" s="36"/>
      <c r="AE378" s="36"/>
      <c r="AH378" s="36"/>
      <c r="AI378" s="36"/>
      <c r="AJ378" s="36"/>
      <c r="AK378" s="36"/>
      <c r="AL378" s="36"/>
      <c r="AP378" s="36"/>
      <c r="AQ378" s="36"/>
      <c r="AR378" s="36"/>
      <c r="AS378" s="36"/>
      <c r="AT378" s="36"/>
      <c r="AU378" s="36"/>
      <c r="AV378" s="36"/>
      <c r="AW378" s="36"/>
      <c r="AY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2"/>
      <c r="BN378" s="37">
        <f t="shared" si="85"/>
        <v>0</v>
      </c>
      <c r="BO378" s="37">
        <f t="shared" si="86"/>
        <v>0</v>
      </c>
      <c r="BP378" s="37">
        <f t="shared" si="87"/>
        <v>0</v>
      </c>
      <c r="BQ378" s="37">
        <f t="shared" si="90"/>
        <v>0</v>
      </c>
      <c r="BR378" s="48">
        <f t="shared" si="91"/>
        <v>117</v>
      </c>
      <c r="BS378" s="39">
        <f t="shared" si="92"/>
        <v>374</v>
      </c>
      <c r="BT378" s="49">
        <f t="shared" si="93"/>
        <v>1</v>
      </c>
      <c r="BU378" s="50">
        <f t="shared" si="94"/>
        <v>0</v>
      </c>
      <c r="BV378" s="42">
        <f t="shared" si="95"/>
        <v>117</v>
      </c>
      <c r="BW378" s="42">
        <f t="shared" si="96"/>
        <v>0</v>
      </c>
      <c r="BX378" s="42">
        <f t="shared" si="97"/>
        <v>0</v>
      </c>
      <c r="BY378" s="42">
        <f t="shared" si="98"/>
        <v>0</v>
      </c>
      <c r="BZ378" s="42">
        <f t="shared" si="99"/>
        <v>0</v>
      </c>
      <c r="CA378" s="42">
        <f t="shared" si="100"/>
        <v>0</v>
      </c>
      <c r="CL378" s="51">
        <f t="shared" si="101"/>
        <v>0</v>
      </c>
    </row>
    <row r="379" spans="1:90" s="47" customFormat="1" ht="9" x14ac:dyDescent="0.15">
      <c r="A379" s="74"/>
      <c r="B379" s="14">
        <v>375</v>
      </c>
      <c r="C379" s="44" t="s">
        <v>885</v>
      </c>
      <c r="D379" s="32" t="s">
        <v>38</v>
      </c>
      <c r="E379" s="32"/>
      <c r="F379" s="45">
        <f t="shared" si="88"/>
        <v>117</v>
      </c>
      <c r="G379" s="46">
        <f t="shared" si="89"/>
        <v>1</v>
      </c>
      <c r="M379" s="80"/>
      <c r="O379" s="80"/>
      <c r="S379" s="80"/>
      <c r="T379" s="80"/>
      <c r="AD379" s="36"/>
      <c r="AE379" s="36"/>
      <c r="AH379" s="36"/>
      <c r="AI379" s="36"/>
      <c r="AJ379" s="36"/>
      <c r="AK379" s="36"/>
      <c r="AL379" s="36"/>
      <c r="AP379" s="36"/>
      <c r="AQ379" s="36"/>
      <c r="AR379" s="36"/>
      <c r="AS379" s="36"/>
      <c r="AT379" s="36"/>
      <c r="AU379" s="36">
        <v>117</v>
      </c>
      <c r="AV379" s="36"/>
      <c r="AW379" s="36"/>
      <c r="AY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2"/>
      <c r="BN379" s="37">
        <f t="shared" si="85"/>
        <v>0</v>
      </c>
      <c r="BO379" s="37">
        <f t="shared" si="86"/>
        <v>0</v>
      </c>
      <c r="BP379" s="37">
        <f t="shared" si="87"/>
        <v>0</v>
      </c>
      <c r="BQ379" s="37">
        <f t="shared" si="90"/>
        <v>0</v>
      </c>
      <c r="BR379" s="48">
        <f t="shared" si="91"/>
        <v>117</v>
      </c>
      <c r="BS379" s="39">
        <f t="shared" si="92"/>
        <v>375</v>
      </c>
      <c r="BT379" s="49">
        <f t="shared" si="93"/>
        <v>1</v>
      </c>
      <c r="BU379" s="50">
        <f t="shared" si="94"/>
        <v>0</v>
      </c>
      <c r="BV379" s="42">
        <f t="shared" si="95"/>
        <v>117</v>
      </c>
      <c r="BW379" s="42">
        <f t="shared" si="96"/>
        <v>0</v>
      </c>
      <c r="BX379" s="42">
        <f t="shared" si="97"/>
        <v>0</v>
      </c>
      <c r="BY379" s="42">
        <f t="shared" si="98"/>
        <v>0</v>
      </c>
      <c r="BZ379" s="42">
        <f t="shared" si="99"/>
        <v>0</v>
      </c>
      <c r="CA379" s="42">
        <f t="shared" si="100"/>
        <v>0</v>
      </c>
      <c r="CL379" s="51">
        <f t="shared" si="101"/>
        <v>0</v>
      </c>
    </row>
    <row r="380" spans="1:90" s="47" customFormat="1" ht="9" x14ac:dyDescent="0.15">
      <c r="A380" s="74" t="s">
        <v>63</v>
      </c>
      <c r="B380" s="14">
        <v>376</v>
      </c>
      <c r="C380" s="44" t="s">
        <v>612</v>
      </c>
      <c r="D380" s="32" t="s">
        <v>613</v>
      </c>
      <c r="E380" s="32"/>
      <c r="F380" s="45">
        <f t="shared" si="88"/>
        <v>117</v>
      </c>
      <c r="G380" s="46">
        <f t="shared" si="89"/>
        <v>1</v>
      </c>
      <c r="M380" s="80"/>
      <c r="O380" s="80"/>
      <c r="S380" s="80"/>
      <c r="T380" s="80"/>
      <c r="AD380" s="36"/>
      <c r="AE380" s="36"/>
      <c r="AH380" s="36"/>
      <c r="AI380" s="36"/>
      <c r="AJ380" s="36"/>
      <c r="AK380" s="36"/>
      <c r="AL380" s="36"/>
      <c r="AP380" s="36"/>
      <c r="AQ380" s="36"/>
      <c r="AR380" s="36"/>
      <c r="AS380" s="36"/>
      <c r="AT380" s="36"/>
      <c r="AU380" s="36"/>
      <c r="AV380" s="36"/>
      <c r="AW380" s="36"/>
      <c r="AY380" s="36"/>
      <c r="BB380" s="36"/>
      <c r="BC380" s="36"/>
      <c r="BD380" s="36"/>
      <c r="BE380" s="36"/>
      <c r="BF380" s="36"/>
      <c r="BG380" s="36"/>
      <c r="BH380" s="36"/>
      <c r="BI380" s="36"/>
      <c r="BJ380" s="36">
        <v>117</v>
      </c>
      <c r="BK380" s="36"/>
      <c r="BL380" s="36"/>
      <c r="BM380" s="32"/>
      <c r="BN380" s="37">
        <f t="shared" si="85"/>
        <v>0</v>
      </c>
      <c r="BO380" s="37">
        <f t="shared" si="86"/>
        <v>0</v>
      </c>
      <c r="BP380" s="37">
        <f t="shared" si="87"/>
        <v>0</v>
      </c>
      <c r="BQ380" s="37">
        <f t="shared" si="90"/>
        <v>0</v>
      </c>
      <c r="BR380" s="48">
        <f t="shared" si="91"/>
        <v>117</v>
      </c>
      <c r="BS380" s="39">
        <f t="shared" si="92"/>
        <v>376</v>
      </c>
      <c r="BT380" s="49">
        <f t="shared" si="93"/>
        <v>1</v>
      </c>
      <c r="BU380" s="50">
        <f t="shared" si="94"/>
        <v>0</v>
      </c>
      <c r="BV380" s="42">
        <f t="shared" si="95"/>
        <v>117</v>
      </c>
      <c r="BW380" s="42">
        <f t="shared" si="96"/>
        <v>0</v>
      </c>
      <c r="BX380" s="42">
        <f t="shared" si="97"/>
        <v>0</v>
      </c>
      <c r="BY380" s="42">
        <f t="shared" si="98"/>
        <v>0</v>
      </c>
      <c r="BZ380" s="42">
        <f t="shared" si="99"/>
        <v>0</v>
      </c>
      <c r="CA380" s="42">
        <f t="shared" si="100"/>
        <v>0</v>
      </c>
      <c r="CL380" s="51">
        <f t="shared" si="101"/>
        <v>0</v>
      </c>
    </row>
    <row r="381" spans="1:90" s="47" customFormat="1" ht="9" x14ac:dyDescent="0.15">
      <c r="A381" s="74"/>
      <c r="B381" s="14">
        <v>377</v>
      </c>
      <c r="C381" s="44" t="s">
        <v>886</v>
      </c>
      <c r="D381" s="32" t="s">
        <v>141</v>
      </c>
      <c r="E381" s="32"/>
      <c r="F381" s="45">
        <f t="shared" si="88"/>
        <v>115</v>
      </c>
      <c r="G381" s="46">
        <f t="shared" si="89"/>
        <v>2</v>
      </c>
      <c r="M381" s="80"/>
      <c r="O381" s="80"/>
      <c r="S381" s="80"/>
      <c r="T381" s="80"/>
      <c r="AD381" s="36"/>
      <c r="AE381" s="36"/>
      <c r="AH381" s="36"/>
      <c r="AI381" s="36"/>
      <c r="AJ381" s="36"/>
      <c r="AK381" s="36"/>
      <c r="AL381" s="36"/>
      <c r="AP381" s="36"/>
      <c r="AQ381" s="36"/>
      <c r="AR381" s="36"/>
      <c r="AS381" s="36"/>
      <c r="AT381" s="36"/>
      <c r="AU381" s="36"/>
      <c r="AV381" s="36">
        <v>64</v>
      </c>
      <c r="AW381" s="36"/>
      <c r="AY381" s="36"/>
      <c r="BB381" s="36"/>
      <c r="BC381" s="36">
        <v>51</v>
      </c>
      <c r="BD381" s="36"/>
      <c r="BE381" s="36"/>
      <c r="BF381" s="36"/>
      <c r="BG381" s="36"/>
      <c r="BH381" s="36"/>
      <c r="BI381" s="36"/>
      <c r="BJ381" s="36"/>
      <c r="BK381" s="36"/>
      <c r="BL381" s="36"/>
      <c r="BM381" s="32"/>
      <c r="BN381" s="37">
        <f t="shared" si="85"/>
        <v>0</v>
      </c>
      <c r="BO381" s="37">
        <f t="shared" si="86"/>
        <v>0</v>
      </c>
      <c r="BP381" s="37">
        <f t="shared" si="87"/>
        <v>0</v>
      </c>
      <c r="BQ381" s="37">
        <f t="shared" si="90"/>
        <v>0</v>
      </c>
      <c r="BR381" s="48">
        <f t="shared" si="91"/>
        <v>115</v>
      </c>
      <c r="BS381" s="39">
        <f t="shared" si="92"/>
        <v>377</v>
      </c>
      <c r="BT381" s="49">
        <f t="shared" si="93"/>
        <v>2</v>
      </c>
      <c r="BU381" s="50">
        <f t="shared" si="94"/>
        <v>0</v>
      </c>
      <c r="BV381" s="42">
        <f t="shared" si="95"/>
        <v>64</v>
      </c>
      <c r="BW381" s="42">
        <f t="shared" si="96"/>
        <v>51</v>
      </c>
      <c r="BX381" s="42">
        <f t="shared" si="97"/>
        <v>0</v>
      </c>
      <c r="BY381" s="42">
        <f t="shared" si="98"/>
        <v>0</v>
      </c>
      <c r="BZ381" s="42">
        <f t="shared" si="99"/>
        <v>0</v>
      </c>
      <c r="CA381" s="42">
        <f t="shared" si="100"/>
        <v>0</v>
      </c>
      <c r="CL381" s="51">
        <f t="shared" si="101"/>
        <v>0</v>
      </c>
    </row>
    <row r="382" spans="1:90" s="47" customFormat="1" ht="9" x14ac:dyDescent="0.15">
      <c r="A382" s="74"/>
      <c r="B382" s="14">
        <v>378</v>
      </c>
      <c r="C382" s="44" t="s">
        <v>793</v>
      </c>
      <c r="D382" s="32" t="s">
        <v>787</v>
      </c>
      <c r="E382" s="32"/>
      <c r="F382" s="45">
        <f t="shared" si="88"/>
        <v>114</v>
      </c>
      <c r="G382" s="46">
        <f t="shared" si="89"/>
        <v>1</v>
      </c>
      <c r="M382" s="80"/>
      <c r="O382" s="80"/>
      <c r="S382" s="80"/>
      <c r="T382" s="80"/>
      <c r="AD382" s="36"/>
      <c r="AE382" s="36">
        <v>114</v>
      </c>
      <c r="AH382" s="36"/>
      <c r="AI382" s="36"/>
      <c r="AJ382" s="36"/>
      <c r="AK382" s="36"/>
      <c r="AL382" s="36"/>
      <c r="AP382" s="36"/>
      <c r="AQ382" s="36"/>
      <c r="AR382" s="36"/>
      <c r="AS382" s="36"/>
      <c r="AT382" s="36"/>
      <c r="AU382" s="36"/>
      <c r="AV382" s="36"/>
      <c r="AW382" s="36"/>
      <c r="AY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2"/>
      <c r="BN382" s="37">
        <f t="shared" si="85"/>
        <v>0</v>
      </c>
      <c r="BO382" s="37">
        <f t="shared" si="86"/>
        <v>0</v>
      </c>
      <c r="BP382" s="37">
        <f t="shared" si="87"/>
        <v>0</v>
      </c>
      <c r="BQ382" s="37">
        <f t="shared" si="90"/>
        <v>0</v>
      </c>
      <c r="BR382" s="48">
        <f t="shared" si="91"/>
        <v>114</v>
      </c>
      <c r="BS382" s="39">
        <f t="shared" si="92"/>
        <v>378</v>
      </c>
      <c r="BT382" s="49">
        <f t="shared" si="93"/>
        <v>1</v>
      </c>
      <c r="BU382" s="50">
        <f t="shared" si="94"/>
        <v>0</v>
      </c>
      <c r="BV382" s="42">
        <f t="shared" si="95"/>
        <v>114</v>
      </c>
      <c r="BW382" s="42">
        <f t="shared" si="96"/>
        <v>0</v>
      </c>
      <c r="BX382" s="42">
        <f t="shared" si="97"/>
        <v>0</v>
      </c>
      <c r="BY382" s="42">
        <f t="shared" si="98"/>
        <v>0</v>
      </c>
      <c r="BZ382" s="42">
        <f t="shared" si="99"/>
        <v>0</v>
      </c>
      <c r="CA382" s="42">
        <f t="shared" si="100"/>
        <v>0</v>
      </c>
      <c r="CL382" s="51">
        <f t="shared" si="101"/>
        <v>0</v>
      </c>
    </row>
    <row r="383" spans="1:90" s="47" customFormat="1" ht="9" x14ac:dyDescent="0.15">
      <c r="A383" s="74"/>
      <c r="B383" s="14">
        <v>379</v>
      </c>
      <c r="C383" s="44" t="s">
        <v>355</v>
      </c>
      <c r="D383" s="32" t="s">
        <v>356</v>
      </c>
      <c r="E383" s="32">
        <v>93979</v>
      </c>
      <c r="F383" s="45">
        <f t="shared" si="88"/>
        <v>114</v>
      </c>
      <c r="G383" s="46">
        <f t="shared" si="89"/>
        <v>2</v>
      </c>
      <c r="L383" s="47">
        <v>84</v>
      </c>
      <c r="M383" s="80"/>
      <c r="O383" s="80"/>
      <c r="S383" s="80"/>
      <c r="T383" s="80"/>
      <c r="AD383" s="36"/>
      <c r="AE383" s="36"/>
      <c r="AH383" s="36"/>
      <c r="AI383" s="36"/>
      <c r="AJ383" s="36"/>
      <c r="AK383" s="36"/>
      <c r="AL383" s="36"/>
      <c r="AP383" s="36"/>
      <c r="AQ383" s="36"/>
      <c r="AR383" s="36">
        <v>30</v>
      </c>
      <c r="AS383" s="36"/>
      <c r="AT383" s="36"/>
      <c r="AU383" s="36"/>
      <c r="AV383" s="36"/>
      <c r="AW383" s="36"/>
      <c r="AY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2"/>
      <c r="BN383" s="37">
        <f t="shared" ref="BN383:BN446" si="102">IF(COUNT($CB383:$CJ383)&gt;0,LARGE($CB383:$CJ383,1),0)</f>
        <v>0</v>
      </c>
      <c r="BO383" s="37">
        <f t="shared" ref="BO383:BO446" si="103">IF(COUNT($CB383:$CJ383)&gt;1,LARGE($CB383:$CJ383,2),0)</f>
        <v>0</v>
      </c>
      <c r="BP383" s="37">
        <f t="shared" ref="BP383:BP446" si="104">IF(COUNT($CB383:$CJ383)&gt;2,LARGE($CB383:$CJ383,3),0)</f>
        <v>0</v>
      </c>
      <c r="BQ383" s="37">
        <f t="shared" si="90"/>
        <v>0</v>
      </c>
      <c r="BR383" s="48">
        <f t="shared" si="91"/>
        <v>114</v>
      </c>
      <c r="BS383" s="39">
        <f t="shared" si="92"/>
        <v>379</v>
      </c>
      <c r="BT383" s="49">
        <f t="shared" si="93"/>
        <v>2</v>
      </c>
      <c r="BU383" s="50">
        <f t="shared" si="94"/>
        <v>0</v>
      </c>
      <c r="BV383" s="42">
        <f t="shared" si="95"/>
        <v>84</v>
      </c>
      <c r="BW383" s="42">
        <f t="shared" si="96"/>
        <v>30</v>
      </c>
      <c r="BX383" s="42">
        <f t="shared" si="97"/>
        <v>0</v>
      </c>
      <c r="BY383" s="42">
        <f t="shared" si="98"/>
        <v>0</v>
      </c>
      <c r="BZ383" s="42">
        <f t="shared" si="99"/>
        <v>0</v>
      </c>
      <c r="CA383" s="42">
        <f t="shared" si="100"/>
        <v>0</v>
      </c>
      <c r="CL383" s="51">
        <f t="shared" si="101"/>
        <v>0</v>
      </c>
    </row>
    <row r="384" spans="1:90" s="47" customFormat="1" ht="9" x14ac:dyDescent="0.15">
      <c r="A384" s="74"/>
      <c r="B384" s="14">
        <v>380</v>
      </c>
      <c r="C384" s="44" t="s">
        <v>296</v>
      </c>
      <c r="D384" s="32" t="s">
        <v>59</v>
      </c>
      <c r="E384" s="32"/>
      <c r="F384" s="45">
        <f t="shared" si="88"/>
        <v>113</v>
      </c>
      <c r="G384" s="46">
        <f t="shared" si="89"/>
        <v>2</v>
      </c>
      <c r="M384" s="80"/>
      <c r="O384" s="80"/>
      <c r="S384" s="80"/>
      <c r="T384" s="80"/>
      <c r="W384" s="47">
        <v>52</v>
      </c>
      <c r="AD384" s="36"/>
      <c r="AE384" s="36"/>
      <c r="AH384" s="47">
        <v>61</v>
      </c>
      <c r="AI384" s="36"/>
      <c r="AJ384" s="36"/>
      <c r="AL384" s="36"/>
      <c r="AP384" s="36"/>
      <c r="AQ384" s="36"/>
      <c r="AR384" s="36"/>
      <c r="AS384" s="36"/>
      <c r="AT384" s="36"/>
      <c r="AU384" s="36"/>
      <c r="AV384" s="36"/>
      <c r="AW384" s="36"/>
      <c r="AY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2"/>
      <c r="BN384" s="37">
        <f t="shared" si="102"/>
        <v>0</v>
      </c>
      <c r="BO384" s="37">
        <f t="shared" si="103"/>
        <v>0</v>
      </c>
      <c r="BP384" s="37">
        <f t="shared" si="104"/>
        <v>0</v>
      </c>
      <c r="BQ384" s="37">
        <f t="shared" si="90"/>
        <v>0</v>
      </c>
      <c r="BR384" s="48">
        <f t="shared" si="91"/>
        <v>113</v>
      </c>
      <c r="BS384" s="39">
        <f t="shared" si="92"/>
        <v>380</v>
      </c>
      <c r="BT384" s="49">
        <f t="shared" si="93"/>
        <v>2</v>
      </c>
      <c r="BU384" s="50">
        <f t="shared" si="94"/>
        <v>0</v>
      </c>
      <c r="BV384" s="42">
        <f t="shared" si="95"/>
        <v>61</v>
      </c>
      <c r="BW384" s="42">
        <f t="shared" si="96"/>
        <v>52</v>
      </c>
      <c r="BX384" s="42">
        <f t="shared" si="97"/>
        <v>0</v>
      </c>
      <c r="BY384" s="42">
        <f t="shared" si="98"/>
        <v>0</v>
      </c>
      <c r="BZ384" s="42">
        <f t="shared" si="99"/>
        <v>0</v>
      </c>
      <c r="CA384" s="42">
        <f t="shared" si="100"/>
        <v>0</v>
      </c>
      <c r="CL384" s="51">
        <f t="shared" si="101"/>
        <v>0</v>
      </c>
    </row>
    <row r="385" spans="1:90" s="47" customFormat="1" ht="9" x14ac:dyDescent="0.15">
      <c r="A385" s="74"/>
      <c r="B385" s="14">
        <v>381</v>
      </c>
      <c r="C385" s="44" t="s">
        <v>504</v>
      </c>
      <c r="D385" s="32" t="s">
        <v>131</v>
      </c>
      <c r="E385" s="32"/>
      <c r="F385" s="45">
        <f t="shared" si="88"/>
        <v>113</v>
      </c>
      <c r="G385" s="46">
        <f t="shared" si="89"/>
        <v>2</v>
      </c>
      <c r="M385" s="80"/>
      <c r="O385" s="80"/>
      <c r="S385" s="80"/>
      <c r="T385" s="80"/>
      <c r="AD385" s="36"/>
      <c r="AE385" s="36"/>
      <c r="AH385" s="36"/>
      <c r="AI385" s="36"/>
      <c r="AJ385" s="36">
        <v>78</v>
      </c>
      <c r="AK385" s="36">
        <v>35</v>
      </c>
      <c r="AL385" s="36"/>
      <c r="AP385" s="36"/>
      <c r="AQ385" s="36"/>
      <c r="AR385" s="36"/>
      <c r="AS385" s="36"/>
      <c r="AT385" s="36"/>
      <c r="AU385" s="36"/>
      <c r="AV385" s="36"/>
      <c r="AW385" s="36"/>
      <c r="AY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2"/>
      <c r="BN385" s="37">
        <f t="shared" si="102"/>
        <v>0</v>
      </c>
      <c r="BO385" s="37">
        <f t="shared" si="103"/>
        <v>0</v>
      </c>
      <c r="BP385" s="37">
        <f t="shared" si="104"/>
        <v>0</v>
      </c>
      <c r="BQ385" s="37">
        <f t="shared" si="90"/>
        <v>0</v>
      </c>
      <c r="BR385" s="48">
        <f t="shared" si="91"/>
        <v>113</v>
      </c>
      <c r="BS385" s="39">
        <f t="shared" si="92"/>
        <v>381</v>
      </c>
      <c r="BT385" s="49">
        <f t="shared" si="93"/>
        <v>2</v>
      </c>
      <c r="BU385" s="50">
        <f t="shared" si="94"/>
        <v>0</v>
      </c>
      <c r="BV385" s="42">
        <f t="shared" si="95"/>
        <v>78</v>
      </c>
      <c r="BW385" s="42">
        <f t="shared" si="96"/>
        <v>35</v>
      </c>
      <c r="BX385" s="42">
        <f t="shared" si="97"/>
        <v>0</v>
      </c>
      <c r="BY385" s="42">
        <f t="shared" si="98"/>
        <v>0</v>
      </c>
      <c r="BZ385" s="42">
        <f t="shared" si="99"/>
        <v>0</v>
      </c>
      <c r="CA385" s="42">
        <f t="shared" si="100"/>
        <v>0</v>
      </c>
      <c r="CL385" s="51">
        <f t="shared" si="101"/>
        <v>0</v>
      </c>
    </row>
    <row r="386" spans="1:90" s="47" customFormat="1" ht="9" x14ac:dyDescent="0.15">
      <c r="A386" s="74"/>
      <c r="B386" s="14">
        <v>382</v>
      </c>
      <c r="C386" s="44" t="s">
        <v>436</v>
      </c>
      <c r="D386" s="32" t="s">
        <v>115</v>
      </c>
      <c r="E386" s="32"/>
      <c r="F386" s="45">
        <f t="shared" si="88"/>
        <v>112</v>
      </c>
      <c r="G386" s="46">
        <f t="shared" si="89"/>
        <v>2</v>
      </c>
      <c r="M386" s="80"/>
      <c r="O386" s="80"/>
      <c r="S386" s="80"/>
      <c r="T386" s="80"/>
      <c r="AD386" s="36"/>
      <c r="AE386" s="36"/>
      <c r="AH386" s="36">
        <v>61</v>
      </c>
      <c r="AI386" s="36"/>
      <c r="AJ386" s="36"/>
      <c r="AK386" s="36"/>
      <c r="AL386" s="36"/>
      <c r="AP386" s="36"/>
      <c r="AQ386" s="36"/>
      <c r="AR386" s="36"/>
      <c r="AS386" s="36">
        <v>51</v>
      </c>
      <c r="AT386" s="36"/>
      <c r="AU386" s="36"/>
      <c r="AV386" s="36"/>
      <c r="AW386" s="36"/>
      <c r="AY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2"/>
      <c r="BN386" s="37">
        <f t="shared" si="102"/>
        <v>0</v>
      </c>
      <c r="BO386" s="37">
        <f t="shared" si="103"/>
        <v>0</v>
      </c>
      <c r="BP386" s="37">
        <f t="shared" si="104"/>
        <v>0</v>
      </c>
      <c r="BQ386" s="37">
        <f t="shared" si="90"/>
        <v>0</v>
      </c>
      <c r="BR386" s="48">
        <f t="shared" si="91"/>
        <v>112</v>
      </c>
      <c r="BS386" s="39">
        <f t="shared" si="92"/>
        <v>382</v>
      </c>
      <c r="BT386" s="49">
        <f t="shared" si="93"/>
        <v>2</v>
      </c>
      <c r="BU386" s="50">
        <f t="shared" si="94"/>
        <v>0</v>
      </c>
      <c r="BV386" s="42">
        <f t="shared" si="95"/>
        <v>61</v>
      </c>
      <c r="BW386" s="42">
        <f t="shared" si="96"/>
        <v>51</v>
      </c>
      <c r="BX386" s="42">
        <f t="shared" si="97"/>
        <v>0</v>
      </c>
      <c r="BY386" s="42">
        <f t="shared" si="98"/>
        <v>0</v>
      </c>
      <c r="BZ386" s="42">
        <f t="shared" si="99"/>
        <v>0</v>
      </c>
      <c r="CA386" s="42">
        <f t="shared" si="100"/>
        <v>0</v>
      </c>
      <c r="CL386" s="51">
        <f t="shared" si="101"/>
        <v>0</v>
      </c>
    </row>
    <row r="387" spans="1:90" s="47" customFormat="1" ht="9" x14ac:dyDescent="0.15">
      <c r="A387" s="74"/>
      <c r="B387" s="14">
        <v>383</v>
      </c>
      <c r="C387" s="44" t="s">
        <v>786</v>
      </c>
      <c r="D387" s="32" t="s">
        <v>787</v>
      </c>
      <c r="E387" s="32"/>
      <c r="F387" s="45">
        <f t="shared" si="88"/>
        <v>112</v>
      </c>
      <c r="G387" s="46">
        <f t="shared" si="89"/>
        <v>1</v>
      </c>
      <c r="M387" s="80"/>
      <c r="O387" s="80"/>
      <c r="S387" s="80"/>
      <c r="T387" s="80"/>
      <c r="AD387" s="36"/>
      <c r="AE387" s="36">
        <v>112</v>
      </c>
      <c r="AH387" s="36"/>
      <c r="AI387" s="36"/>
      <c r="AJ387" s="36"/>
      <c r="AK387" s="36"/>
      <c r="AL387" s="36"/>
      <c r="AP387" s="36"/>
      <c r="AQ387" s="36"/>
      <c r="AR387" s="36"/>
      <c r="AS387" s="36"/>
      <c r="AT387" s="36"/>
      <c r="AU387" s="36"/>
      <c r="AV387" s="36"/>
      <c r="AW387" s="36"/>
      <c r="AY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2"/>
      <c r="BN387" s="37">
        <f t="shared" si="102"/>
        <v>0</v>
      </c>
      <c r="BO387" s="37">
        <f t="shared" si="103"/>
        <v>0</v>
      </c>
      <c r="BP387" s="37">
        <f t="shared" si="104"/>
        <v>0</v>
      </c>
      <c r="BQ387" s="37">
        <f t="shared" si="90"/>
        <v>0</v>
      </c>
      <c r="BR387" s="48">
        <f t="shared" si="91"/>
        <v>112</v>
      </c>
      <c r="BS387" s="39">
        <f t="shared" si="92"/>
        <v>383</v>
      </c>
      <c r="BT387" s="49">
        <f t="shared" si="93"/>
        <v>1</v>
      </c>
      <c r="BU387" s="50">
        <f t="shared" si="94"/>
        <v>0</v>
      </c>
      <c r="BV387" s="42">
        <f t="shared" si="95"/>
        <v>112</v>
      </c>
      <c r="BW387" s="42">
        <f t="shared" si="96"/>
        <v>0</v>
      </c>
      <c r="BX387" s="42">
        <f t="shared" si="97"/>
        <v>0</v>
      </c>
      <c r="BY387" s="42">
        <f t="shared" si="98"/>
        <v>0</v>
      </c>
      <c r="BZ387" s="42">
        <f t="shared" si="99"/>
        <v>0</v>
      </c>
      <c r="CA387" s="42">
        <f t="shared" si="100"/>
        <v>0</v>
      </c>
      <c r="CL387" s="51">
        <f t="shared" si="101"/>
        <v>0</v>
      </c>
    </row>
    <row r="388" spans="1:90" s="47" customFormat="1" ht="9" x14ac:dyDescent="0.15">
      <c r="A388" s="74"/>
      <c r="B388" s="14">
        <v>384</v>
      </c>
      <c r="C388" s="44" t="s">
        <v>890</v>
      </c>
      <c r="D388" s="32" t="s">
        <v>319</v>
      </c>
      <c r="E388" s="32"/>
      <c r="F388" s="45">
        <f t="shared" si="88"/>
        <v>112</v>
      </c>
      <c r="G388" s="46">
        <f t="shared" si="89"/>
        <v>1</v>
      </c>
      <c r="M388" s="80"/>
      <c r="O388" s="80"/>
      <c r="S388" s="80"/>
      <c r="T388" s="80"/>
      <c r="AD388" s="36"/>
      <c r="AE388" s="36"/>
      <c r="AH388" s="36"/>
      <c r="AI388" s="36"/>
      <c r="AJ388" s="36"/>
      <c r="AK388" s="36"/>
      <c r="AL388" s="36"/>
      <c r="AP388" s="36"/>
      <c r="AQ388" s="36"/>
      <c r="AR388" s="36"/>
      <c r="AS388" s="36"/>
      <c r="AT388" s="36"/>
      <c r="AU388" s="36"/>
      <c r="AV388" s="36"/>
      <c r="AW388" s="36">
        <v>112</v>
      </c>
      <c r="AY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2"/>
      <c r="BN388" s="37">
        <f t="shared" si="102"/>
        <v>0</v>
      </c>
      <c r="BO388" s="37">
        <f t="shared" si="103"/>
        <v>0</v>
      </c>
      <c r="BP388" s="37">
        <f t="shared" si="104"/>
        <v>0</v>
      </c>
      <c r="BQ388" s="37">
        <f t="shared" si="90"/>
        <v>0</v>
      </c>
      <c r="BR388" s="48">
        <f t="shared" si="91"/>
        <v>112</v>
      </c>
      <c r="BS388" s="39">
        <f t="shared" si="92"/>
        <v>384</v>
      </c>
      <c r="BT388" s="49">
        <f t="shared" si="93"/>
        <v>1</v>
      </c>
      <c r="BU388" s="50">
        <f t="shared" si="94"/>
        <v>0</v>
      </c>
      <c r="BV388" s="42">
        <f t="shared" si="95"/>
        <v>112</v>
      </c>
      <c r="BW388" s="42">
        <f t="shared" si="96"/>
        <v>0</v>
      </c>
      <c r="BX388" s="42">
        <f t="shared" si="97"/>
        <v>0</v>
      </c>
      <c r="BY388" s="42">
        <f t="shared" si="98"/>
        <v>0</v>
      </c>
      <c r="BZ388" s="42">
        <f t="shared" si="99"/>
        <v>0</v>
      </c>
      <c r="CA388" s="42">
        <f t="shared" si="100"/>
        <v>0</v>
      </c>
      <c r="CL388" s="51">
        <f t="shared" si="101"/>
        <v>0</v>
      </c>
    </row>
    <row r="389" spans="1:90" s="47" customFormat="1" ht="9" x14ac:dyDescent="0.15">
      <c r="A389" s="74"/>
      <c r="B389" s="14">
        <v>385</v>
      </c>
      <c r="C389" s="44" t="s">
        <v>573</v>
      </c>
      <c r="D389" s="32" t="s">
        <v>99</v>
      </c>
      <c r="E389" s="32"/>
      <c r="F389" s="45">
        <f t="shared" ref="F389:F452" si="105">BR389</f>
        <v>111</v>
      </c>
      <c r="G389" s="46">
        <f t="shared" ref="G389:G452" si="106">BT389</f>
        <v>2</v>
      </c>
      <c r="M389" s="80"/>
      <c r="O389" s="80"/>
      <c r="S389" s="80"/>
      <c r="T389" s="80"/>
      <c r="AD389" s="36"/>
      <c r="AE389" s="36"/>
      <c r="AH389" s="36"/>
      <c r="AI389" s="36"/>
      <c r="AJ389" s="36"/>
      <c r="AK389" s="36"/>
      <c r="AL389" s="36"/>
      <c r="AM389" s="47">
        <v>88</v>
      </c>
      <c r="AP389" s="36"/>
      <c r="AQ389" s="36"/>
      <c r="AR389" s="36"/>
      <c r="AS389" s="36"/>
      <c r="AT389" s="36"/>
      <c r="AU389" s="36"/>
      <c r="AV389" s="36">
        <v>23</v>
      </c>
      <c r="AW389" s="36"/>
      <c r="AY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2"/>
      <c r="BN389" s="37">
        <f t="shared" si="102"/>
        <v>0</v>
      </c>
      <c r="BO389" s="37">
        <f t="shared" si="103"/>
        <v>0</v>
      </c>
      <c r="BP389" s="37">
        <f t="shared" si="104"/>
        <v>0</v>
      </c>
      <c r="BQ389" s="37">
        <f t="shared" ref="BQ389:BQ452" si="107">IF(COUNT($CB389:$CJ389)&gt;3,LARGE($CB389:$CJ389,4),0)</f>
        <v>0</v>
      </c>
      <c r="BR389" s="48">
        <f t="shared" ref="BR389:BR452" si="108">SUM(BV389:CA389)</f>
        <v>111</v>
      </c>
      <c r="BS389" s="39">
        <f t="shared" ref="BS389:BS452" si="109">B389</f>
        <v>385</v>
      </c>
      <c r="BT389" s="49">
        <f t="shared" ref="BT389:BT452" si="110">COUNTIF($BV389:$CA389,"&gt;0")</f>
        <v>2</v>
      </c>
      <c r="BU389" s="50">
        <f t="shared" ref="BU389:BU452" si="111">COUNTIF($BN389:$BP389,"&gt;0")</f>
        <v>0</v>
      </c>
      <c r="BV389" s="42">
        <f t="shared" ref="BV389:BV452" si="112">IF(COUNT($H389:$BP389)&gt;0,LARGE($H389:$BP389,1),0)</f>
        <v>88</v>
      </c>
      <c r="BW389" s="42">
        <f t="shared" ref="BW389:BW452" si="113">IF(COUNT($H389:$BP389)&gt;1,LARGE($H389:$BP389,2),0)</f>
        <v>23</v>
      </c>
      <c r="BX389" s="42">
        <f t="shared" ref="BX389:BX452" si="114">IF(COUNT($H389:$BP389)&gt;2,LARGE($H389:$BP389,3),0)</f>
        <v>0</v>
      </c>
      <c r="BY389" s="42">
        <f t="shared" ref="BY389:BY452" si="115">IF(COUNT($H389:$BP389)&gt;3,LARGE($H389:$BP389,4),0)</f>
        <v>0</v>
      </c>
      <c r="BZ389" s="42">
        <f t="shared" ref="BZ389:BZ452" si="116">IF(COUNT($H389:$BP389)&gt;4,LARGE($H389:$BP389,5),0)</f>
        <v>0</v>
      </c>
      <c r="CA389" s="42">
        <f t="shared" ref="CA389:CA452" si="117">IF(COUNT($H389:$BP389)&gt;5,LARGE($H389:$BP389,6),0)</f>
        <v>0</v>
      </c>
      <c r="CL389" s="51">
        <f t="shared" ref="CL389:CL452" si="118">BN389+BO389+BP389</f>
        <v>0</v>
      </c>
    </row>
    <row r="390" spans="1:90" s="47" customFormat="1" ht="9" x14ac:dyDescent="0.15">
      <c r="A390" s="74"/>
      <c r="B390" s="14">
        <v>386</v>
      </c>
      <c r="C390" s="44" t="s">
        <v>572</v>
      </c>
      <c r="D390" s="32" t="s">
        <v>529</v>
      </c>
      <c r="E390" s="32"/>
      <c r="F390" s="45">
        <f t="shared" si="105"/>
        <v>110</v>
      </c>
      <c r="G390" s="46">
        <f t="shared" si="106"/>
        <v>2</v>
      </c>
      <c r="M390" s="80"/>
      <c r="O390" s="80"/>
      <c r="S390" s="80"/>
      <c r="T390" s="80"/>
      <c r="AD390" s="36"/>
      <c r="AE390" s="36"/>
      <c r="AH390" s="36"/>
      <c r="AI390" s="36"/>
      <c r="AJ390" s="36"/>
      <c r="AK390" s="36"/>
      <c r="AL390" s="36"/>
      <c r="AM390" s="47">
        <v>86</v>
      </c>
      <c r="AP390" s="36"/>
      <c r="AQ390" s="36"/>
      <c r="AR390" s="36"/>
      <c r="AS390" s="36"/>
      <c r="AT390" s="36"/>
      <c r="AU390" s="36"/>
      <c r="AV390" s="36">
        <v>24</v>
      </c>
      <c r="AW390" s="36"/>
      <c r="AY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2"/>
      <c r="BN390" s="37">
        <f t="shared" si="102"/>
        <v>0</v>
      </c>
      <c r="BO390" s="37">
        <f t="shared" si="103"/>
        <v>0</v>
      </c>
      <c r="BP390" s="37">
        <f t="shared" si="104"/>
        <v>0</v>
      </c>
      <c r="BQ390" s="37">
        <f t="shared" si="107"/>
        <v>0</v>
      </c>
      <c r="BR390" s="48">
        <f t="shared" si="108"/>
        <v>110</v>
      </c>
      <c r="BS390" s="39">
        <f t="shared" si="109"/>
        <v>386</v>
      </c>
      <c r="BT390" s="49">
        <f t="shared" si="110"/>
        <v>2</v>
      </c>
      <c r="BU390" s="50">
        <f t="shared" si="111"/>
        <v>0</v>
      </c>
      <c r="BV390" s="42">
        <f t="shared" si="112"/>
        <v>86</v>
      </c>
      <c r="BW390" s="42">
        <f t="shared" si="113"/>
        <v>24</v>
      </c>
      <c r="BX390" s="42">
        <f t="shared" si="114"/>
        <v>0</v>
      </c>
      <c r="BY390" s="42">
        <f t="shared" si="115"/>
        <v>0</v>
      </c>
      <c r="BZ390" s="42">
        <f t="shared" si="116"/>
        <v>0</v>
      </c>
      <c r="CA390" s="42">
        <f t="shared" si="117"/>
        <v>0</v>
      </c>
      <c r="CL390" s="51">
        <f t="shared" si="118"/>
        <v>0</v>
      </c>
    </row>
    <row r="391" spans="1:90" s="47" customFormat="1" ht="9" x14ac:dyDescent="0.15">
      <c r="A391" s="74"/>
      <c r="B391" s="14">
        <v>387</v>
      </c>
      <c r="C391" s="44" t="s">
        <v>563</v>
      </c>
      <c r="D391" s="32" t="s">
        <v>455</v>
      </c>
      <c r="E391" s="32"/>
      <c r="F391" s="45">
        <f t="shared" si="105"/>
        <v>110</v>
      </c>
      <c r="G391" s="46">
        <f t="shared" si="106"/>
        <v>2</v>
      </c>
      <c r="M391" s="80"/>
      <c r="O391" s="80"/>
      <c r="S391" s="80"/>
      <c r="T391" s="80"/>
      <c r="AD391" s="36"/>
      <c r="AE391" s="36"/>
      <c r="AH391" s="36"/>
      <c r="AI391" s="36"/>
      <c r="AJ391" s="36"/>
      <c r="AK391" s="36"/>
      <c r="AL391" s="36"/>
      <c r="AP391" s="36"/>
      <c r="AQ391" s="36"/>
      <c r="AR391" s="36">
        <v>32</v>
      </c>
      <c r="AS391" s="36"/>
      <c r="AT391" s="36"/>
      <c r="AU391" s="36"/>
      <c r="AV391" s="36"/>
      <c r="AW391" s="36"/>
      <c r="AY391" s="36"/>
      <c r="BB391" s="36"/>
      <c r="BC391" s="36"/>
      <c r="BD391" s="36"/>
      <c r="BE391" s="36"/>
      <c r="BF391" s="36"/>
      <c r="BG391" s="36">
        <v>78</v>
      </c>
      <c r="BH391" s="36"/>
      <c r="BI391" s="36"/>
      <c r="BJ391" s="36"/>
      <c r="BK391" s="36"/>
      <c r="BL391" s="36"/>
      <c r="BM391" s="32"/>
      <c r="BN391" s="37">
        <f t="shared" si="102"/>
        <v>0</v>
      </c>
      <c r="BO391" s="37">
        <f t="shared" si="103"/>
        <v>0</v>
      </c>
      <c r="BP391" s="37">
        <f t="shared" si="104"/>
        <v>0</v>
      </c>
      <c r="BQ391" s="37">
        <f t="shared" si="107"/>
        <v>0</v>
      </c>
      <c r="BR391" s="48">
        <f t="shared" si="108"/>
        <v>110</v>
      </c>
      <c r="BS391" s="39">
        <f t="shared" si="109"/>
        <v>387</v>
      </c>
      <c r="BT391" s="49">
        <f t="shared" si="110"/>
        <v>2</v>
      </c>
      <c r="BU391" s="50">
        <f t="shared" si="111"/>
        <v>0</v>
      </c>
      <c r="BV391" s="42">
        <f t="shared" si="112"/>
        <v>78</v>
      </c>
      <c r="BW391" s="42">
        <f t="shared" si="113"/>
        <v>32</v>
      </c>
      <c r="BX391" s="42">
        <f t="shared" si="114"/>
        <v>0</v>
      </c>
      <c r="BY391" s="42">
        <f t="shared" si="115"/>
        <v>0</v>
      </c>
      <c r="BZ391" s="42">
        <f t="shared" si="116"/>
        <v>0</v>
      </c>
      <c r="CA391" s="42">
        <f t="shared" si="117"/>
        <v>0</v>
      </c>
      <c r="CL391" s="51">
        <f t="shared" si="118"/>
        <v>0</v>
      </c>
    </row>
    <row r="392" spans="1:90" s="47" customFormat="1" ht="9" x14ac:dyDescent="0.15">
      <c r="A392" s="74"/>
      <c r="B392" s="14">
        <v>388</v>
      </c>
      <c r="C392" s="44" t="s">
        <v>712</v>
      </c>
      <c r="D392" s="32" t="s">
        <v>211</v>
      </c>
      <c r="E392" s="32"/>
      <c r="F392" s="45">
        <f t="shared" si="105"/>
        <v>110</v>
      </c>
      <c r="G392" s="46">
        <f t="shared" si="106"/>
        <v>2</v>
      </c>
      <c r="M392" s="80"/>
      <c r="O392" s="80"/>
      <c r="S392" s="80"/>
      <c r="T392" s="80"/>
      <c r="W392" s="47">
        <v>33</v>
      </c>
      <c r="AD392" s="36"/>
      <c r="AE392" s="36"/>
      <c r="AH392" s="36"/>
      <c r="AI392" s="36"/>
      <c r="AJ392" s="36"/>
      <c r="AK392" s="36"/>
      <c r="AL392" s="36"/>
      <c r="AP392" s="36"/>
      <c r="AQ392" s="36"/>
      <c r="AR392" s="36"/>
      <c r="AS392" s="36">
        <v>77</v>
      </c>
      <c r="AT392" s="36"/>
      <c r="AU392" s="36"/>
      <c r="AV392" s="36"/>
      <c r="AW392" s="36"/>
      <c r="AY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2"/>
      <c r="BN392" s="37">
        <f t="shared" si="102"/>
        <v>0</v>
      </c>
      <c r="BO392" s="37">
        <f t="shared" si="103"/>
        <v>0</v>
      </c>
      <c r="BP392" s="37">
        <f t="shared" si="104"/>
        <v>0</v>
      </c>
      <c r="BQ392" s="37">
        <f t="shared" si="107"/>
        <v>0</v>
      </c>
      <c r="BR392" s="48">
        <f t="shared" si="108"/>
        <v>110</v>
      </c>
      <c r="BS392" s="39">
        <f t="shared" si="109"/>
        <v>388</v>
      </c>
      <c r="BT392" s="49">
        <f t="shared" si="110"/>
        <v>2</v>
      </c>
      <c r="BU392" s="50">
        <f t="shared" si="111"/>
        <v>0</v>
      </c>
      <c r="BV392" s="42">
        <f t="shared" si="112"/>
        <v>77</v>
      </c>
      <c r="BW392" s="42">
        <f t="shared" si="113"/>
        <v>33</v>
      </c>
      <c r="BX392" s="42">
        <f t="shared" si="114"/>
        <v>0</v>
      </c>
      <c r="BY392" s="42">
        <f t="shared" si="115"/>
        <v>0</v>
      </c>
      <c r="BZ392" s="42">
        <f t="shared" si="116"/>
        <v>0</v>
      </c>
      <c r="CA392" s="42">
        <f t="shared" si="117"/>
        <v>0</v>
      </c>
      <c r="CL392" s="51">
        <f t="shared" si="118"/>
        <v>0</v>
      </c>
    </row>
    <row r="393" spans="1:90" s="47" customFormat="1" ht="9" x14ac:dyDescent="0.15">
      <c r="A393" s="74"/>
      <c r="B393" s="14">
        <v>389</v>
      </c>
      <c r="C393" s="44" t="s">
        <v>710</v>
      </c>
      <c r="D393" s="32" t="s">
        <v>42</v>
      </c>
      <c r="E393" s="32"/>
      <c r="F393" s="45">
        <f t="shared" si="105"/>
        <v>109</v>
      </c>
      <c r="G393" s="46">
        <f t="shared" si="106"/>
        <v>2</v>
      </c>
      <c r="M393" s="80"/>
      <c r="O393" s="80"/>
      <c r="S393" s="80"/>
      <c r="T393" s="80"/>
      <c r="V393" s="47">
        <v>29</v>
      </c>
      <c r="AC393" s="47">
        <v>80</v>
      </c>
      <c r="AD393" s="36"/>
      <c r="AE393" s="36"/>
      <c r="AH393" s="36"/>
      <c r="AI393" s="36"/>
      <c r="AJ393" s="36"/>
      <c r="AK393" s="36"/>
      <c r="AL393" s="36"/>
      <c r="AP393" s="36"/>
      <c r="AQ393" s="36"/>
      <c r="AR393" s="36"/>
      <c r="AS393" s="36"/>
      <c r="AT393" s="36"/>
      <c r="AU393" s="36"/>
      <c r="AV393" s="36"/>
      <c r="AW393" s="36"/>
      <c r="AY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2"/>
      <c r="BN393" s="37">
        <f t="shared" si="102"/>
        <v>0</v>
      </c>
      <c r="BO393" s="37">
        <f t="shared" si="103"/>
        <v>0</v>
      </c>
      <c r="BP393" s="37">
        <f t="shared" si="104"/>
        <v>0</v>
      </c>
      <c r="BQ393" s="37">
        <f t="shared" si="107"/>
        <v>0</v>
      </c>
      <c r="BR393" s="48">
        <f t="shared" si="108"/>
        <v>109</v>
      </c>
      <c r="BS393" s="39">
        <f t="shared" si="109"/>
        <v>389</v>
      </c>
      <c r="BT393" s="49">
        <f t="shared" si="110"/>
        <v>2</v>
      </c>
      <c r="BU393" s="50">
        <f t="shared" si="111"/>
        <v>0</v>
      </c>
      <c r="BV393" s="42">
        <f t="shared" si="112"/>
        <v>80</v>
      </c>
      <c r="BW393" s="42">
        <f t="shared" si="113"/>
        <v>29</v>
      </c>
      <c r="BX393" s="42">
        <f t="shared" si="114"/>
        <v>0</v>
      </c>
      <c r="BY393" s="42">
        <f t="shared" si="115"/>
        <v>0</v>
      </c>
      <c r="BZ393" s="42">
        <f t="shared" si="116"/>
        <v>0</v>
      </c>
      <c r="CA393" s="42">
        <f t="shared" si="117"/>
        <v>0</v>
      </c>
      <c r="CL393" s="51">
        <f t="shared" si="118"/>
        <v>0</v>
      </c>
    </row>
    <row r="394" spans="1:90" s="47" customFormat="1" ht="9" x14ac:dyDescent="0.15">
      <c r="A394" s="74"/>
      <c r="B394" s="14">
        <v>390</v>
      </c>
      <c r="C394" s="44" t="s">
        <v>518</v>
      </c>
      <c r="D394" s="32" t="s">
        <v>47</v>
      </c>
      <c r="E394" s="32"/>
      <c r="F394" s="45">
        <f t="shared" si="105"/>
        <v>109</v>
      </c>
      <c r="G394" s="46">
        <f t="shared" si="106"/>
        <v>1</v>
      </c>
      <c r="M394" s="80"/>
      <c r="N394" s="47">
        <v>109</v>
      </c>
      <c r="O394" s="80"/>
      <c r="S394" s="80"/>
      <c r="T394" s="80"/>
      <c r="AD394" s="36"/>
      <c r="AE394" s="36"/>
      <c r="AH394" s="36"/>
      <c r="AI394" s="36"/>
      <c r="AJ394" s="36"/>
      <c r="AK394" s="36"/>
      <c r="AL394" s="36"/>
      <c r="AP394" s="36"/>
      <c r="AQ394" s="36"/>
      <c r="AR394" s="36"/>
      <c r="AS394" s="36"/>
      <c r="AT394" s="36"/>
      <c r="AU394" s="36"/>
      <c r="AV394" s="36"/>
      <c r="AW394" s="36"/>
      <c r="AY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2"/>
      <c r="BN394" s="37">
        <f t="shared" si="102"/>
        <v>0</v>
      </c>
      <c r="BO394" s="37">
        <f t="shared" si="103"/>
        <v>0</v>
      </c>
      <c r="BP394" s="37">
        <f t="shared" si="104"/>
        <v>0</v>
      </c>
      <c r="BQ394" s="37">
        <f t="shared" si="107"/>
        <v>0</v>
      </c>
      <c r="BR394" s="48">
        <f t="shared" si="108"/>
        <v>109</v>
      </c>
      <c r="BS394" s="39">
        <f t="shared" si="109"/>
        <v>390</v>
      </c>
      <c r="BT394" s="49">
        <f t="shared" si="110"/>
        <v>1</v>
      </c>
      <c r="BU394" s="50">
        <f t="shared" si="111"/>
        <v>0</v>
      </c>
      <c r="BV394" s="42">
        <f t="shared" si="112"/>
        <v>109</v>
      </c>
      <c r="BW394" s="42">
        <f t="shared" si="113"/>
        <v>0</v>
      </c>
      <c r="BX394" s="42">
        <f t="shared" si="114"/>
        <v>0</v>
      </c>
      <c r="BY394" s="42">
        <f t="shared" si="115"/>
        <v>0</v>
      </c>
      <c r="BZ394" s="42">
        <f t="shared" si="116"/>
        <v>0</v>
      </c>
      <c r="CA394" s="42">
        <f t="shared" si="117"/>
        <v>0</v>
      </c>
      <c r="CL394" s="51">
        <f t="shared" si="118"/>
        <v>0</v>
      </c>
    </row>
    <row r="395" spans="1:90" s="47" customFormat="1" ht="9" x14ac:dyDescent="0.15">
      <c r="A395" s="74"/>
      <c r="B395" s="14">
        <v>391</v>
      </c>
      <c r="C395" s="44" t="s">
        <v>785</v>
      </c>
      <c r="D395" s="32" t="s">
        <v>78</v>
      </c>
      <c r="E395" s="32"/>
      <c r="F395" s="45">
        <f t="shared" si="105"/>
        <v>107</v>
      </c>
      <c r="G395" s="46">
        <f t="shared" si="106"/>
        <v>2</v>
      </c>
      <c r="M395" s="80"/>
      <c r="O395" s="80"/>
      <c r="S395" s="80"/>
      <c r="T395" s="80"/>
      <c r="AD395" s="36"/>
      <c r="AE395" s="36">
        <v>72</v>
      </c>
      <c r="AH395" s="36"/>
      <c r="AI395" s="36"/>
      <c r="AJ395" s="36"/>
      <c r="AK395" s="36"/>
      <c r="AL395" s="36"/>
      <c r="AO395" s="47">
        <v>35</v>
      </c>
      <c r="AP395" s="36"/>
      <c r="AQ395" s="36"/>
      <c r="AR395" s="36"/>
      <c r="AS395" s="36"/>
      <c r="AT395" s="36"/>
      <c r="AU395" s="36"/>
      <c r="AV395" s="36"/>
      <c r="AW395" s="36"/>
      <c r="AY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2"/>
      <c r="BN395" s="37">
        <f t="shared" si="102"/>
        <v>0</v>
      </c>
      <c r="BO395" s="37">
        <f t="shared" si="103"/>
        <v>0</v>
      </c>
      <c r="BP395" s="37">
        <f t="shared" si="104"/>
        <v>0</v>
      </c>
      <c r="BQ395" s="37">
        <f t="shared" si="107"/>
        <v>0</v>
      </c>
      <c r="BR395" s="48">
        <f t="shared" si="108"/>
        <v>107</v>
      </c>
      <c r="BS395" s="39">
        <f t="shared" si="109"/>
        <v>391</v>
      </c>
      <c r="BT395" s="49">
        <f t="shared" si="110"/>
        <v>2</v>
      </c>
      <c r="BU395" s="50">
        <f t="shared" si="111"/>
        <v>0</v>
      </c>
      <c r="BV395" s="42">
        <f t="shared" si="112"/>
        <v>72</v>
      </c>
      <c r="BW395" s="42">
        <f t="shared" si="113"/>
        <v>35</v>
      </c>
      <c r="BX395" s="42">
        <f t="shared" si="114"/>
        <v>0</v>
      </c>
      <c r="BY395" s="42">
        <f t="shared" si="115"/>
        <v>0</v>
      </c>
      <c r="BZ395" s="42">
        <f t="shared" si="116"/>
        <v>0</v>
      </c>
      <c r="CA395" s="42">
        <f t="shared" si="117"/>
        <v>0</v>
      </c>
      <c r="CL395" s="51">
        <f t="shared" si="118"/>
        <v>0</v>
      </c>
    </row>
    <row r="396" spans="1:90" s="47" customFormat="1" ht="9" x14ac:dyDescent="0.15">
      <c r="A396" s="74"/>
      <c r="B396" s="14">
        <v>392</v>
      </c>
      <c r="C396" s="44" t="s">
        <v>822</v>
      </c>
      <c r="D396" s="32" t="s">
        <v>270</v>
      </c>
      <c r="E396" s="32"/>
      <c r="F396" s="45">
        <f t="shared" si="105"/>
        <v>106</v>
      </c>
      <c r="G396" s="46">
        <f t="shared" si="106"/>
        <v>2</v>
      </c>
      <c r="M396" s="80"/>
      <c r="O396" s="80"/>
      <c r="S396" s="80"/>
      <c r="T396" s="80"/>
      <c r="AD396" s="36"/>
      <c r="AE396" s="36"/>
      <c r="AH396" s="36"/>
      <c r="AI396" s="36"/>
      <c r="AJ396" s="36"/>
      <c r="AK396" s="36">
        <v>45</v>
      </c>
      <c r="AL396" s="36"/>
      <c r="AP396" s="36"/>
      <c r="AQ396" s="36"/>
      <c r="AR396" s="36"/>
      <c r="AS396" s="36"/>
      <c r="AT396" s="36"/>
      <c r="AU396" s="36"/>
      <c r="AV396" s="36"/>
      <c r="AW396" s="36"/>
      <c r="AY396" s="36"/>
      <c r="BA396" s="47">
        <v>61</v>
      </c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2"/>
      <c r="BN396" s="37">
        <f t="shared" si="102"/>
        <v>0</v>
      </c>
      <c r="BO396" s="37">
        <f t="shared" si="103"/>
        <v>0</v>
      </c>
      <c r="BP396" s="37">
        <f t="shared" si="104"/>
        <v>0</v>
      </c>
      <c r="BQ396" s="37">
        <f t="shared" si="107"/>
        <v>0</v>
      </c>
      <c r="BR396" s="48">
        <f t="shared" si="108"/>
        <v>106</v>
      </c>
      <c r="BS396" s="39">
        <f t="shared" si="109"/>
        <v>392</v>
      </c>
      <c r="BT396" s="49">
        <f t="shared" si="110"/>
        <v>2</v>
      </c>
      <c r="BU396" s="50">
        <f t="shared" si="111"/>
        <v>0</v>
      </c>
      <c r="BV396" s="42">
        <f t="shared" si="112"/>
        <v>61</v>
      </c>
      <c r="BW396" s="42">
        <f t="shared" si="113"/>
        <v>45</v>
      </c>
      <c r="BX396" s="42">
        <f t="shared" si="114"/>
        <v>0</v>
      </c>
      <c r="BY396" s="42">
        <f t="shared" si="115"/>
        <v>0</v>
      </c>
      <c r="BZ396" s="42">
        <f t="shared" si="116"/>
        <v>0</v>
      </c>
      <c r="CA396" s="42">
        <f t="shared" si="117"/>
        <v>0</v>
      </c>
      <c r="CL396" s="51">
        <f t="shared" si="118"/>
        <v>0</v>
      </c>
    </row>
    <row r="397" spans="1:90" s="47" customFormat="1" ht="9" x14ac:dyDescent="0.15">
      <c r="A397" s="74"/>
      <c r="B397" s="14">
        <v>393</v>
      </c>
      <c r="C397" s="44" t="s">
        <v>887</v>
      </c>
      <c r="D397" s="32" t="s">
        <v>99</v>
      </c>
      <c r="E397" s="32"/>
      <c r="F397" s="45">
        <f t="shared" si="105"/>
        <v>106</v>
      </c>
      <c r="G397" s="46">
        <f t="shared" si="106"/>
        <v>1</v>
      </c>
      <c r="M397" s="80"/>
      <c r="O397" s="80"/>
      <c r="S397" s="80"/>
      <c r="T397" s="80"/>
      <c r="AD397" s="36"/>
      <c r="AE397" s="36"/>
      <c r="AH397" s="36"/>
      <c r="AI397" s="36"/>
      <c r="AJ397" s="36"/>
      <c r="AK397" s="36"/>
      <c r="AL397" s="36"/>
      <c r="AP397" s="36"/>
      <c r="AQ397" s="36"/>
      <c r="AR397" s="36"/>
      <c r="AS397" s="36"/>
      <c r="AT397" s="36"/>
      <c r="AU397" s="36"/>
      <c r="AV397" s="36">
        <v>106</v>
      </c>
      <c r="AW397" s="36"/>
      <c r="AY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2"/>
      <c r="BN397" s="37">
        <f t="shared" si="102"/>
        <v>0</v>
      </c>
      <c r="BO397" s="37">
        <f t="shared" si="103"/>
        <v>0</v>
      </c>
      <c r="BP397" s="37">
        <f t="shared" si="104"/>
        <v>0</v>
      </c>
      <c r="BQ397" s="37">
        <f t="shared" si="107"/>
        <v>0</v>
      </c>
      <c r="BR397" s="48">
        <f t="shared" si="108"/>
        <v>106</v>
      </c>
      <c r="BS397" s="39">
        <f t="shared" si="109"/>
        <v>393</v>
      </c>
      <c r="BT397" s="49">
        <f t="shared" si="110"/>
        <v>1</v>
      </c>
      <c r="BU397" s="50">
        <f t="shared" si="111"/>
        <v>0</v>
      </c>
      <c r="BV397" s="42">
        <f t="shared" si="112"/>
        <v>106</v>
      </c>
      <c r="BW397" s="42">
        <f t="shared" si="113"/>
        <v>0</v>
      </c>
      <c r="BX397" s="42">
        <f t="shared" si="114"/>
        <v>0</v>
      </c>
      <c r="BY397" s="42">
        <f t="shared" si="115"/>
        <v>0</v>
      </c>
      <c r="BZ397" s="42">
        <f t="shared" si="116"/>
        <v>0</v>
      </c>
      <c r="CA397" s="42">
        <f t="shared" si="117"/>
        <v>0</v>
      </c>
      <c r="CL397" s="51">
        <f t="shared" si="118"/>
        <v>0</v>
      </c>
    </row>
    <row r="398" spans="1:90" s="47" customFormat="1" ht="9" x14ac:dyDescent="0.15">
      <c r="A398" s="74" t="s">
        <v>111</v>
      </c>
      <c r="B398" s="14">
        <v>394</v>
      </c>
      <c r="C398" s="44" t="s">
        <v>277</v>
      </c>
      <c r="D398" s="32" t="s">
        <v>191</v>
      </c>
      <c r="E398" s="32"/>
      <c r="F398" s="45">
        <f t="shared" si="105"/>
        <v>106</v>
      </c>
      <c r="G398" s="46">
        <f t="shared" si="106"/>
        <v>1</v>
      </c>
      <c r="M398" s="80"/>
      <c r="O398" s="80"/>
      <c r="S398" s="80"/>
      <c r="T398" s="80"/>
      <c r="X398" s="47">
        <v>106</v>
      </c>
      <c r="AD398" s="36"/>
      <c r="AE398" s="36"/>
      <c r="AI398" s="36"/>
      <c r="AJ398" s="36"/>
      <c r="AL398" s="36"/>
      <c r="AP398" s="36"/>
      <c r="AQ398" s="36"/>
      <c r="AR398" s="36"/>
      <c r="AS398" s="36"/>
      <c r="AT398" s="36"/>
      <c r="AU398" s="36"/>
      <c r="AV398" s="36"/>
      <c r="AW398" s="36"/>
      <c r="AY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2"/>
      <c r="BN398" s="37">
        <f t="shared" si="102"/>
        <v>0</v>
      </c>
      <c r="BO398" s="37">
        <f t="shared" si="103"/>
        <v>0</v>
      </c>
      <c r="BP398" s="37">
        <f t="shared" si="104"/>
        <v>0</v>
      </c>
      <c r="BQ398" s="37">
        <f t="shared" si="107"/>
        <v>0</v>
      </c>
      <c r="BR398" s="48">
        <f t="shared" si="108"/>
        <v>106</v>
      </c>
      <c r="BS398" s="39">
        <f t="shared" si="109"/>
        <v>394</v>
      </c>
      <c r="BT398" s="49">
        <f t="shared" si="110"/>
        <v>1</v>
      </c>
      <c r="BU398" s="50">
        <f t="shared" si="111"/>
        <v>0</v>
      </c>
      <c r="BV398" s="42">
        <f t="shared" si="112"/>
        <v>106</v>
      </c>
      <c r="BW398" s="42">
        <f t="shared" si="113"/>
        <v>0</v>
      </c>
      <c r="BX398" s="42">
        <f t="shared" si="114"/>
        <v>0</v>
      </c>
      <c r="BY398" s="42">
        <f t="shared" si="115"/>
        <v>0</v>
      </c>
      <c r="BZ398" s="42">
        <f t="shared" si="116"/>
        <v>0</v>
      </c>
      <c r="CA398" s="42">
        <f t="shared" si="117"/>
        <v>0</v>
      </c>
      <c r="CL398" s="51">
        <f t="shared" si="118"/>
        <v>0</v>
      </c>
    </row>
    <row r="399" spans="1:90" s="47" customFormat="1" ht="9" x14ac:dyDescent="0.15">
      <c r="A399" s="74"/>
      <c r="B399" s="14">
        <v>395</v>
      </c>
      <c r="C399" s="44" t="s">
        <v>733</v>
      </c>
      <c r="D399" s="32" t="s">
        <v>182</v>
      </c>
      <c r="E399" s="32"/>
      <c r="F399" s="45">
        <f t="shared" si="105"/>
        <v>106</v>
      </c>
      <c r="G399" s="46">
        <f t="shared" si="106"/>
        <v>3</v>
      </c>
      <c r="M399" s="80"/>
      <c r="O399" s="80"/>
      <c r="S399" s="80"/>
      <c r="T399" s="80"/>
      <c r="Y399" s="47">
        <v>25</v>
      </c>
      <c r="AC399" s="47">
        <v>43</v>
      </c>
      <c r="AD399" s="36"/>
      <c r="AE399" s="36"/>
      <c r="AH399" s="36"/>
      <c r="AI399" s="36"/>
      <c r="AJ399" s="36"/>
      <c r="AK399" s="36"/>
      <c r="AL399" s="36"/>
      <c r="AP399" s="36"/>
      <c r="AQ399" s="36"/>
      <c r="AR399" s="36"/>
      <c r="AS399" s="36"/>
      <c r="AT399" s="36"/>
      <c r="AU399" s="36"/>
      <c r="AV399" s="36"/>
      <c r="AW399" s="36"/>
      <c r="AY399" s="36"/>
      <c r="BA399" s="47">
        <v>38</v>
      </c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2"/>
      <c r="BN399" s="37">
        <f t="shared" si="102"/>
        <v>0</v>
      </c>
      <c r="BO399" s="37">
        <f t="shared" si="103"/>
        <v>0</v>
      </c>
      <c r="BP399" s="37">
        <f t="shared" si="104"/>
        <v>0</v>
      </c>
      <c r="BQ399" s="37">
        <f t="shared" si="107"/>
        <v>0</v>
      </c>
      <c r="BR399" s="48">
        <f t="shared" si="108"/>
        <v>106</v>
      </c>
      <c r="BS399" s="39">
        <f t="shared" si="109"/>
        <v>395</v>
      </c>
      <c r="BT399" s="49">
        <f t="shared" si="110"/>
        <v>3</v>
      </c>
      <c r="BU399" s="50">
        <f t="shared" si="111"/>
        <v>0</v>
      </c>
      <c r="BV399" s="42">
        <f t="shared" si="112"/>
        <v>43</v>
      </c>
      <c r="BW399" s="42">
        <f t="shared" si="113"/>
        <v>38</v>
      </c>
      <c r="BX399" s="42">
        <f t="shared" si="114"/>
        <v>25</v>
      </c>
      <c r="BY399" s="42">
        <f t="shared" si="115"/>
        <v>0</v>
      </c>
      <c r="BZ399" s="42">
        <f t="shared" si="116"/>
        <v>0</v>
      </c>
      <c r="CA399" s="42">
        <f t="shared" si="117"/>
        <v>0</v>
      </c>
      <c r="CL399" s="51">
        <f t="shared" si="118"/>
        <v>0</v>
      </c>
    </row>
    <row r="400" spans="1:90" s="47" customFormat="1" ht="9" x14ac:dyDescent="0.15">
      <c r="A400" s="74"/>
      <c r="B400" s="14">
        <v>396</v>
      </c>
      <c r="C400" s="44" t="s">
        <v>839</v>
      </c>
      <c r="D400" s="32" t="s">
        <v>840</v>
      </c>
      <c r="E400" s="32"/>
      <c r="F400" s="45">
        <f t="shared" si="105"/>
        <v>105</v>
      </c>
      <c r="G400" s="46">
        <f t="shared" si="106"/>
        <v>1</v>
      </c>
      <c r="M400" s="80"/>
      <c r="O400" s="80"/>
      <c r="S400" s="80"/>
      <c r="T400" s="80"/>
      <c r="AD400" s="36"/>
      <c r="AE400" s="36"/>
      <c r="AH400" s="36"/>
      <c r="AI400" s="36"/>
      <c r="AJ400" s="36"/>
      <c r="AK400" s="36"/>
      <c r="AL400" s="36"/>
      <c r="AN400" s="47">
        <v>105</v>
      </c>
      <c r="AP400" s="36"/>
      <c r="AQ400" s="36"/>
      <c r="AR400" s="36"/>
      <c r="AS400" s="36"/>
      <c r="AT400" s="36"/>
      <c r="AU400" s="36"/>
      <c r="AV400" s="36"/>
      <c r="AW400" s="36"/>
      <c r="AY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2"/>
      <c r="BN400" s="37">
        <f t="shared" si="102"/>
        <v>0</v>
      </c>
      <c r="BO400" s="37">
        <f t="shared" si="103"/>
        <v>0</v>
      </c>
      <c r="BP400" s="37">
        <f t="shared" si="104"/>
        <v>0</v>
      </c>
      <c r="BQ400" s="37">
        <f t="shared" si="107"/>
        <v>0</v>
      </c>
      <c r="BR400" s="48">
        <f t="shared" si="108"/>
        <v>105</v>
      </c>
      <c r="BS400" s="39">
        <f t="shared" si="109"/>
        <v>396</v>
      </c>
      <c r="BT400" s="49">
        <f t="shared" si="110"/>
        <v>1</v>
      </c>
      <c r="BU400" s="50">
        <f t="shared" si="111"/>
        <v>0</v>
      </c>
      <c r="BV400" s="42">
        <f t="shared" si="112"/>
        <v>105</v>
      </c>
      <c r="BW400" s="42">
        <f t="shared" si="113"/>
        <v>0</v>
      </c>
      <c r="BX400" s="42">
        <f t="shared" si="114"/>
        <v>0</v>
      </c>
      <c r="BY400" s="42">
        <f t="shared" si="115"/>
        <v>0</v>
      </c>
      <c r="BZ400" s="42">
        <f t="shared" si="116"/>
        <v>0</v>
      </c>
      <c r="CA400" s="42">
        <f t="shared" si="117"/>
        <v>0</v>
      </c>
      <c r="CL400" s="51">
        <f t="shared" si="118"/>
        <v>0</v>
      </c>
    </row>
    <row r="401" spans="1:126" s="47" customFormat="1" ht="9" x14ac:dyDescent="0.15">
      <c r="A401" s="74"/>
      <c r="B401" s="14">
        <v>397</v>
      </c>
      <c r="C401" s="44" t="s">
        <v>493</v>
      </c>
      <c r="D401" s="32" t="s">
        <v>494</v>
      </c>
      <c r="E401" s="32"/>
      <c r="F401" s="45">
        <f t="shared" si="105"/>
        <v>105</v>
      </c>
      <c r="G401" s="46">
        <f t="shared" si="106"/>
        <v>1</v>
      </c>
      <c r="M401" s="80"/>
      <c r="O401" s="80"/>
      <c r="S401" s="80"/>
      <c r="T401" s="80"/>
      <c r="V401" s="47">
        <v>105</v>
      </c>
      <c r="AD401" s="36"/>
      <c r="AE401" s="36"/>
      <c r="AH401" s="36"/>
      <c r="AI401" s="36"/>
      <c r="AJ401" s="36"/>
      <c r="AK401" s="36"/>
      <c r="AL401" s="36"/>
      <c r="AP401" s="36"/>
      <c r="AQ401" s="36"/>
      <c r="AR401" s="36"/>
      <c r="AS401" s="36"/>
      <c r="AT401" s="36"/>
      <c r="AU401" s="36"/>
      <c r="AV401" s="36"/>
      <c r="AW401" s="36"/>
      <c r="AY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2"/>
      <c r="BN401" s="37">
        <f t="shared" si="102"/>
        <v>0</v>
      </c>
      <c r="BO401" s="37">
        <f t="shared" si="103"/>
        <v>0</v>
      </c>
      <c r="BP401" s="37">
        <f t="shared" si="104"/>
        <v>0</v>
      </c>
      <c r="BQ401" s="37">
        <f t="shared" si="107"/>
        <v>0</v>
      </c>
      <c r="BR401" s="48">
        <f t="shared" si="108"/>
        <v>105</v>
      </c>
      <c r="BS401" s="39">
        <f t="shared" si="109"/>
        <v>397</v>
      </c>
      <c r="BT401" s="49">
        <f t="shared" si="110"/>
        <v>1</v>
      </c>
      <c r="BU401" s="50">
        <f t="shared" si="111"/>
        <v>0</v>
      </c>
      <c r="BV401" s="42">
        <f t="shared" si="112"/>
        <v>105</v>
      </c>
      <c r="BW401" s="42">
        <f t="shared" si="113"/>
        <v>0</v>
      </c>
      <c r="BX401" s="42">
        <f t="shared" si="114"/>
        <v>0</v>
      </c>
      <c r="BY401" s="42">
        <f t="shared" si="115"/>
        <v>0</v>
      </c>
      <c r="BZ401" s="42">
        <f t="shared" si="116"/>
        <v>0</v>
      </c>
      <c r="CA401" s="42">
        <f t="shared" si="117"/>
        <v>0</v>
      </c>
      <c r="CL401" s="51">
        <f t="shared" si="118"/>
        <v>0</v>
      </c>
    </row>
    <row r="402" spans="1:126" s="47" customFormat="1" ht="9" x14ac:dyDescent="0.15">
      <c r="A402" s="74"/>
      <c r="B402" s="14">
        <v>398</v>
      </c>
      <c r="C402" s="44" t="s">
        <v>729</v>
      </c>
      <c r="D402" s="32" t="s">
        <v>148</v>
      </c>
      <c r="E402" s="32"/>
      <c r="F402" s="45">
        <f t="shared" si="105"/>
        <v>105</v>
      </c>
      <c r="G402" s="46">
        <f t="shared" si="106"/>
        <v>1</v>
      </c>
      <c r="M402" s="80"/>
      <c r="O402" s="80"/>
      <c r="S402" s="80"/>
      <c r="T402" s="80"/>
      <c r="X402" s="47">
        <v>105</v>
      </c>
      <c r="AD402" s="36"/>
      <c r="AE402" s="36"/>
      <c r="AH402" s="36"/>
      <c r="AI402" s="36"/>
      <c r="AJ402" s="36"/>
      <c r="AK402" s="36"/>
      <c r="AL402" s="36"/>
      <c r="AP402" s="36"/>
      <c r="AQ402" s="36"/>
      <c r="AR402" s="36"/>
      <c r="AS402" s="36"/>
      <c r="AT402" s="36"/>
      <c r="AU402" s="36"/>
      <c r="AV402" s="36"/>
      <c r="AW402" s="36"/>
      <c r="AY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2"/>
      <c r="BN402" s="37">
        <f t="shared" si="102"/>
        <v>0</v>
      </c>
      <c r="BO402" s="37">
        <f t="shared" si="103"/>
        <v>0</v>
      </c>
      <c r="BP402" s="37">
        <f t="shared" si="104"/>
        <v>0</v>
      </c>
      <c r="BQ402" s="37">
        <f t="shared" si="107"/>
        <v>0</v>
      </c>
      <c r="BR402" s="48">
        <f t="shared" si="108"/>
        <v>105</v>
      </c>
      <c r="BS402" s="39">
        <f t="shared" si="109"/>
        <v>398</v>
      </c>
      <c r="BT402" s="49">
        <f t="shared" si="110"/>
        <v>1</v>
      </c>
      <c r="BU402" s="50">
        <f t="shared" si="111"/>
        <v>0</v>
      </c>
      <c r="BV402" s="42">
        <f t="shared" si="112"/>
        <v>105</v>
      </c>
      <c r="BW402" s="42">
        <f t="shared" si="113"/>
        <v>0</v>
      </c>
      <c r="BX402" s="42">
        <f t="shared" si="114"/>
        <v>0</v>
      </c>
      <c r="BY402" s="42">
        <f t="shared" si="115"/>
        <v>0</v>
      </c>
      <c r="BZ402" s="42">
        <f t="shared" si="116"/>
        <v>0</v>
      </c>
      <c r="CA402" s="42">
        <f t="shared" si="117"/>
        <v>0</v>
      </c>
      <c r="CL402" s="51">
        <f t="shared" si="118"/>
        <v>0</v>
      </c>
    </row>
    <row r="403" spans="1:126" s="47" customFormat="1" ht="9" x14ac:dyDescent="0.15">
      <c r="A403" s="74" t="s">
        <v>58</v>
      </c>
      <c r="B403" s="14">
        <v>399</v>
      </c>
      <c r="C403" s="44" t="s">
        <v>489</v>
      </c>
      <c r="D403" s="32" t="s">
        <v>490</v>
      </c>
      <c r="E403" s="32"/>
      <c r="F403" s="45">
        <f t="shared" si="105"/>
        <v>104</v>
      </c>
      <c r="G403" s="46">
        <f t="shared" si="106"/>
        <v>2</v>
      </c>
      <c r="M403" s="80"/>
      <c r="O403" s="80"/>
      <c r="S403" s="80"/>
      <c r="T403" s="80"/>
      <c r="W403" s="47">
        <v>52</v>
      </c>
      <c r="AD403" s="36"/>
      <c r="AE403" s="36"/>
      <c r="AH403" s="36"/>
      <c r="AI403" s="36"/>
      <c r="AJ403" s="36"/>
      <c r="AK403" s="36"/>
      <c r="AL403" s="36"/>
      <c r="AP403" s="36"/>
      <c r="AQ403" s="36"/>
      <c r="AR403" s="36"/>
      <c r="AS403" s="36">
        <v>52</v>
      </c>
      <c r="AT403" s="36"/>
      <c r="AU403" s="36"/>
      <c r="AV403" s="36"/>
      <c r="AW403" s="36"/>
      <c r="AY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2"/>
      <c r="BN403" s="37">
        <f t="shared" si="102"/>
        <v>0</v>
      </c>
      <c r="BO403" s="37">
        <f t="shared" si="103"/>
        <v>0</v>
      </c>
      <c r="BP403" s="37">
        <f t="shared" si="104"/>
        <v>0</v>
      </c>
      <c r="BQ403" s="37">
        <f t="shared" si="107"/>
        <v>0</v>
      </c>
      <c r="BR403" s="48">
        <f t="shared" si="108"/>
        <v>104</v>
      </c>
      <c r="BS403" s="39">
        <f t="shared" si="109"/>
        <v>399</v>
      </c>
      <c r="BT403" s="49">
        <f t="shared" si="110"/>
        <v>2</v>
      </c>
      <c r="BU403" s="50">
        <f t="shared" si="111"/>
        <v>0</v>
      </c>
      <c r="BV403" s="42">
        <f t="shared" si="112"/>
        <v>52</v>
      </c>
      <c r="BW403" s="42">
        <f t="shared" si="113"/>
        <v>52</v>
      </c>
      <c r="BX403" s="42">
        <f t="shared" si="114"/>
        <v>0</v>
      </c>
      <c r="BY403" s="42">
        <f t="shared" si="115"/>
        <v>0</v>
      </c>
      <c r="BZ403" s="42">
        <f t="shared" si="116"/>
        <v>0</v>
      </c>
      <c r="CA403" s="42">
        <f t="shared" si="117"/>
        <v>0</v>
      </c>
      <c r="CL403" s="51">
        <f t="shared" si="118"/>
        <v>0</v>
      </c>
      <c r="DU403" s="36"/>
      <c r="DV403" s="36"/>
    </row>
    <row r="404" spans="1:126" s="47" customFormat="1" ht="9" x14ac:dyDescent="0.15">
      <c r="A404" s="74"/>
      <c r="B404" s="14">
        <v>400</v>
      </c>
      <c r="C404" s="44" t="s">
        <v>720</v>
      </c>
      <c r="D404" s="32" t="s">
        <v>217</v>
      </c>
      <c r="E404" s="32"/>
      <c r="F404" s="45">
        <f t="shared" si="105"/>
        <v>104</v>
      </c>
      <c r="G404" s="46">
        <f t="shared" si="106"/>
        <v>1</v>
      </c>
      <c r="M404" s="80"/>
      <c r="O404" s="80"/>
      <c r="S404" s="80"/>
      <c r="T404" s="80"/>
      <c r="X404" s="47">
        <v>104</v>
      </c>
      <c r="AD404" s="36"/>
      <c r="AE404" s="36"/>
      <c r="AH404" s="36"/>
      <c r="AI404" s="36"/>
      <c r="AJ404" s="36"/>
      <c r="AK404" s="36"/>
      <c r="AL404" s="36"/>
      <c r="AP404" s="36"/>
      <c r="AQ404" s="36"/>
      <c r="AR404" s="36"/>
      <c r="AS404" s="36"/>
      <c r="AT404" s="36"/>
      <c r="AU404" s="36"/>
      <c r="AV404" s="36"/>
      <c r="AW404" s="36"/>
      <c r="AY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2"/>
      <c r="BN404" s="37">
        <f t="shared" si="102"/>
        <v>0</v>
      </c>
      <c r="BO404" s="37">
        <f t="shared" si="103"/>
        <v>0</v>
      </c>
      <c r="BP404" s="37">
        <f t="shared" si="104"/>
        <v>0</v>
      </c>
      <c r="BQ404" s="37">
        <f t="shared" si="107"/>
        <v>0</v>
      </c>
      <c r="BR404" s="48">
        <f t="shared" si="108"/>
        <v>104</v>
      </c>
      <c r="BS404" s="39">
        <f t="shared" si="109"/>
        <v>400</v>
      </c>
      <c r="BT404" s="49">
        <f t="shared" si="110"/>
        <v>1</v>
      </c>
      <c r="BU404" s="50">
        <f t="shared" si="111"/>
        <v>0</v>
      </c>
      <c r="BV404" s="42">
        <f t="shared" si="112"/>
        <v>104</v>
      </c>
      <c r="BW404" s="42">
        <f t="shared" si="113"/>
        <v>0</v>
      </c>
      <c r="BX404" s="42">
        <f t="shared" si="114"/>
        <v>0</v>
      </c>
      <c r="BY404" s="42">
        <f t="shared" si="115"/>
        <v>0</v>
      </c>
      <c r="BZ404" s="42">
        <f t="shared" si="116"/>
        <v>0</v>
      </c>
      <c r="CA404" s="42">
        <f t="shared" si="117"/>
        <v>0</v>
      </c>
      <c r="CL404" s="51">
        <f t="shared" si="118"/>
        <v>0</v>
      </c>
    </row>
    <row r="405" spans="1:126" s="47" customFormat="1" ht="9" x14ac:dyDescent="0.15">
      <c r="A405" s="74"/>
      <c r="B405" s="14">
        <v>401</v>
      </c>
      <c r="C405" s="44" t="s">
        <v>732</v>
      </c>
      <c r="D405" s="32" t="s">
        <v>263</v>
      </c>
      <c r="E405" s="32"/>
      <c r="F405" s="45">
        <f t="shared" si="105"/>
        <v>104</v>
      </c>
      <c r="G405" s="46">
        <f t="shared" si="106"/>
        <v>2</v>
      </c>
      <c r="M405" s="80"/>
      <c r="O405" s="80"/>
      <c r="S405" s="80"/>
      <c r="T405" s="80"/>
      <c r="Y405" s="47">
        <v>77</v>
      </c>
      <c r="AB405" s="47">
        <v>27</v>
      </c>
      <c r="AD405" s="36"/>
      <c r="AE405" s="36"/>
      <c r="AH405" s="36"/>
      <c r="AI405" s="36"/>
      <c r="AJ405" s="36"/>
      <c r="AK405" s="36"/>
      <c r="AL405" s="36"/>
      <c r="AP405" s="36"/>
      <c r="AQ405" s="36"/>
      <c r="AR405" s="36"/>
      <c r="AS405" s="36"/>
      <c r="AT405" s="36"/>
      <c r="AU405" s="36"/>
      <c r="AV405" s="36"/>
      <c r="AW405" s="36"/>
      <c r="AY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2"/>
      <c r="BN405" s="37">
        <f t="shared" si="102"/>
        <v>0</v>
      </c>
      <c r="BO405" s="37">
        <f t="shared" si="103"/>
        <v>0</v>
      </c>
      <c r="BP405" s="37">
        <f t="shared" si="104"/>
        <v>0</v>
      </c>
      <c r="BQ405" s="37">
        <f t="shared" si="107"/>
        <v>0</v>
      </c>
      <c r="BR405" s="48">
        <f t="shared" si="108"/>
        <v>104</v>
      </c>
      <c r="BS405" s="39">
        <f t="shared" si="109"/>
        <v>401</v>
      </c>
      <c r="BT405" s="49">
        <f t="shared" si="110"/>
        <v>2</v>
      </c>
      <c r="BU405" s="50">
        <f t="shared" si="111"/>
        <v>0</v>
      </c>
      <c r="BV405" s="42">
        <f t="shared" si="112"/>
        <v>77</v>
      </c>
      <c r="BW405" s="42">
        <f t="shared" si="113"/>
        <v>27</v>
      </c>
      <c r="BX405" s="42">
        <f t="shared" si="114"/>
        <v>0</v>
      </c>
      <c r="BY405" s="42">
        <f t="shared" si="115"/>
        <v>0</v>
      </c>
      <c r="BZ405" s="42">
        <f t="shared" si="116"/>
        <v>0</v>
      </c>
      <c r="CA405" s="42">
        <f t="shared" si="117"/>
        <v>0</v>
      </c>
      <c r="CL405" s="51">
        <f t="shared" si="118"/>
        <v>0</v>
      </c>
    </row>
    <row r="406" spans="1:126" s="47" customFormat="1" ht="9" x14ac:dyDescent="0.15">
      <c r="A406" s="74" t="s">
        <v>63</v>
      </c>
      <c r="B406" s="14">
        <v>402</v>
      </c>
      <c r="C406" s="44" t="s">
        <v>313</v>
      </c>
      <c r="D406" s="32" t="s">
        <v>135</v>
      </c>
      <c r="E406" s="32"/>
      <c r="F406" s="45">
        <f t="shared" si="105"/>
        <v>103</v>
      </c>
      <c r="G406" s="46">
        <f t="shared" si="106"/>
        <v>1</v>
      </c>
      <c r="M406" s="80"/>
      <c r="O406" s="80"/>
      <c r="S406" s="80"/>
      <c r="T406" s="80"/>
      <c r="AD406" s="36"/>
      <c r="AE406" s="36"/>
      <c r="AF406" s="47">
        <v>103</v>
      </c>
      <c r="AI406" s="36"/>
      <c r="AJ406" s="36"/>
      <c r="AL406" s="36"/>
      <c r="AP406" s="36"/>
      <c r="AQ406" s="36"/>
      <c r="AR406" s="36"/>
      <c r="AS406" s="36"/>
      <c r="AT406" s="36"/>
      <c r="AU406" s="36"/>
      <c r="AV406" s="36"/>
      <c r="AW406" s="36"/>
      <c r="AY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2"/>
      <c r="BN406" s="37">
        <f t="shared" si="102"/>
        <v>0</v>
      </c>
      <c r="BO406" s="37">
        <f t="shared" si="103"/>
        <v>0</v>
      </c>
      <c r="BP406" s="37">
        <f t="shared" si="104"/>
        <v>0</v>
      </c>
      <c r="BQ406" s="37">
        <f t="shared" si="107"/>
        <v>0</v>
      </c>
      <c r="BR406" s="48">
        <f t="shared" si="108"/>
        <v>103</v>
      </c>
      <c r="BS406" s="39">
        <f t="shared" si="109"/>
        <v>402</v>
      </c>
      <c r="BT406" s="49">
        <f t="shared" si="110"/>
        <v>1</v>
      </c>
      <c r="BU406" s="50">
        <f t="shared" si="111"/>
        <v>0</v>
      </c>
      <c r="BV406" s="42">
        <f t="shared" si="112"/>
        <v>103</v>
      </c>
      <c r="BW406" s="42">
        <f t="shared" si="113"/>
        <v>0</v>
      </c>
      <c r="BX406" s="42">
        <f t="shared" si="114"/>
        <v>0</v>
      </c>
      <c r="BY406" s="42">
        <f t="shared" si="115"/>
        <v>0</v>
      </c>
      <c r="BZ406" s="42">
        <f t="shared" si="116"/>
        <v>0</v>
      </c>
      <c r="CA406" s="42">
        <f t="shared" si="117"/>
        <v>0</v>
      </c>
      <c r="CL406" s="51">
        <f t="shared" si="118"/>
        <v>0</v>
      </c>
      <c r="CT406" s="36"/>
    </row>
    <row r="407" spans="1:126" s="47" customFormat="1" ht="9" x14ac:dyDescent="0.15">
      <c r="A407" s="74"/>
      <c r="B407" s="14">
        <v>403</v>
      </c>
      <c r="C407" s="44" t="s">
        <v>396</v>
      </c>
      <c r="D407" s="32" t="s">
        <v>83</v>
      </c>
      <c r="E407" s="32"/>
      <c r="F407" s="45">
        <f t="shared" si="105"/>
        <v>103</v>
      </c>
      <c r="G407" s="46">
        <f t="shared" si="106"/>
        <v>1</v>
      </c>
      <c r="M407" s="80"/>
      <c r="O407" s="80"/>
      <c r="S407" s="80"/>
      <c r="T407" s="80"/>
      <c r="X407" s="47">
        <v>103</v>
      </c>
      <c r="AD407" s="36"/>
      <c r="AE407" s="36"/>
      <c r="AH407" s="36"/>
      <c r="AI407" s="36"/>
      <c r="AJ407" s="36"/>
      <c r="AK407" s="36"/>
      <c r="AL407" s="36"/>
      <c r="AP407" s="36"/>
      <c r="AQ407" s="36"/>
      <c r="AR407" s="36"/>
      <c r="AS407" s="36"/>
      <c r="AT407" s="36"/>
      <c r="AU407" s="36"/>
      <c r="AV407" s="36"/>
      <c r="AW407" s="36"/>
      <c r="AY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2"/>
      <c r="BN407" s="37">
        <f t="shared" si="102"/>
        <v>0</v>
      </c>
      <c r="BO407" s="37">
        <f t="shared" si="103"/>
        <v>0</v>
      </c>
      <c r="BP407" s="37">
        <f t="shared" si="104"/>
        <v>0</v>
      </c>
      <c r="BQ407" s="37">
        <f t="shared" si="107"/>
        <v>0</v>
      </c>
      <c r="BR407" s="48">
        <f t="shared" si="108"/>
        <v>103</v>
      </c>
      <c r="BS407" s="39">
        <f t="shared" si="109"/>
        <v>403</v>
      </c>
      <c r="BT407" s="49">
        <f t="shared" si="110"/>
        <v>1</v>
      </c>
      <c r="BU407" s="50">
        <f t="shared" si="111"/>
        <v>0</v>
      </c>
      <c r="BV407" s="42">
        <f t="shared" si="112"/>
        <v>103</v>
      </c>
      <c r="BW407" s="42">
        <f t="shared" si="113"/>
        <v>0</v>
      </c>
      <c r="BX407" s="42">
        <f t="shared" si="114"/>
        <v>0</v>
      </c>
      <c r="BY407" s="42">
        <f t="shared" si="115"/>
        <v>0</v>
      </c>
      <c r="BZ407" s="42">
        <f t="shared" si="116"/>
        <v>0</v>
      </c>
      <c r="CA407" s="42">
        <f t="shared" si="117"/>
        <v>0</v>
      </c>
      <c r="CL407" s="51">
        <f t="shared" si="118"/>
        <v>0</v>
      </c>
    </row>
    <row r="408" spans="1:126" s="47" customFormat="1" ht="9" x14ac:dyDescent="0.15">
      <c r="A408" s="74"/>
      <c r="B408" s="14">
        <v>404</v>
      </c>
      <c r="C408" s="44" t="s">
        <v>560</v>
      </c>
      <c r="D408" s="32" t="s">
        <v>452</v>
      </c>
      <c r="E408" s="32"/>
      <c r="F408" s="45">
        <f t="shared" si="105"/>
        <v>103</v>
      </c>
      <c r="G408" s="46">
        <f t="shared" si="106"/>
        <v>1</v>
      </c>
      <c r="M408" s="80"/>
      <c r="O408" s="80"/>
      <c r="S408" s="80"/>
      <c r="T408" s="80"/>
      <c r="X408" s="47">
        <v>103</v>
      </c>
      <c r="AD408" s="36"/>
      <c r="AE408" s="36"/>
      <c r="AH408" s="36"/>
      <c r="AI408" s="36"/>
      <c r="AJ408" s="36"/>
      <c r="AK408" s="36"/>
      <c r="AL408" s="36"/>
      <c r="AP408" s="36"/>
      <c r="AQ408" s="36"/>
      <c r="AR408" s="36"/>
      <c r="AS408" s="36"/>
      <c r="AT408" s="36"/>
      <c r="AU408" s="36"/>
      <c r="AV408" s="36"/>
      <c r="AW408" s="36"/>
      <c r="AY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2"/>
      <c r="BN408" s="37">
        <f t="shared" si="102"/>
        <v>0</v>
      </c>
      <c r="BO408" s="37">
        <f t="shared" si="103"/>
        <v>0</v>
      </c>
      <c r="BP408" s="37">
        <f t="shared" si="104"/>
        <v>0</v>
      </c>
      <c r="BQ408" s="37">
        <f t="shared" si="107"/>
        <v>0</v>
      </c>
      <c r="BR408" s="48">
        <f t="shared" si="108"/>
        <v>103</v>
      </c>
      <c r="BS408" s="39">
        <f t="shared" si="109"/>
        <v>404</v>
      </c>
      <c r="BT408" s="49">
        <f t="shared" si="110"/>
        <v>1</v>
      </c>
      <c r="BU408" s="50">
        <f t="shared" si="111"/>
        <v>0</v>
      </c>
      <c r="BV408" s="42">
        <f t="shared" si="112"/>
        <v>103</v>
      </c>
      <c r="BW408" s="42">
        <f t="shared" si="113"/>
        <v>0</v>
      </c>
      <c r="BX408" s="42">
        <f t="shared" si="114"/>
        <v>0</v>
      </c>
      <c r="BY408" s="42">
        <f t="shared" si="115"/>
        <v>0</v>
      </c>
      <c r="BZ408" s="42">
        <f t="shared" si="116"/>
        <v>0</v>
      </c>
      <c r="CA408" s="42">
        <f t="shared" si="117"/>
        <v>0</v>
      </c>
      <c r="CL408" s="51">
        <f t="shared" si="118"/>
        <v>0</v>
      </c>
    </row>
    <row r="409" spans="1:126" s="47" customFormat="1" ht="9" x14ac:dyDescent="0.15">
      <c r="A409" s="74"/>
      <c r="B409" s="14">
        <v>405</v>
      </c>
      <c r="C409" s="44" t="s">
        <v>465</v>
      </c>
      <c r="D409" s="32" t="s">
        <v>565</v>
      </c>
      <c r="E409" s="32"/>
      <c r="F409" s="45">
        <f t="shared" si="105"/>
        <v>100</v>
      </c>
      <c r="G409" s="46">
        <f t="shared" si="106"/>
        <v>2</v>
      </c>
      <c r="M409" s="80"/>
      <c r="O409" s="80"/>
      <c r="S409" s="80"/>
      <c r="T409" s="80"/>
      <c r="AD409" s="36"/>
      <c r="AE409" s="36"/>
      <c r="AH409" s="36"/>
      <c r="AI409" s="36"/>
      <c r="AJ409" s="36"/>
      <c r="AK409" s="36"/>
      <c r="AL409" s="36"/>
      <c r="AP409" s="36">
        <v>49</v>
      </c>
      <c r="AQ409" s="36"/>
      <c r="AR409" s="36"/>
      <c r="AS409" s="36"/>
      <c r="AT409" s="36"/>
      <c r="AU409" s="36"/>
      <c r="AV409" s="36"/>
      <c r="AW409" s="36"/>
      <c r="AY409" s="36"/>
      <c r="AZ409" s="47">
        <v>51</v>
      </c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2"/>
      <c r="BN409" s="37">
        <f t="shared" si="102"/>
        <v>0</v>
      </c>
      <c r="BO409" s="37">
        <f t="shared" si="103"/>
        <v>0</v>
      </c>
      <c r="BP409" s="37">
        <f t="shared" si="104"/>
        <v>0</v>
      </c>
      <c r="BQ409" s="37">
        <f t="shared" si="107"/>
        <v>0</v>
      </c>
      <c r="BR409" s="48">
        <f t="shared" si="108"/>
        <v>100</v>
      </c>
      <c r="BS409" s="39">
        <f t="shared" si="109"/>
        <v>405</v>
      </c>
      <c r="BT409" s="49">
        <f t="shared" si="110"/>
        <v>2</v>
      </c>
      <c r="BU409" s="50">
        <f t="shared" si="111"/>
        <v>0</v>
      </c>
      <c r="BV409" s="42">
        <f t="shared" si="112"/>
        <v>51</v>
      </c>
      <c r="BW409" s="42">
        <f t="shared" si="113"/>
        <v>49</v>
      </c>
      <c r="BX409" s="42">
        <f t="shared" si="114"/>
        <v>0</v>
      </c>
      <c r="BY409" s="42">
        <f t="shared" si="115"/>
        <v>0</v>
      </c>
      <c r="BZ409" s="42">
        <f t="shared" si="116"/>
        <v>0</v>
      </c>
      <c r="CA409" s="42">
        <f t="shared" si="117"/>
        <v>0</v>
      </c>
      <c r="CL409" s="51">
        <f t="shared" si="118"/>
        <v>0</v>
      </c>
      <c r="DO409" s="36"/>
      <c r="DP409" s="36"/>
    </row>
    <row r="410" spans="1:126" s="47" customFormat="1" ht="9" x14ac:dyDescent="0.15">
      <c r="A410" s="74"/>
      <c r="B410" s="14">
        <v>406</v>
      </c>
      <c r="C410" s="44" t="s">
        <v>587</v>
      </c>
      <c r="D410" s="32" t="s">
        <v>588</v>
      </c>
      <c r="E410" s="32"/>
      <c r="F410" s="45">
        <f t="shared" si="105"/>
        <v>99</v>
      </c>
      <c r="G410" s="46">
        <f t="shared" si="106"/>
        <v>2</v>
      </c>
      <c r="M410" s="80"/>
      <c r="O410" s="80"/>
      <c r="S410" s="80"/>
      <c r="T410" s="80"/>
      <c r="AD410" s="36"/>
      <c r="AE410" s="36"/>
      <c r="AH410" s="36"/>
      <c r="AI410" s="36"/>
      <c r="AJ410" s="36">
        <v>47</v>
      </c>
      <c r="AK410" s="36"/>
      <c r="AL410" s="36"/>
      <c r="AM410" s="47">
        <v>52</v>
      </c>
      <c r="AP410" s="36"/>
      <c r="AQ410" s="36"/>
      <c r="AR410" s="36"/>
      <c r="AS410" s="36"/>
      <c r="AT410" s="36"/>
      <c r="AU410" s="36"/>
      <c r="AV410" s="36"/>
      <c r="AW410" s="36"/>
      <c r="AY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2"/>
      <c r="BN410" s="37">
        <f t="shared" si="102"/>
        <v>0</v>
      </c>
      <c r="BO410" s="37">
        <f t="shared" si="103"/>
        <v>0</v>
      </c>
      <c r="BP410" s="37">
        <f t="shared" si="104"/>
        <v>0</v>
      </c>
      <c r="BQ410" s="37">
        <f t="shared" si="107"/>
        <v>0</v>
      </c>
      <c r="BR410" s="48">
        <f t="shared" si="108"/>
        <v>99</v>
      </c>
      <c r="BS410" s="39">
        <f t="shared" si="109"/>
        <v>406</v>
      </c>
      <c r="BT410" s="49">
        <f t="shared" si="110"/>
        <v>2</v>
      </c>
      <c r="BU410" s="50">
        <f t="shared" si="111"/>
        <v>0</v>
      </c>
      <c r="BV410" s="42">
        <f t="shared" si="112"/>
        <v>52</v>
      </c>
      <c r="BW410" s="42">
        <f t="shared" si="113"/>
        <v>47</v>
      </c>
      <c r="BX410" s="42">
        <f t="shared" si="114"/>
        <v>0</v>
      </c>
      <c r="BY410" s="42">
        <f t="shared" si="115"/>
        <v>0</v>
      </c>
      <c r="BZ410" s="42">
        <f t="shared" si="116"/>
        <v>0</v>
      </c>
      <c r="CA410" s="42">
        <f t="shared" si="117"/>
        <v>0</v>
      </c>
      <c r="CL410" s="51">
        <f t="shared" si="118"/>
        <v>0</v>
      </c>
    </row>
    <row r="411" spans="1:126" s="47" customFormat="1" ht="9" x14ac:dyDescent="0.15">
      <c r="A411" s="74"/>
      <c r="B411" s="14">
        <v>407</v>
      </c>
      <c r="C411" s="44" t="s">
        <v>361</v>
      </c>
      <c r="D411" s="32" t="s">
        <v>149</v>
      </c>
      <c r="E411" s="32"/>
      <c r="F411" s="45">
        <f t="shared" si="105"/>
        <v>99</v>
      </c>
      <c r="G411" s="46">
        <f t="shared" si="106"/>
        <v>2</v>
      </c>
      <c r="M411" s="80"/>
      <c r="O411" s="80"/>
      <c r="S411" s="80"/>
      <c r="T411" s="80"/>
      <c r="AD411" s="36"/>
      <c r="AE411" s="36"/>
      <c r="AH411" s="36"/>
      <c r="AI411" s="36"/>
      <c r="AJ411" s="36"/>
      <c r="AK411" s="36"/>
      <c r="AL411" s="36"/>
      <c r="AP411" s="36">
        <v>48</v>
      </c>
      <c r="AQ411" s="36"/>
      <c r="AR411" s="36"/>
      <c r="AS411" s="36"/>
      <c r="AT411" s="36"/>
      <c r="AU411" s="36"/>
      <c r="AV411" s="36"/>
      <c r="AW411" s="36"/>
      <c r="AY411" s="36"/>
      <c r="AZ411" s="47">
        <v>51</v>
      </c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2"/>
      <c r="BN411" s="37">
        <f t="shared" si="102"/>
        <v>0</v>
      </c>
      <c r="BO411" s="37">
        <f t="shared" si="103"/>
        <v>0</v>
      </c>
      <c r="BP411" s="37">
        <f t="shared" si="104"/>
        <v>0</v>
      </c>
      <c r="BQ411" s="37">
        <f t="shared" si="107"/>
        <v>0</v>
      </c>
      <c r="BR411" s="48">
        <f t="shared" si="108"/>
        <v>99</v>
      </c>
      <c r="BS411" s="39">
        <f t="shared" si="109"/>
        <v>407</v>
      </c>
      <c r="BT411" s="49">
        <f t="shared" si="110"/>
        <v>2</v>
      </c>
      <c r="BU411" s="50">
        <f t="shared" si="111"/>
        <v>0</v>
      </c>
      <c r="BV411" s="42">
        <f t="shared" si="112"/>
        <v>51</v>
      </c>
      <c r="BW411" s="42">
        <f t="shared" si="113"/>
        <v>48</v>
      </c>
      <c r="BX411" s="42">
        <f t="shared" si="114"/>
        <v>0</v>
      </c>
      <c r="BY411" s="42">
        <f t="shared" si="115"/>
        <v>0</v>
      </c>
      <c r="BZ411" s="42">
        <f t="shared" si="116"/>
        <v>0</v>
      </c>
      <c r="CA411" s="42">
        <f t="shared" si="117"/>
        <v>0</v>
      </c>
      <c r="CL411" s="51">
        <f t="shared" si="118"/>
        <v>0</v>
      </c>
    </row>
    <row r="412" spans="1:126" s="47" customFormat="1" ht="9" x14ac:dyDescent="0.15">
      <c r="A412" s="74"/>
      <c r="B412" s="14">
        <v>408</v>
      </c>
      <c r="C412" s="44" t="s">
        <v>641</v>
      </c>
      <c r="D412" s="32" t="s">
        <v>207</v>
      </c>
      <c r="E412" s="32"/>
      <c r="F412" s="45">
        <f t="shared" si="105"/>
        <v>99</v>
      </c>
      <c r="G412" s="46">
        <f t="shared" si="106"/>
        <v>1</v>
      </c>
      <c r="K412" s="47">
        <v>99</v>
      </c>
      <c r="M412" s="80"/>
      <c r="O412" s="80"/>
      <c r="S412" s="80"/>
      <c r="T412" s="80"/>
      <c r="AD412" s="36"/>
      <c r="AE412" s="36"/>
      <c r="AH412" s="36"/>
      <c r="AI412" s="36"/>
      <c r="AJ412" s="36"/>
      <c r="AK412" s="36"/>
      <c r="AL412" s="36"/>
      <c r="AP412" s="36"/>
      <c r="AQ412" s="36"/>
      <c r="AR412" s="36"/>
      <c r="AS412" s="36"/>
      <c r="AT412" s="36"/>
      <c r="AU412" s="36"/>
      <c r="AV412" s="36"/>
      <c r="AW412" s="36"/>
      <c r="AY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2"/>
      <c r="BN412" s="37">
        <f t="shared" si="102"/>
        <v>0</v>
      </c>
      <c r="BO412" s="37">
        <f t="shared" si="103"/>
        <v>0</v>
      </c>
      <c r="BP412" s="37">
        <f t="shared" si="104"/>
        <v>0</v>
      </c>
      <c r="BQ412" s="37">
        <f t="shared" si="107"/>
        <v>0</v>
      </c>
      <c r="BR412" s="48">
        <f t="shared" si="108"/>
        <v>99</v>
      </c>
      <c r="BS412" s="39">
        <f t="shared" si="109"/>
        <v>408</v>
      </c>
      <c r="BT412" s="49">
        <f t="shared" si="110"/>
        <v>1</v>
      </c>
      <c r="BU412" s="50">
        <f t="shared" si="111"/>
        <v>0</v>
      </c>
      <c r="BV412" s="42">
        <f t="shared" si="112"/>
        <v>99</v>
      </c>
      <c r="BW412" s="42">
        <f t="shared" si="113"/>
        <v>0</v>
      </c>
      <c r="BX412" s="42">
        <f t="shared" si="114"/>
        <v>0</v>
      </c>
      <c r="BY412" s="42">
        <f t="shared" si="115"/>
        <v>0</v>
      </c>
      <c r="BZ412" s="42">
        <f t="shared" si="116"/>
        <v>0</v>
      </c>
      <c r="CA412" s="42">
        <f t="shared" si="117"/>
        <v>0</v>
      </c>
      <c r="CL412" s="51">
        <f t="shared" si="118"/>
        <v>0</v>
      </c>
    </row>
    <row r="413" spans="1:126" s="47" customFormat="1" ht="9" x14ac:dyDescent="0.15">
      <c r="A413" s="74"/>
      <c r="B413" s="14">
        <v>409</v>
      </c>
      <c r="C413" s="44" t="s">
        <v>1069</v>
      </c>
      <c r="D413" s="32" t="s">
        <v>82</v>
      </c>
      <c r="E413" s="32">
        <v>56461</v>
      </c>
      <c r="F413" s="45">
        <f t="shared" si="105"/>
        <v>99</v>
      </c>
      <c r="G413" s="46">
        <f t="shared" si="106"/>
        <v>1</v>
      </c>
      <c r="M413" s="80"/>
      <c r="O413" s="80"/>
      <c r="Q413" s="47">
        <v>99</v>
      </c>
      <c r="S413" s="80"/>
      <c r="T413" s="80"/>
      <c r="AD413" s="36"/>
      <c r="AE413" s="36"/>
      <c r="AH413" s="36"/>
      <c r="AI413" s="36"/>
      <c r="AJ413" s="36"/>
      <c r="AK413" s="36"/>
      <c r="AL413" s="36"/>
      <c r="AP413" s="36"/>
      <c r="AQ413" s="36"/>
      <c r="AR413" s="36"/>
      <c r="AS413" s="36"/>
      <c r="AT413" s="36"/>
      <c r="AU413" s="36"/>
      <c r="AV413" s="36"/>
      <c r="AW413" s="36"/>
      <c r="AY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2"/>
      <c r="BN413" s="37">
        <f t="shared" si="102"/>
        <v>0</v>
      </c>
      <c r="BO413" s="37">
        <f t="shared" si="103"/>
        <v>0</v>
      </c>
      <c r="BP413" s="37">
        <f t="shared" si="104"/>
        <v>0</v>
      </c>
      <c r="BQ413" s="37">
        <f t="shared" si="107"/>
        <v>0</v>
      </c>
      <c r="BR413" s="48">
        <f t="shared" si="108"/>
        <v>99</v>
      </c>
      <c r="BS413" s="39">
        <f t="shared" si="109"/>
        <v>409</v>
      </c>
      <c r="BT413" s="49">
        <f t="shared" si="110"/>
        <v>1</v>
      </c>
      <c r="BU413" s="50">
        <f t="shared" si="111"/>
        <v>0</v>
      </c>
      <c r="BV413" s="42">
        <f t="shared" si="112"/>
        <v>99</v>
      </c>
      <c r="BW413" s="42">
        <f t="shared" si="113"/>
        <v>0</v>
      </c>
      <c r="BX413" s="42">
        <f t="shared" si="114"/>
        <v>0</v>
      </c>
      <c r="BY413" s="42">
        <f t="shared" si="115"/>
        <v>0</v>
      </c>
      <c r="BZ413" s="42">
        <f t="shared" si="116"/>
        <v>0</v>
      </c>
      <c r="CA413" s="42">
        <f t="shared" si="117"/>
        <v>0</v>
      </c>
      <c r="CL413" s="51">
        <f t="shared" si="118"/>
        <v>0</v>
      </c>
    </row>
    <row r="414" spans="1:126" s="47" customFormat="1" ht="9" x14ac:dyDescent="0.15">
      <c r="A414" s="74"/>
      <c r="B414" s="14">
        <v>410</v>
      </c>
      <c r="C414" s="44" t="s">
        <v>1033</v>
      </c>
      <c r="D414" s="32" t="s">
        <v>571</v>
      </c>
      <c r="E414" s="32">
        <v>116021</v>
      </c>
      <c r="F414" s="45">
        <f t="shared" si="105"/>
        <v>98</v>
      </c>
      <c r="G414" s="46">
        <f t="shared" si="106"/>
        <v>1</v>
      </c>
      <c r="L414" s="47">
        <v>98</v>
      </c>
      <c r="M414" s="80"/>
      <c r="O414" s="80"/>
      <c r="S414" s="80"/>
      <c r="T414" s="80"/>
      <c r="AD414" s="36"/>
      <c r="AE414" s="36"/>
      <c r="AH414" s="36"/>
      <c r="AI414" s="36"/>
      <c r="AJ414" s="36"/>
      <c r="AK414" s="36"/>
      <c r="AL414" s="36"/>
      <c r="AP414" s="36"/>
      <c r="AQ414" s="36"/>
      <c r="AR414" s="36"/>
      <c r="AS414" s="36"/>
      <c r="AT414" s="36"/>
      <c r="AU414" s="36"/>
      <c r="AV414" s="36"/>
      <c r="AW414" s="36"/>
      <c r="AY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2"/>
      <c r="BN414" s="37">
        <f t="shared" si="102"/>
        <v>0</v>
      </c>
      <c r="BO414" s="37">
        <f t="shared" si="103"/>
        <v>0</v>
      </c>
      <c r="BP414" s="37">
        <f t="shared" si="104"/>
        <v>0</v>
      </c>
      <c r="BQ414" s="37">
        <f t="shared" si="107"/>
        <v>0</v>
      </c>
      <c r="BR414" s="48">
        <f t="shared" si="108"/>
        <v>98</v>
      </c>
      <c r="BS414" s="39">
        <f t="shared" si="109"/>
        <v>410</v>
      </c>
      <c r="BT414" s="49">
        <f t="shared" si="110"/>
        <v>1</v>
      </c>
      <c r="BU414" s="50">
        <f t="shared" si="111"/>
        <v>0</v>
      </c>
      <c r="BV414" s="42">
        <f t="shared" si="112"/>
        <v>98</v>
      </c>
      <c r="BW414" s="42">
        <f t="shared" si="113"/>
        <v>0</v>
      </c>
      <c r="BX414" s="42">
        <f t="shared" si="114"/>
        <v>0</v>
      </c>
      <c r="BY414" s="42">
        <f t="shared" si="115"/>
        <v>0</v>
      </c>
      <c r="BZ414" s="42">
        <f t="shared" si="116"/>
        <v>0</v>
      </c>
      <c r="CA414" s="42">
        <f t="shared" si="117"/>
        <v>0</v>
      </c>
      <c r="CL414" s="51">
        <f t="shared" si="118"/>
        <v>0</v>
      </c>
    </row>
    <row r="415" spans="1:126" s="47" customFormat="1" ht="9" x14ac:dyDescent="0.15">
      <c r="A415" s="74"/>
      <c r="B415" s="14">
        <v>411</v>
      </c>
      <c r="C415" s="44" t="s">
        <v>341</v>
      </c>
      <c r="D415" s="32" t="s">
        <v>342</v>
      </c>
      <c r="E415" s="32"/>
      <c r="F415" s="45">
        <f t="shared" si="105"/>
        <v>98</v>
      </c>
      <c r="G415" s="46">
        <f t="shared" si="106"/>
        <v>2</v>
      </c>
      <c r="M415" s="80"/>
      <c r="O415" s="80"/>
      <c r="S415" s="80"/>
      <c r="T415" s="80"/>
      <c r="AD415" s="36">
        <v>30</v>
      </c>
      <c r="AE415" s="36"/>
      <c r="AH415" s="36"/>
      <c r="AI415" s="36"/>
      <c r="AJ415" s="36"/>
      <c r="AK415" s="36"/>
      <c r="AL415" s="36"/>
      <c r="AP415" s="36"/>
      <c r="AQ415" s="36"/>
      <c r="AR415" s="36"/>
      <c r="AS415" s="36"/>
      <c r="AT415" s="36"/>
      <c r="AU415" s="36"/>
      <c r="AV415" s="36"/>
      <c r="AW415" s="36">
        <v>68</v>
      </c>
      <c r="AY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2"/>
      <c r="BN415" s="37">
        <f t="shared" si="102"/>
        <v>0</v>
      </c>
      <c r="BO415" s="37">
        <f t="shared" si="103"/>
        <v>0</v>
      </c>
      <c r="BP415" s="37">
        <f t="shared" si="104"/>
        <v>0</v>
      </c>
      <c r="BQ415" s="37">
        <f t="shared" si="107"/>
        <v>0</v>
      </c>
      <c r="BR415" s="48">
        <f t="shared" si="108"/>
        <v>98</v>
      </c>
      <c r="BS415" s="39">
        <f t="shared" si="109"/>
        <v>411</v>
      </c>
      <c r="BT415" s="49">
        <f t="shared" si="110"/>
        <v>2</v>
      </c>
      <c r="BU415" s="50">
        <f t="shared" si="111"/>
        <v>0</v>
      </c>
      <c r="BV415" s="42">
        <f t="shared" si="112"/>
        <v>68</v>
      </c>
      <c r="BW415" s="42">
        <f t="shared" si="113"/>
        <v>30</v>
      </c>
      <c r="BX415" s="42">
        <f t="shared" si="114"/>
        <v>0</v>
      </c>
      <c r="BY415" s="42">
        <f t="shared" si="115"/>
        <v>0</v>
      </c>
      <c r="BZ415" s="42">
        <f t="shared" si="116"/>
        <v>0</v>
      </c>
      <c r="CA415" s="42">
        <f t="shared" si="117"/>
        <v>0</v>
      </c>
      <c r="CL415" s="51">
        <f t="shared" si="118"/>
        <v>0</v>
      </c>
    </row>
    <row r="416" spans="1:126" s="47" customFormat="1" ht="9" x14ac:dyDescent="0.15">
      <c r="A416" s="74"/>
      <c r="B416" s="14">
        <v>412</v>
      </c>
      <c r="C416" s="44" t="s">
        <v>545</v>
      </c>
      <c r="D416" s="32" t="s">
        <v>59</v>
      </c>
      <c r="E416" s="32"/>
      <c r="F416" s="45">
        <f t="shared" si="105"/>
        <v>96</v>
      </c>
      <c r="G416" s="46">
        <f t="shared" si="106"/>
        <v>1</v>
      </c>
      <c r="M416" s="80"/>
      <c r="O416" s="80"/>
      <c r="S416" s="80"/>
      <c r="T416" s="80"/>
      <c r="W416" s="47">
        <v>96</v>
      </c>
      <c r="AD416" s="36"/>
      <c r="AE416" s="36"/>
      <c r="AH416" s="36"/>
      <c r="AI416" s="36"/>
      <c r="AJ416" s="36"/>
      <c r="AK416" s="36"/>
      <c r="AL416" s="36"/>
      <c r="AP416" s="36"/>
      <c r="AQ416" s="36"/>
      <c r="AR416" s="36"/>
      <c r="AS416" s="36"/>
      <c r="AT416" s="36"/>
      <c r="AU416" s="36"/>
      <c r="AV416" s="36"/>
      <c r="AW416" s="36"/>
      <c r="AY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2"/>
      <c r="BN416" s="37">
        <f t="shared" si="102"/>
        <v>0</v>
      </c>
      <c r="BO416" s="37">
        <f t="shared" si="103"/>
        <v>0</v>
      </c>
      <c r="BP416" s="37">
        <f t="shared" si="104"/>
        <v>0</v>
      </c>
      <c r="BQ416" s="37">
        <f t="shared" si="107"/>
        <v>0</v>
      </c>
      <c r="BR416" s="48">
        <f t="shared" si="108"/>
        <v>96</v>
      </c>
      <c r="BS416" s="39">
        <f t="shared" si="109"/>
        <v>412</v>
      </c>
      <c r="BT416" s="49">
        <f t="shared" si="110"/>
        <v>1</v>
      </c>
      <c r="BU416" s="50">
        <f t="shared" si="111"/>
        <v>0</v>
      </c>
      <c r="BV416" s="42">
        <f t="shared" si="112"/>
        <v>96</v>
      </c>
      <c r="BW416" s="42">
        <f t="shared" si="113"/>
        <v>0</v>
      </c>
      <c r="BX416" s="42">
        <f t="shared" si="114"/>
        <v>0</v>
      </c>
      <c r="BY416" s="42">
        <f t="shared" si="115"/>
        <v>0</v>
      </c>
      <c r="BZ416" s="42">
        <f t="shared" si="116"/>
        <v>0</v>
      </c>
      <c r="CA416" s="42">
        <f t="shared" si="117"/>
        <v>0</v>
      </c>
      <c r="CL416" s="51">
        <f t="shared" si="118"/>
        <v>0</v>
      </c>
    </row>
    <row r="417" spans="1:116" s="47" customFormat="1" ht="9" x14ac:dyDescent="0.15">
      <c r="A417" s="74"/>
      <c r="B417" s="14">
        <v>413</v>
      </c>
      <c r="C417" s="44" t="s">
        <v>321</v>
      </c>
      <c r="D417" s="32" t="s">
        <v>320</v>
      </c>
      <c r="E417" s="32"/>
      <c r="F417" s="45">
        <f t="shared" si="105"/>
        <v>95</v>
      </c>
      <c r="G417" s="46">
        <f t="shared" si="106"/>
        <v>1</v>
      </c>
      <c r="M417" s="80"/>
      <c r="O417" s="80"/>
      <c r="S417" s="80"/>
      <c r="T417" s="80"/>
      <c r="AD417" s="36"/>
      <c r="AE417" s="36"/>
      <c r="AH417" s="36"/>
      <c r="AI417" s="36"/>
      <c r="AJ417" s="36"/>
      <c r="AK417" s="36"/>
      <c r="AL417" s="36"/>
      <c r="AN417" s="47">
        <v>95</v>
      </c>
      <c r="AP417" s="36"/>
      <c r="AQ417" s="36"/>
      <c r="AR417" s="36"/>
      <c r="AS417" s="36"/>
      <c r="AT417" s="36"/>
      <c r="AU417" s="36"/>
      <c r="AV417" s="36"/>
      <c r="AW417" s="36"/>
      <c r="AY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2"/>
      <c r="BN417" s="37">
        <f t="shared" si="102"/>
        <v>0</v>
      </c>
      <c r="BO417" s="37">
        <f t="shared" si="103"/>
        <v>0</v>
      </c>
      <c r="BP417" s="37">
        <f t="shared" si="104"/>
        <v>0</v>
      </c>
      <c r="BQ417" s="37">
        <f t="shared" si="107"/>
        <v>0</v>
      </c>
      <c r="BR417" s="48">
        <f t="shared" si="108"/>
        <v>95</v>
      </c>
      <c r="BS417" s="39">
        <f t="shared" si="109"/>
        <v>413</v>
      </c>
      <c r="BT417" s="49">
        <f t="shared" si="110"/>
        <v>1</v>
      </c>
      <c r="BU417" s="50">
        <f t="shared" si="111"/>
        <v>0</v>
      </c>
      <c r="BV417" s="42">
        <f t="shared" si="112"/>
        <v>95</v>
      </c>
      <c r="BW417" s="42">
        <f t="shared" si="113"/>
        <v>0</v>
      </c>
      <c r="BX417" s="42">
        <f t="shared" si="114"/>
        <v>0</v>
      </c>
      <c r="BY417" s="42">
        <f t="shared" si="115"/>
        <v>0</v>
      </c>
      <c r="BZ417" s="42">
        <f t="shared" si="116"/>
        <v>0</v>
      </c>
      <c r="CA417" s="42">
        <f t="shared" si="117"/>
        <v>0</v>
      </c>
      <c r="CL417" s="51">
        <f t="shared" si="118"/>
        <v>0</v>
      </c>
      <c r="DL417" s="36"/>
    </row>
    <row r="418" spans="1:116" s="47" customFormat="1" ht="9" x14ac:dyDescent="0.15">
      <c r="A418" s="74"/>
      <c r="B418" s="14">
        <v>414</v>
      </c>
      <c r="C418" s="44" t="s">
        <v>458</v>
      </c>
      <c r="D418" s="32" t="s">
        <v>583</v>
      </c>
      <c r="E418" s="32"/>
      <c r="F418" s="45">
        <f t="shared" si="105"/>
        <v>95</v>
      </c>
      <c r="G418" s="46">
        <f t="shared" si="106"/>
        <v>3</v>
      </c>
      <c r="M418" s="80"/>
      <c r="O418" s="80"/>
      <c r="S418" s="80"/>
      <c r="T418" s="80"/>
      <c r="AD418" s="36">
        <v>32</v>
      </c>
      <c r="AE418" s="36"/>
      <c r="AF418" s="47">
        <v>23</v>
      </c>
      <c r="AH418" s="36"/>
      <c r="AI418" s="36"/>
      <c r="AJ418" s="36"/>
      <c r="AK418" s="36"/>
      <c r="AL418" s="36"/>
      <c r="AP418" s="36"/>
      <c r="AQ418" s="36"/>
      <c r="AR418" s="36"/>
      <c r="AS418" s="36"/>
      <c r="AT418" s="36"/>
      <c r="AU418" s="36"/>
      <c r="AV418" s="36"/>
      <c r="AW418" s="36"/>
      <c r="AY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>
        <v>40</v>
      </c>
      <c r="BM418" s="32"/>
      <c r="BN418" s="37">
        <f t="shared" si="102"/>
        <v>0</v>
      </c>
      <c r="BO418" s="37">
        <f t="shared" si="103"/>
        <v>0</v>
      </c>
      <c r="BP418" s="37">
        <f t="shared" si="104"/>
        <v>0</v>
      </c>
      <c r="BQ418" s="37">
        <f t="shared" si="107"/>
        <v>0</v>
      </c>
      <c r="BR418" s="48">
        <f t="shared" si="108"/>
        <v>95</v>
      </c>
      <c r="BS418" s="39">
        <f t="shared" si="109"/>
        <v>414</v>
      </c>
      <c r="BT418" s="49">
        <f t="shared" si="110"/>
        <v>3</v>
      </c>
      <c r="BU418" s="50">
        <f t="shared" si="111"/>
        <v>0</v>
      </c>
      <c r="BV418" s="42">
        <f t="shared" si="112"/>
        <v>40</v>
      </c>
      <c r="BW418" s="42">
        <f t="shared" si="113"/>
        <v>32</v>
      </c>
      <c r="BX418" s="42">
        <f t="shared" si="114"/>
        <v>23</v>
      </c>
      <c r="BY418" s="42">
        <f t="shared" si="115"/>
        <v>0</v>
      </c>
      <c r="BZ418" s="42">
        <f t="shared" si="116"/>
        <v>0</v>
      </c>
      <c r="CA418" s="42">
        <f t="shared" si="117"/>
        <v>0</v>
      </c>
      <c r="CL418" s="51">
        <f t="shared" si="118"/>
        <v>0</v>
      </c>
    </row>
    <row r="419" spans="1:116" s="47" customFormat="1" ht="9" x14ac:dyDescent="0.15">
      <c r="A419" s="74"/>
      <c r="B419" s="14">
        <v>415</v>
      </c>
      <c r="C419" s="44" t="s">
        <v>675</v>
      </c>
      <c r="D419" s="32" t="s">
        <v>320</v>
      </c>
      <c r="E419" s="32">
        <v>108913</v>
      </c>
      <c r="F419" s="45">
        <f t="shared" si="105"/>
        <v>93</v>
      </c>
      <c r="G419" s="46">
        <f t="shared" si="106"/>
        <v>1</v>
      </c>
      <c r="M419" s="80"/>
      <c r="O419" s="80"/>
      <c r="Q419" s="47">
        <v>93</v>
      </c>
      <c r="S419" s="80"/>
      <c r="T419" s="80"/>
      <c r="AD419" s="36"/>
      <c r="AE419" s="36"/>
      <c r="AH419" s="36"/>
      <c r="AI419" s="36"/>
      <c r="AJ419" s="36"/>
      <c r="AK419" s="36"/>
      <c r="AL419" s="36"/>
      <c r="AP419" s="36"/>
      <c r="AQ419" s="36"/>
      <c r="AR419" s="36"/>
      <c r="AS419" s="36"/>
      <c r="AT419" s="36"/>
      <c r="AU419" s="36"/>
      <c r="AV419" s="36"/>
      <c r="AW419" s="36"/>
      <c r="AY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2"/>
      <c r="BN419" s="37">
        <f t="shared" si="102"/>
        <v>0</v>
      </c>
      <c r="BO419" s="37">
        <f t="shared" si="103"/>
        <v>0</v>
      </c>
      <c r="BP419" s="37">
        <f t="shared" si="104"/>
        <v>0</v>
      </c>
      <c r="BQ419" s="37">
        <f t="shared" si="107"/>
        <v>0</v>
      </c>
      <c r="BR419" s="48">
        <f t="shared" si="108"/>
        <v>93</v>
      </c>
      <c r="BS419" s="39">
        <f t="shared" si="109"/>
        <v>415</v>
      </c>
      <c r="BT419" s="49">
        <f t="shared" si="110"/>
        <v>1</v>
      </c>
      <c r="BU419" s="50">
        <f t="shared" si="111"/>
        <v>0</v>
      </c>
      <c r="BV419" s="42">
        <f t="shared" si="112"/>
        <v>93</v>
      </c>
      <c r="BW419" s="42">
        <f t="shared" si="113"/>
        <v>0</v>
      </c>
      <c r="BX419" s="42">
        <f t="shared" si="114"/>
        <v>0</v>
      </c>
      <c r="BY419" s="42">
        <f t="shared" si="115"/>
        <v>0</v>
      </c>
      <c r="BZ419" s="42">
        <f t="shared" si="116"/>
        <v>0</v>
      </c>
      <c r="CA419" s="42">
        <f t="shared" si="117"/>
        <v>0</v>
      </c>
      <c r="CL419" s="51">
        <f t="shared" si="118"/>
        <v>0</v>
      </c>
    </row>
    <row r="420" spans="1:116" s="47" customFormat="1" ht="9" x14ac:dyDescent="0.15">
      <c r="A420" s="74"/>
      <c r="B420" s="14">
        <v>416</v>
      </c>
      <c r="C420" s="44" t="s">
        <v>1058</v>
      </c>
      <c r="D420" s="32" t="s">
        <v>422</v>
      </c>
      <c r="E420" s="32">
        <v>457612</v>
      </c>
      <c r="F420" s="45">
        <f t="shared" si="105"/>
        <v>93</v>
      </c>
      <c r="G420" s="46">
        <f t="shared" si="106"/>
        <v>1</v>
      </c>
      <c r="M420" s="80"/>
      <c r="O420" s="80"/>
      <c r="Q420" s="47">
        <v>93</v>
      </c>
      <c r="S420" s="80"/>
      <c r="T420" s="80"/>
      <c r="AD420" s="36"/>
      <c r="AE420" s="36"/>
      <c r="AH420" s="36"/>
      <c r="AI420" s="36"/>
      <c r="AJ420" s="36"/>
      <c r="AK420" s="36"/>
      <c r="AL420" s="36"/>
      <c r="AP420" s="36"/>
      <c r="AQ420" s="36"/>
      <c r="AR420" s="36"/>
      <c r="AS420" s="36"/>
      <c r="AT420" s="36"/>
      <c r="AU420" s="36"/>
      <c r="AV420" s="36"/>
      <c r="AW420" s="36"/>
      <c r="AY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2"/>
      <c r="BN420" s="37">
        <f t="shared" si="102"/>
        <v>0</v>
      </c>
      <c r="BO420" s="37">
        <f t="shared" si="103"/>
        <v>0</v>
      </c>
      <c r="BP420" s="37">
        <f t="shared" si="104"/>
        <v>0</v>
      </c>
      <c r="BQ420" s="37">
        <f t="shared" si="107"/>
        <v>0</v>
      </c>
      <c r="BR420" s="48">
        <f t="shared" si="108"/>
        <v>93</v>
      </c>
      <c r="BS420" s="39">
        <f t="shared" si="109"/>
        <v>416</v>
      </c>
      <c r="BT420" s="49">
        <f t="shared" si="110"/>
        <v>1</v>
      </c>
      <c r="BU420" s="50">
        <f t="shared" si="111"/>
        <v>0</v>
      </c>
      <c r="BV420" s="42">
        <f t="shared" si="112"/>
        <v>93</v>
      </c>
      <c r="BW420" s="42">
        <f t="shared" si="113"/>
        <v>0</v>
      </c>
      <c r="BX420" s="42">
        <f t="shared" si="114"/>
        <v>0</v>
      </c>
      <c r="BY420" s="42">
        <f t="shared" si="115"/>
        <v>0</v>
      </c>
      <c r="BZ420" s="42">
        <f t="shared" si="116"/>
        <v>0</v>
      </c>
      <c r="CA420" s="42">
        <f t="shared" si="117"/>
        <v>0</v>
      </c>
      <c r="CL420" s="51">
        <f t="shared" si="118"/>
        <v>0</v>
      </c>
    </row>
    <row r="421" spans="1:116" s="47" customFormat="1" ht="9" x14ac:dyDescent="0.15">
      <c r="A421" s="74"/>
      <c r="B421" s="14">
        <v>417</v>
      </c>
      <c r="C421" s="44" t="s">
        <v>705</v>
      </c>
      <c r="D421" s="32" t="s">
        <v>342</v>
      </c>
      <c r="E421" s="32"/>
      <c r="F421" s="45">
        <f t="shared" si="105"/>
        <v>91</v>
      </c>
      <c r="G421" s="46">
        <f t="shared" si="106"/>
        <v>2</v>
      </c>
      <c r="M421" s="80"/>
      <c r="O421" s="80"/>
      <c r="S421" s="80"/>
      <c r="T421" s="80"/>
      <c r="V421" s="47">
        <v>39</v>
      </c>
      <c r="AD421" s="36"/>
      <c r="AE421" s="36"/>
      <c r="AH421" s="36"/>
      <c r="AI421" s="36"/>
      <c r="AJ421" s="36"/>
      <c r="AK421" s="36"/>
      <c r="AL421" s="36"/>
      <c r="AM421" s="47">
        <v>52</v>
      </c>
      <c r="AP421" s="36"/>
      <c r="AQ421" s="36"/>
      <c r="AR421" s="36"/>
      <c r="AS421" s="36"/>
      <c r="AT421" s="36"/>
      <c r="AU421" s="36"/>
      <c r="AV421" s="36"/>
      <c r="AW421" s="36"/>
      <c r="AY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2"/>
      <c r="BN421" s="37">
        <f t="shared" si="102"/>
        <v>0</v>
      </c>
      <c r="BO421" s="37">
        <f t="shared" si="103"/>
        <v>0</v>
      </c>
      <c r="BP421" s="37">
        <f t="shared" si="104"/>
        <v>0</v>
      </c>
      <c r="BQ421" s="37">
        <f t="shared" si="107"/>
        <v>0</v>
      </c>
      <c r="BR421" s="48">
        <f t="shared" si="108"/>
        <v>91</v>
      </c>
      <c r="BS421" s="39">
        <f t="shared" si="109"/>
        <v>417</v>
      </c>
      <c r="BT421" s="49">
        <f t="shared" si="110"/>
        <v>2</v>
      </c>
      <c r="BU421" s="50">
        <f t="shared" si="111"/>
        <v>0</v>
      </c>
      <c r="BV421" s="42">
        <f t="shared" si="112"/>
        <v>52</v>
      </c>
      <c r="BW421" s="42">
        <f t="shared" si="113"/>
        <v>39</v>
      </c>
      <c r="BX421" s="42">
        <f t="shared" si="114"/>
        <v>0</v>
      </c>
      <c r="BY421" s="42">
        <f t="shared" si="115"/>
        <v>0</v>
      </c>
      <c r="BZ421" s="42">
        <f t="shared" si="116"/>
        <v>0</v>
      </c>
      <c r="CA421" s="42">
        <f t="shared" si="117"/>
        <v>0</v>
      </c>
      <c r="CL421" s="51">
        <f t="shared" si="118"/>
        <v>0</v>
      </c>
    </row>
    <row r="422" spans="1:116" s="47" customFormat="1" ht="9" x14ac:dyDescent="0.15">
      <c r="A422" s="74"/>
      <c r="B422" s="14">
        <v>418</v>
      </c>
      <c r="C422" s="44" t="s">
        <v>842</v>
      </c>
      <c r="D422" s="32" t="s">
        <v>843</v>
      </c>
      <c r="E422" s="32">
        <v>125719</v>
      </c>
      <c r="F422" s="45">
        <f t="shared" si="105"/>
        <v>91</v>
      </c>
      <c r="G422" s="46">
        <f t="shared" si="106"/>
        <v>2</v>
      </c>
      <c r="M422" s="80"/>
      <c r="O422" s="80"/>
      <c r="S422" s="80"/>
      <c r="T422" s="80"/>
      <c r="AD422" s="36"/>
      <c r="AE422" s="36"/>
      <c r="AH422" s="36"/>
      <c r="AI422" s="36"/>
      <c r="AJ422" s="36"/>
      <c r="AK422" s="36"/>
      <c r="AL422" s="36"/>
      <c r="AN422" s="47">
        <v>31</v>
      </c>
      <c r="AP422" s="36"/>
      <c r="AQ422" s="36"/>
      <c r="AR422" s="36"/>
      <c r="AS422" s="36"/>
      <c r="AT422" s="36"/>
      <c r="AU422" s="36"/>
      <c r="AV422" s="36"/>
      <c r="AW422" s="36"/>
      <c r="AY422" s="36"/>
      <c r="BB422" s="36">
        <v>60</v>
      </c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2"/>
      <c r="BN422" s="37">
        <f t="shared" si="102"/>
        <v>0</v>
      </c>
      <c r="BO422" s="37">
        <f t="shared" si="103"/>
        <v>0</v>
      </c>
      <c r="BP422" s="37">
        <f t="shared" si="104"/>
        <v>0</v>
      </c>
      <c r="BQ422" s="37">
        <f t="shared" si="107"/>
        <v>0</v>
      </c>
      <c r="BR422" s="48">
        <f t="shared" si="108"/>
        <v>91</v>
      </c>
      <c r="BS422" s="39">
        <f t="shared" si="109"/>
        <v>418</v>
      </c>
      <c r="BT422" s="49">
        <f t="shared" si="110"/>
        <v>2</v>
      </c>
      <c r="BU422" s="50">
        <f t="shared" si="111"/>
        <v>0</v>
      </c>
      <c r="BV422" s="42">
        <f t="shared" si="112"/>
        <v>60</v>
      </c>
      <c r="BW422" s="42">
        <f t="shared" si="113"/>
        <v>31</v>
      </c>
      <c r="BX422" s="42">
        <f t="shared" si="114"/>
        <v>0</v>
      </c>
      <c r="BY422" s="42">
        <f t="shared" si="115"/>
        <v>0</v>
      </c>
      <c r="BZ422" s="42">
        <f t="shared" si="116"/>
        <v>0</v>
      </c>
      <c r="CA422" s="42">
        <f t="shared" si="117"/>
        <v>0</v>
      </c>
      <c r="CL422" s="51">
        <f t="shared" si="118"/>
        <v>0</v>
      </c>
    </row>
    <row r="423" spans="1:116" s="47" customFormat="1" ht="9" x14ac:dyDescent="0.15">
      <c r="A423" s="74"/>
      <c r="B423" s="14">
        <v>419</v>
      </c>
      <c r="C423" s="44" t="s">
        <v>1056</v>
      </c>
      <c r="D423" s="32" t="s">
        <v>82</v>
      </c>
      <c r="E423" s="32">
        <v>124621</v>
      </c>
      <c r="F423" s="45">
        <f t="shared" si="105"/>
        <v>91</v>
      </c>
      <c r="G423" s="46">
        <f t="shared" si="106"/>
        <v>1</v>
      </c>
      <c r="M423" s="80"/>
      <c r="O423" s="80"/>
      <c r="Q423" s="47">
        <v>91</v>
      </c>
      <c r="S423" s="80"/>
      <c r="T423" s="80"/>
      <c r="AD423" s="36"/>
      <c r="AE423" s="36"/>
      <c r="AH423" s="36"/>
      <c r="AI423" s="36"/>
      <c r="AJ423" s="36"/>
      <c r="AK423" s="36"/>
      <c r="AL423" s="36"/>
      <c r="AP423" s="36"/>
      <c r="AQ423" s="36"/>
      <c r="AR423" s="36"/>
      <c r="AS423" s="36"/>
      <c r="AT423" s="36"/>
      <c r="AU423" s="36"/>
      <c r="AV423" s="36"/>
      <c r="AW423" s="36"/>
      <c r="AY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2"/>
      <c r="BN423" s="37">
        <f t="shared" si="102"/>
        <v>0</v>
      </c>
      <c r="BO423" s="37">
        <f t="shared" si="103"/>
        <v>0</v>
      </c>
      <c r="BP423" s="37">
        <f t="shared" si="104"/>
        <v>0</v>
      </c>
      <c r="BQ423" s="37">
        <f t="shared" si="107"/>
        <v>0</v>
      </c>
      <c r="BR423" s="48">
        <f t="shared" si="108"/>
        <v>91</v>
      </c>
      <c r="BS423" s="39">
        <f t="shared" si="109"/>
        <v>419</v>
      </c>
      <c r="BT423" s="49">
        <f t="shared" si="110"/>
        <v>1</v>
      </c>
      <c r="BU423" s="50">
        <f t="shared" si="111"/>
        <v>0</v>
      </c>
      <c r="BV423" s="42">
        <f t="shared" si="112"/>
        <v>91</v>
      </c>
      <c r="BW423" s="42">
        <f t="shared" si="113"/>
        <v>0</v>
      </c>
      <c r="BX423" s="42">
        <f t="shared" si="114"/>
        <v>0</v>
      </c>
      <c r="BY423" s="42">
        <f t="shared" si="115"/>
        <v>0</v>
      </c>
      <c r="BZ423" s="42">
        <f t="shared" si="116"/>
        <v>0</v>
      </c>
      <c r="CA423" s="42">
        <f t="shared" si="117"/>
        <v>0</v>
      </c>
      <c r="CL423" s="51">
        <f t="shared" si="118"/>
        <v>0</v>
      </c>
    </row>
    <row r="424" spans="1:116" s="47" customFormat="1" ht="9" x14ac:dyDescent="0.15">
      <c r="A424" s="74"/>
      <c r="B424" s="14">
        <v>420</v>
      </c>
      <c r="C424" s="44" t="s">
        <v>814</v>
      </c>
      <c r="D424" s="32" t="s">
        <v>815</v>
      </c>
      <c r="E424" s="32"/>
      <c r="F424" s="45">
        <f t="shared" si="105"/>
        <v>90</v>
      </c>
      <c r="G424" s="46">
        <f t="shared" si="106"/>
        <v>2</v>
      </c>
      <c r="M424" s="80"/>
      <c r="O424" s="80"/>
      <c r="S424" s="80"/>
      <c r="T424" s="80"/>
      <c r="AD424" s="36"/>
      <c r="AE424" s="36"/>
      <c r="AH424" s="36">
        <v>38</v>
      </c>
      <c r="AI424" s="36"/>
      <c r="AJ424" s="36"/>
      <c r="AK424" s="36"/>
      <c r="AL424" s="36"/>
      <c r="AP424" s="36"/>
      <c r="AQ424" s="36"/>
      <c r="AR424" s="36"/>
      <c r="AS424" s="36">
        <v>52</v>
      </c>
      <c r="AT424" s="36"/>
      <c r="AU424" s="36"/>
      <c r="AV424" s="36"/>
      <c r="AW424" s="36"/>
      <c r="AY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2"/>
      <c r="BN424" s="37">
        <f t="shared" si="102"/>
        <v>0</v>
      </c>
      <c r="BO424" s="37">
        <f t="shared" si="103"/>
        <v>0</v>
      </c>
      <c r="BP424" s="37">
        <f t="shared" si="104"/>
        <v>0</v>
      </c>
      <c r="BQ424" s="37">
        <f t="shared" si="107"/>
        <v>0</v>
      </c>
      <c r="BR424" s="48">
        <f t="shared" si="108"/>
        <v>90</v>
      </c>
      <c r="BS424" s="39">
        <f t="shared" si="109"/>
        <v>420</v>
      </c>
      <c r="BT424" s="49">
        <f t="shared" si="110"/>
        <v>2</v>
      </c>
      <c r="BU424" s="50">
        <f t="shared" si="111"/>
        <v>0</v>
      </c>
      <c r="BV424" s="42">
        <f t="shared" si="112"/>
        <v>52</v>
      </c>
      <c r="BW424" s="42">
        <f t="shared" si="113"/>
        <v>38</v>
      </c>
      <c r="BX424" s="42">
        <f t="shared" si="114"/>
        <v>0</v>
      </c>
      <c r="BY424" s="42">
        <f t="shared" si="115"/>
        <v>0</v>
      </c>
      <c r="BZ424" s="42">
        <f t="shared" si="116"/>
        <v>0</v>
      </c>
      <c r="CA424" s="42">
        <f t="shared" si="117"/>
        <v>0</v>
      </c>
      <c r="CL424" s="51">
        <f t="shared" si="118"/>
        <v>0</v>
      </c>
    </row>
    <row r="425" spans="1:116" s="47" customFormat="1" ht="9" x14ac:dyDescent="0.15">
      <c r="A425" s="74"/>
      <c r="B425" s="14">
        <v>421</v>
      </c>
      <c r="C425" s="44" t="s">
        <v>816</v>
      </c>
      <c r="D425" s="32" t="s">
        <v>460</v>
      </c>
      <c r="E425" s="32"/>
      <c r="F425" s="45">
        <f t="shared" si="105"/>
        <v>90</v>
      </c>
      <c r="G425" s="46">
        <f t="shared" si="106"/>
        <v>1</v>
      </c>
      <c r="M425" s="80"/>
      <c r="O425" s="80"/>
      <c r="S425" s="80"/>
      <c r="T425" s="80"/>
      <c r="AD425" s="36"/>
      <c r="AE425" s="36"/>
      <c r="AH425" s="36">
        <v>90</v>
      </c>
      <c r="AI425" s="36"/>
      <c r="AJ425" s="36"/>
      <c r="AK425" s="36"/>
      <c r="AL425" s="36"/>
      <c r="AP425" s="36"/>
      <c r="AQ425" s="36"/>
      <c r="AR425" s="36"/>
      <c r="AS425" s="36"/>
      <c r="AT425" s="36"/>
      <c r="AU425" s="36"/>
      <c r="AV425" s="36"/>
      <c r="AW425" s="36"/>
      <c r="AY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2"/>
      <c r="BN425" s="37">
        <f t="shared" si="102"/>
        <v>0</v>
      </c>
      <c r="BO425" s="37">
        <f t="shared" si="103"/>
        <v>0</v>
      </c>
      <c r="BP425" s="37">
        <f t="shared" si="104"/>
        <v>0</v>
      </c>
      <c r="BQ425" s="37">
        <f t="shared" si="107"/>
        <v>0</v>
      </c>
      <c r="BR425" s="48">
        <f t="shared" si="108"/>
        <v>90</v>
      </c>
      <c r="BS425" s="39">
        <f t="shared" si="109"/>
        <v>421</v>
      </c>
      <c r="BT425" s="49">
        <f t="shared" si="110"/>
        <v>1</v>
      </c>
      <c r="BU425" s="50">
        <f t="shared" si="111"/>
        <v>0</v>
      </c>
      <c r="BV425" s="42">
        <f t="shared" si="112"/>
        <v>90</v>
      </c>
      <c r="BW425" s="42">
        <f t="shared" si="113"/>
        <v>0</v>
      </c>
      <c r="BX425" s="42">
        <f t="shared" si="114"/>
        <v>0</v>
      </c>
      <c r="BY425" s="42">
        <f t="shared" si="115"/>
        <v>0</v>
      </c>
      <c r="BZ425" s="42">
        <f t="shared" si="116"/>
        <v>0</v>
      </c>
      <c r="CA425" s="42">
        <f t="shared" si="117"/>
        <v>0</v>
      </c>
      <c r="CL425" s="51">
        <f t="shared" si="118"/>
        <v>0</v>
      </c>
    </row>
    <row r="426" spans="1:116" s="47" customFormat="1" ht="9" x14ac:dyDescent="0.15">
      <c r="A426" s="74"/>
      <c r="B426" s="14">
        <v>422</v>
      </c>
      <c r="C426" s="44" t="s">
        <v>922</v>
      </c>
      <c r="D426" s="32" t="s">
        <v>923</v>
      </c>
      <c r="E426" s="32"/>
      <c r="F426" s="45">
        <f t="shared" si="105"/>
        <v>90</v>
      </c>
      <c r="G426" s="46">
        <f t="shared" si="106"/>
        <v>1</v>
      </c>
      <c r="M426" s="80"/>
      <c r="O426" s="80"/>
      <c r="S426" s="80"/>
      <c r="T426" s="80"/>
      <c r="AD426" s="36"/>
      <c r="AE426" s="36"/>
      <c r="AH426" s="36"/>
      <c r="AI426" s="36"/>
      <c r="AJ426" s="36"/>
      <c r="AK426" s="36"/>
      <c r="AL426" s="36"/>
      <c r="AP426" s="36"/>
      <c r="AQ426" s="36"/>
      <c r="AR426" s="36"/>
      <c r="AS426" s="36"/>
      <c r="AT426" s="36"/>
      <c r="AU426" s="36"/>
      <c r="AV426" s="36"/>
      <c r="AW426" s="36"/>
      <c r="AY426" s="36"/>
      <c r="BA426" s="47">
        <v>90</v>
      </c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2"/>
      <c r="BN426" s="37">
        <f t="shared" si="102"/>
        <v>0</v>
      </c>
      <c r="BO426" s="37">
        <f t="shared" si="103"/>
        <v>0</v>
      </c>
      <c r="BP426" s="37">
        <f t="shared" si="104"/>
        <v>0</v>
      </c>
      <c r="BQ426" s="37">
        <f t="shared" si="107"/>
        <v>0</v>
      </c>
      <c r="BR426" s="48">
        <f t="shared" si="108"/>
        <v>90</v>
      </c>
      <c r="BS426" s="39">
        <f t="shared" si="109"/>
        <v>422</v>
      </c>
      <c r="BT426" s="49">
        <f t="shared" si="110"/>
        <v>1</v>
      </c>
      <c r="BU426" s="50">
        <f t="shared" si="111"/>
        <v>0</v>
      </c>
      <c r="BV426" s="42">
        <f t="shared" si="112"/>
        <v>90</v>
      </c>
      <c r="BW426" s="42">
        <f t="shared" si="113"/>
        <v>0</v>
      </c>
      <c r="BX426" s="42">
        <f t="shared" si="114"/>
        <v>0</v>
      </c>
      <c r="BY426" s="42">
        <f t="shared" si="115"/>
        <v>0</v>
      </c>
      <c r="BZ426" s="42">
        <f t="shared" si="116"/>
        <v>0</v>
      </c>
      <c r="CA426" s="42">
        <f t="shared" si="117"/>
        <v>0</v>
      </c>
      <c r="CL426" s="51">
        <f t="shared" si="118"/>
        <v>0</v>
      </c>
    </row>
    <row r="427" spans="1:116" s="47" customFormat="1" ht="9" x14ac:dyDescent="0.15">
      <c r="A427" s="74"/>
      <c r="B427" s="14">
        <v>423</v>
      </c>
      <c r="C427" s="44" t="s">
        <v>335</v>
      </c>
      <c r="D427" s="32" t="s">
        <v>99</v>
      </c>
      <c r="E427" s="32"/>
      <c r="F427" s="45">
        <f t="shared" si="105"/>
        <v>89</v>
      </c>
      <c r="G427" s="46">
        <f t="shared" si="106"/>
        <v>2</v>
      </c>
      <c r="M427" s="80"/>
      <c r="O427" s="80"/>
      <c r="S427" s="80"/>
      <c r="T427" s="80"/>
      <c r="AD427" s="36"/>
      <c r="AE427" s="36"/>
      <c r="AH427" s="36"/>
      <c r="AI427" s="36"/>
      <c r="AJ427" s="36"/>
      <c r="AK427" s="36">
        <v>38</v>
      </c>
      <c r="AL427" s="36"/>
      <c r="AM427" s="47">
        <v>51</v>
      </c>
      <c r="AP427" s="36"/>
      <c r="AQ427" s="36"/>
      <c r="AR427" s="36"/>
      <c r="AS427" s="36"/>
      <c r="AT427" s="36"/>
      <c r="AU427" s="36"/>
      <c r="AV427" s="36"/>
      <c r="AW427" s="36"/>
      <c r="AY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2"/>
      <c r="BN427" s="37">
        <f t="shared" si="102"/>
        <v>0</v>
      </c>
      <c r="BO427" s="37">
        <f t="shared" si="103"/>
        <v>0</v>
      </c>
      <c r="BP427" s="37">
        <f t="shared" si="104"/>
        <v>0</v>
      </c>
      <c r="BQ427" s="37">
        <f t="shared" si="107"/>
        <v>0</v>
      </c>
      <c r="BR427" s="48">
        <f t="shared" si="108"/>
        <v>89</v>
      </c>
      <c r="BS427" s="39">
        <f t="shared" si="109"/>
        <v>423</v>
      </c>
      <c r="BT427" s="49">
        <f t="shared" si="110"/>
        <v>2</v>
      </c>
      <c r="BU427" s="50">
        <f t="shared" si="111"/>
        <v>0</v>
      </c>
      <c r="BV427" s="42">
        <f t="shared" si="112"/>
        <v>51</v>
      </c>
      <c r="BW427" s="42">
        <f t="shared" si="113"/>
        <v>38</v>
      </c>
      <c r="BX427" s="42">
        <f t="shared" si="114"/>
        <v>0</v>
      </c>
      <c r="BY427" s="42">
        <f t="shared" si="115"/>
        <v>0</v>
      </c>
      <c r="BZ427" s="42">
        <f t="shared" si="116"/>
        <v>0</v>
      </c>
      <c r="CA427" s="42">
        <f t="shared" si="117"/>
        <v>0</v>
      </c>
      <c r="CL427" s="51">
        <f t="shared" si="118"/>
        <v>0</v>
      </c>
    </row>
    <row r="428" spans="1:116" s="47" customFormat="1" ht="9" x14ac:dyDescent="0.15">
      <c r="A428" s="74"/>
      <c r="B428" s="14">
        <v>424</v>
      </c>
      <c r="C428" s="44" t="s">
        <v>819</v>
      </c>
      <c r="D428" s="32" t="s">
        <v>223</v>
      </c>
      <c r="E428" s="32"/>
      <c r="F428" s="45">
        <f t="shared" si="105"/>
        <v>89</v>
      </c>
      <c r="G428" s="46">
        <f t="shared" si="106"/>
        <v>2</v>
      </c>
      <c r="M428" s="80"/>
      <c r="O428" s="80"/>
      <c r="S428" s="80"/>
      <c r="T428" s="80"/>
      <c r="AD428" s="36"/>
      <c r="AE428" s="36"/>
      <c r="AH428" s="36">
        <v>38</v>
      </c>
      <c r="AI428" s="36"/>
      <c r="AJ428" s="36"/>
      <c r="AK428" s="36"/>
      <c r="AL428" s="36"/>
      <c r="AP428" s="36"/>
      <c r="AQ428" s="36"/>
      <c r="AR428" s="36"/>
      <c r="AS428" s="36">
        <v>51</v>
      </c>
      <c r="AT428" s="36"/>
      <c r="AU428" s="36"/>
      <c r="AV428" s="36"/>
      <c r="AW428" s="36"/>
      <c r="AY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2"/>
      <c r="BN428" s="37">
        <f t="shared" si="102"/>
        <v>0</v>
      </c>
      <c r="BO428" s="37">
        <f t="shared" si="103"/>
        <v>0</v>
      </c>
      <c r="BP428" s="37">
        <f t="shared" si="104"/>
        <v>0</v>
      </c>
      <c r="BQ428" s="37">
        <f t="shared" si="107"/>
        <v>0</v>
      </c>
      <c r="BR428" s="48">
        <f t="shared" si="108"/>
        <v>89</v>
      </c>
      <c r="BS428" s="39">
        <f t="shared" si="109"/>
        <v>424</v>
      </c>
      <c r="BT428" s="49">
        <f t="shared" si="110"/>
        <v>2</v>
      </c>
      <c r="BU428" s="50">
        <f t="shared" si="111"/>
        <v>0</v>
      </c>
      <c r="BV428" s="42">
        <f t="shared" si="112"/>
        <v>51</v>
      </c>
      <c r="BW428" s="42">
        <f t="shared" si="113"/>
        <v>38</v>
      </c>
      <c r="BX428" s="42">
        <f t="shared" si="114"/>
        <v>0</v>
      </c>
      <c r="BY428" s="42">
        <f t="shared" si="115"/>
        <v>0</v>
      </c>
      <c r="BZ428" s="42">
        <f t="shared" si="116"/>
        <v>0</v>
      </c>
      <c r="CA428" s="42">
        <f t="shared" si="117"/>
        <v>0</v>
      </c>
      <c r="CL428" s="51">
        <f t="shared" si="118"/>
        <v>0</v>
      </c>
    </row>
    <row r="429" spans="1:116" s="47" customFormat="1" ht="9" x14ac:dyDescent="0.15">
      <c r="A429" s="74"/>
      <c r="B429" s="14">
        <v>425</v>
      </c>
      <c r="C429" s="44" t="s">
        <v>1039</v>
      </c>
      <c r="D429" s="32" t="s">
        <v>1040</v>
      </c>
      <c r="E429" s="32">
        <v>140555</v>
      </c>
      <c r="F429" s="45">
        <f t="shared" si="105"/>
        <v>88</v>
      </c>
      <c r="G429" s="46">
        <f t="shared" si="106"/>
        <v>1</v>
      </c>
      <c r="M429" s="80"/>
      <c r="O429" s="80"/>
      <c r="P429" s="47">
        <v>88</v>
      </c>
      <c r="S429" s="80"/>
      <c r="T429" s="80"/>
      <c r="AD429" s="36"/>
      <c r="AE429" s="36"/>
      <c r="AH429" s="36"/>
      <c r="AI429" s="36"/>
      <c r="AJ429" s="36"/>
      <c r="AK429" s="36"/>
      <c r="AL429" s="36"/>
      <c r="AP429" s="36"/>
      <c r="AQ429" s="36"/>
      <c r="AR429" s="36"/>
      <c r="AS429" s="36"/>
      <c r="AT429" s="36"/>
      <c r="AU429" s="36"/>
      <c r="AV429" s="36"/>
      <c r="AW429" s="36"/>
      <c r="AY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2"/>
      <c r="BN429" s="37">
        <f t="shared" si="102"/>
        <v>0</v>
      </c>
      <c r="BO429" s="37">
        <f t="shared" si="103"/>
        <v>0</v>
      </c>
      <c r="BP429" s="37">
        <f t="shared" si="104"/>
        <v>0</v>
      </c>
      <c r="BQ429" s="37">
        <f t="shared" si="107"/>
        <v>0</v>
      </c>
      <c r="BR429" s="48">
        <f t="shared" si="108"/>
        <v>88</v>
      </c>
      <c r="BS429" s="39">
        <f t="shared" si="109"/>
        <v>425</v>
      </c>
      <c r="BT429" s="49">
        <f t="shared" si="110"/>
        <v>1</v>
      </c>
      <c r="BU429" s="50">
        <f t="shared" si="111"/>
        <v>0</v>
      </c>
      <c r="BV429" s="42">
        <f t="shared" si="112"/>
        <v>88</v>
      </c>
      <c r="BW429" s="42">
        <f t="shared" si="113"/>
        <v>0</v>
      </c>
      <c r="BX429" s="42">
        <f t="shared" si="114"/>
        <v>0</v>
      </c>
      <c r="BY429" s="42">
        <f t="shared" si="115"/>
        <v>0</v>
      </c>
      <c r="BZ429" s="42">
        <f t="shared" si="116"/>
        <v>0</v>
      </c>
      <c r="CA429" s="42">
        <f t="shared" si="117"/>
        <v>0</v>
      </c>
      <c r="CL429" s="51">
        <f t="shared" si="118"/>
        <v>0</v>
      </c>
    </row>
    <row r="430" spans="1:116" s="47" customFormat="1" ht="9" x14ac:dyDescent="0.15">
      <c r="A430" s="74"/>
      <c r="B430" s="14">
        <v>426</v>
      </c>
      <c r="C430" s="44" t="s">
        <v>603</v>
      </c>
      <c r="D430" s="32" t="s">
        <v>604</v>
      </c>
      <c r="E430" s="32"/>
      <c r="F430" s="45">
        <f t="shared" si="105"/>
        <v>88</v>
      </c>
      <c r="G430" s="46">
        <f t="shared" si="106"/>
        <v>1</v>
      </c>
      <c r="M430" s="80"/>
      <c r="O430" s="80"/>
      <c r="S430" s="80"/>
      <c r="T430" s="80"/>
      <c r="AD430" s="36"/>
      <c r="AE430" s="36"/>
      <c r="AH430" s="36"/>
      <c r="AI430" s="36"/>
      <c r="AJ430" s="36"/>
      <c r="AK430" s="36"/>
      <c r="AL430" s="36"/>
      <c r="AP430" s="36"/>
      <c r="AQ430" s="36"/>
      <c r="AR430" s="36"/>
      <c r="AS430" s="36"/>
      <c r="AT430" s="36"/>
      <c r="AU430" s="36"/>
      <c r="AV430" s="36"/>
      <c r="AW430" s="36"/>
      <c r="AY430" s="36"/>
      <c r="BB430" s="36"/>
      <c r="BC430" s="36">
        <v>88</v>
      </c>
      <c r="BD430" s="36"/>
      <c r="BE430" s="36"/>
      <c r="BF430" s="36"/>
      <c r="BG430" s="36"/>
      <c r="BH430" s="36"/>
      <c r="BI430" s="36"/>
      <c r="BJ430" s="36"/>
      <c r="BK430" s="36"/>
      <c r="BL430" s="36"/>
      <c r="BM430" s="32"/>
      <c r="BN430" s="37">
        <f t="shared" si="102"/>
        <v>0</v>
      </c>
      <c r="BO430" s="37">
        <f t="shared" si="103"/>
        <v>0</v>
      </c>
      <c r="BP430" s="37">
        <f t="shared" si="104"/>
        <v>0</v>
      </c>
      <c r="BQ430" s="37">
        <f t="shared" si="107"/>
        <v>0</v>
      </c>
      <c r="BR430" s="48">
        <f t="shared" si="108"/>
        <v>88</v>
      </c>
      <c r="BS430" s="39">
        <f t="shared" si="109"/>
        <v>426</v>
      </c>
      <c r="BT430" s="49">
        <f t="shared" si="110"/>
        <v>1</v>
      </c>
      <c r="BU430" s="50">
        <f t="shared" si="111"/>
        <v>0</v>
      </c>
      <c r="BV430" s="42">
        <f t="shared" si="112"/>
        <v>88</v>
      </c>
      <c r="BW430" s="42">
        <f t="shared" si="113"/>
        <v>0</v>
      </c>
      <c r="BX430" s="42">
        <f t="shared" si="114"/>
        <v>0</v>
      </c>
      <c r="BY430" s="42">
        <f t="shared" si="115"/>
        <v>0</v>
      </c>
      <c r="BZ430" s="42">
        <f t="shared" si="116"/>
        <v>0</v>
      </c>
      <c r="CA430" s="42">
        <f t="shared" si="117"/>
        <v>0</v>
      </c>
      <c r="CL430" s="51">
        <f t="shared" si="118"/>
        <v>0</v>
      </c>
    </row>
    <row r="431" spans="1:116" s="47" customFormat="1" ht="9" x14ac:dyDescent="0.15">
      <c r="A431" s="74"/>
      <c r="B431" s="14">
        <v>427</v>
      </c>
      <c r="C431" s="44" t="s">
        <v>348</v>
      </c>
      <c r="D431" s="32" t="s">
        <v>192</v>
      </c>
      <c r="E431" s="32"/>
      <c r="F431" s="45">
        <f t="shared" si="105"/>
        <v>88</v>
      </c>
      <c r="G431" s="46">
        <f t="shared" si="106"/>
        <v>1</v>
      </c>
      <c r="M431" s="80"/>
      <c r="O431" s="80"/>
      <c r="S431" s="80"/>
      <c r="T431" s="80"/>
      <c r="AD431" s="36"/>
      <c r="AE431" s="36"/>
      <c r="AH431" s="36"/>
      <c r="AI431" s="36"/>
      <c r="AJ431" s="36"/>
      <c r="AK431" s="36"/>
      <c r="AL431" s="36"/>
      <c r="AM431" s="47">
        <v>88</v>
      </c>
      <c r="AP431" s="36"/>
      <c r="AQ431" s="36"/>
      <c r="AR431" s="36"/>
      <c r="AS431" s="36"/>
      <c r="AT431" s="36"/>
      <c r="AU431" s="36"/>
      <c r="AV431" s="36"/>
      <c r="AW431" s="36"/>
      <c r="AY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2"/>
      <c r="BN431" s="37">
        <f t="shared" si="102"/>
        <v>0</v>
      </c>
      <c r="BO431" s="37">
        <f t="shared" si="103"/>
        <v>0</v>
      </c>
      <c r="BP431" s="37">
        <f t="shared" si="104"/>
        <v>0</v>
      </c>
      <c r="BQ431" s="37">
        <f t="shared" si="107"/>
        <v>0</v>
      </c>
      <c r="BR431" s="48">
        <f t="shared" si="108"/>
        <v>88</v>
      </c>
      <c r="BS431" s="39">
        <f t="shared" si="109"/>
        <v>427</v>
      </c>
      <c r="BT431" s="49">
        <f t="shared" si="110"/>
        <v>1</v>
      </c>
      <c r="BU431" s="50">
        <f t="shared" si="111"/>
        <v>0</v>
      </c>
      <c r="BV431" s="42">
        <f t="shared" si="112"/>
        <v>88</v>
      </c>
      <c r="BW431" s="42">
        <f t="shared" si="113"/>
        <v>0</v>
      </c>
      <c r="BX431" s="42">
        <f t="shared" si="114"/>
        <v>0</v>
      </c>
      <c r="BY431" s="42">
        <f t="shared" si="115"/>
        <v>0</v>
      </c>
      <c r="BZ431" s="42">
        <f t="shared" si="116"/>
        <v>0</v>
      </c>
      <c r="CA431" s="42">
        <f t="shared" si="117"/>
        <v>0</v>
      </c>
      <c r="CL431" s="51">
        <f t="shared" si="118"/>
        <v>0</v>
      </c>
    </row>
    <row r="432" spans="1:116" s="47" customFormat="1" ht="9" x14ac:dyDescent="0.15">
      <c r="A432" s="75"/>
      <c r="B432" s="14">
        <v>428</v>
      </c>
      <c r="C432" s="44" t="s">
        <v>450</v>
      </c>
      <c r="D432" s="32" t="s">
        <v>85</v>
      </c>
      <c r="E432" s="32">
        <v>36977</v>
      </c>
      <c r="F432" s="45">
        <f t="shared" si="105"/>
        <v>88</v>
      </c>
      <c r="G432" s="46">
        <f t="shared" si="106"/>
        <v>2</v>
      </c>
      <c r="K432" s="47">
        <v>44</v>
      </c>
      <c r="M432" s="80"/>
      <c r="O432" s="80"/>
      <c r="S432" s="80"/>
      <c r="T432" s="80"/>
      <c r="AD432" s="36"/>
      <c r="AE432" s="36"/>
      <c r="AI432" s="36"/>
      <c r="AJ432" s="36"/>
      <c r="AL432" s="36"/>
      <c r="AP432" s="36"/>
      <c r="AQ432" s="36"/>
      <c r="AR432" s="36"/>
      <c r="AS432" s="36"/>
      <c r="AT432" s="36"/>
      <c r="AU432" s="36"/>
      <c r="AV432" s="36"/>
      <c r="AW432" s="36"/>
      <c r="AX432" s="47">
        <v>44</v>
      </c>
      <c r="AY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2"/>
      <c r="BN432" s="37">
        <f t="shared" si="102"/>
        <v>0</v>
      </c>
      <c r="BO432" s="37">
        <f t="shared" si="103"/>
        <v>0</v>
      </c>
      <c r="BP432" s="37">
        <f t="shared" si="104"/>
        <v>0</v>
      </c>
      <c r="BQ432" s="37">
        <f t="shared" si="107"/>
        <v>0</v>
      </c>
      <c r="BR432" s="48">
        <f t="shared" si="108"/>
        <v>88</v>
      </c>
      <c r="BS432" s="39">
        <f t="shared" si="109"/>
        <v>428</v>
      </c>
      <c r="BT432" s="49">
        <f t="shared" si="110"/>
        <v>2</v>
      </c>
      <c r="BU432" s="50">
        <f t="shared" si="111"/>
        <v>0</v>
      </c>
      <c r="BV432" s="42">
        <f t="shared" si="112"/>
        <v>44</v>
      </c>
      <c r="BW432" s="42">
        <f t="shared" si="113"/>
        <v>44</v>
      </c>
      <c r="BX432" s="42">
        <f t="shared" si="114"/>
        <v>0</v>
      </c>
      <c r="BY432" s="42">
        <f t="shared" si="115"/>
        <v>0</v>
      </c>
      <c r="BZ432" s="42">
        <f t="shared" si="116"/>
        <v>0</v>
      </c>
      <c r="CA432" s="42">
        <f t="shared" si="117"/>
        <v>0</v>
      </c>
      <c r="CL432" s="51">
        <f t="shared" si="118"/>
        <v>0</v>
      </c>
    </row>
    <row r="433" spans="1:90" s="47" customFormat="1" ht="9" x14ac:dyDescent="0.15">
      <c r="A433" s="74"/>
      <c r="B433" s="14">
        <v>429</v>
      </c>
      <c r="C433" s="44" t="s">
        <v>931</v>
      </c>
      <c r="D433" s="32" t="s">
        <v>601</v>
      </c>
      <c r="E433" s="32"/>
      <c r="F433" s="45">
        <f t="shared" si="105"/>
        <v>87</v>
      </c>
      <c r="G433" s="46">
        <f t="shared" si="106"/>
        <v>1</v>
      </c>
      <c r="M433" s="80"/>
      <c r="O433" s="80"/>
      <c r="S433" s="80"/>
      <c r="T433" s="80"/>
      <c r="AD433" s="36"/>
      <c r="AE433" s="36"/>
      <c r="AH433" s="36"/>
      <c r="AI433" s="36"/>
      <c r="AJ433" s="36"/>
      <c r="AK433" s="36"/>
      <c r="AL433" s="36"/>
      <c r="AP433" s="36"/>
      <c r="AQ433" s="36"/>
      <c r="AR433" s="36"/>
      <c r="AS433" s="36"/>
      <c r="AT433" s="36"/>
      <c r="AU433" s="36"/>
      <c r="AV433" s="36"/>
      <c r="AW433" s="36"/>
      <c r="AY433" s="36"/>
      <c r="BB433" s="36"/>
      <c r="BC433" s="36">
        <v>87</v>
      </c>
      <c r="BD433" s="36"/>
      <c r="BE433" s="36"/>
      <c r="BF433" s="36"/>
      <c r="BG433" s="36"/>
      <c r="BH433" s="36"/>
      <c r="BI433" s="36"/>
      <c r="BJ433" s="36"/>
      <c r="BK433" s="36"/>
      <c r="BL433" s="36"/>
      <c r="BM433" s="32"/>
      <c r="BN433" s="37">
        <f t="shared" si="102"/>
        <v>0</v>
      </c>
      <c r="BO433" s="37">
        <f t="shared" si="103"/>
        <v>0</v>
      </c>
      <c r="BP433" s="37">
        <f t="shared" si="104"/>
        <v>0</v>
      </c>
      <c r="BQ433" s="37">
        <f t="shared" si="107"/>
        <v>0</v>
      </c>
      <c r="BR433" s="48">
        <f t="shared" si="108"/>
        <v>87</v>
      </c>
      <c r="BS433" s="39">
        <f t="shared" si="109"/>
        <v>429</v>
      </c>
      <c r="BT433" s="49">
        <f t="shared" si="110"/>
        <v>1</v>
      </c>
      <c r="BU433" s="50">
        <f t="shared" si="111"/>
        <v>0</v>
      </c>
      <c r="BV433" s="42">
        <f t="shared" si="112"/>
        <v>87</v>
      </c>
      <c r="BW433" s="42">
        <f t="shared" si="113"/>
        <v>0</v>
      </c>
      <c r="BX433" s="42">
        <f t="shared" si="114"/>
        <v>0</v>
      </c>
      <c r="BY433" s="42">
        <f t="shared" si="115"/>
        <v>0</v>
      </c>
      <c r="BZ433" s="42">
        <f t="shared" si="116"/>
        <v>0</v>
      </c>
      <c r="CA433" s="42">
        <f t="shared" si="117"/>
        <v>0</v>
      </c>
      <c r="CL433" s="51">
        <f t="shared" si="118"/>
        <v>0</v>
      </c>
    </row>
    <row r="434" spans="1:90" s="47" customFormat="1" ht="9" x14ac:dyDescent="0.15">
      <c r="A434" s="74" t="s">
        <v>58</v>
      </c>
      <c r="B434" s="14">
        <v>430</v>
      </c>
      <c r="C434" s="44" t="s">
        <v>1022</v>
      </c>
      <c r="D434" s="32" t="s">
        <v>1021</v>
      </c>
      <c r="E434" s="32">
        <v>107168</v>
      </c>
      <c r="F434" s="45">
        <f t="shared" si="105"/>
        <v>87</v>
      </c>
      <c r="G434" s="46">
        <f t="shared" si="106"/>
        <v>1</v>
      </c>
      <c r="L434" s="47">
        <v>87</v>
      </c>
      <c r="M434" s="80"/>
      <c r="O434" s="80"/>
      <c r="S434" s="80"/>
      <c r="T434" s="80"/>
      <c r="AD434" s="36"/>
      <c r="AE434" s="36"/>
      <c r="AH434" s="36"/>
      <c r="AI434" s="36"/>
      <c r="AJ434" s="36"/>
      <c r="AK434" s="36"/>
      <c r="AL434" s="36"/>
      <c r="AP434" s="36"/>
      <c r="AQ434" s="36"/>
      <c r="AR434" s="36"/>
      <c r="AS434" s="36"/>
      <c r="AT434" s="36"/>
      <c r="AU434" s="36"/>
      <c r="AV434" s="36"/>
      <c r="AW434" s="36"/>
      <c r="AY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2"/>
      <c r="BN434" s="37">
        <f t="shared" si="102"/>
        <v>0</v>
      </c>
      <c r="BO434" s="37">
        <f t="shared" si="103"/>
        <v>0</v>
      </c>
      <c r="BP434" s="37">
        <f t="shared" si="104"/>
        <v>0</v>
      </c>
      <c r="BQ434" s="37">
        <f t="shared" si="107"/>
        <v>0</v>
      </c>
      <c r="BR434" s="48">
        <f t="shared" si="108"/>
        <v>87</v>
      </c>
      <c r="BS434" s="39">
        <f t="shared" si="109"/>
        <v>430</v>
      </c>
      <c r="BT434" s="49">
        <f t="shared" si="110"/>
        <v>1</v>
      </c>
      <c r="BU434" s="50">
        <f t="shared" si="111"/>
        <v>0</v>
      </c>
      <c r="BV434" s="42">
        <f t="shared" si="112"/>
        <v>87</v>
      </c>
      <c r="BW434" s="42">
        <f t="shared" si="113"/>
        <v>0</v>
      </c>
      <c r="BX434" s="42">
        <f t="shared" si="114"/>
        <v>0</v>
      </c>
      <c r="BY434" s="42">
        <f t="shared" si="115"/>
        <v>0</v>
      </c>
      <c r="BZ434" s="42">
        <f t="shared" si="116"/>
        <v>0</v>
      </c>
      <c r="CA434" s="42">
        <f t="shared" si="117"/>
        <v>0</v>
      </c>
      <c r="CL434" s="51">
        <f t="shared" si="118"/>
        <v>0</v>
      </c>
    </row>
    <row r="435" spans="1:90" s="47" customFormat="1" ht="9" x14ac:dyDescent="0.15">
      <c r="A435" s="74"/>
      <c r="B435" s="14">
        <v>431</v>
      </c>
      <c r="C435" s="44" t="s">
        <v>836</v>
      </c>
      <c r="D435" s="32" t="s">
        <v>531</v>
      </c>
      <c r="E435" s="32"/>
      <c r="F435" s="45">
        <f t="shared" si="105"/>
        <v>86</v>
      </c>
      <c r="G435" s="46">
        <f t="shared" si="106"/>
        <v>1</v>
      </c>
      <c r="M435" s="80"/>
      <c r="O435" s="80"/>
      <c r="S435" s="80"/>
      <c r="T435" s="80"/>
      <c r="AD435" s="36"/>
      <c r="AE435" s="36"/>
      <c r="AH435" s="36"/>
      <c r="AI435" s="36"/>
      <c r="AJ435" s="36"/>
      <c r="AK435" s="36"/>
      <c r="AL435" s="36"/>
      <c r="AM435" s="47">
        <v>86</v>
      </c>
      <c r="AP435" s="36"/>
      <c r="AQ435" s="36"/>
      <c r="AR435" s="36"/>
      <c r="AS435" s="36"/>
      <c r="AT435" s="36"/>
      <c r="AU435" s="36"/>
      <c r="AV435" s="36"/>
      <c r="AW435" s="36"/>
      <c r="AY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2"/>
      <c r="BN435" s="37">
        <f t="shared" si="102"/>
        <v>0</v>
      </c>
      <c r="BO435" s="37">
        <f t="shared" si="103"/>
        <v>0</v>
      </c>
      <c r="BP435" s="37">
        <f t="shared" si="104"/>
        <v>0</v>
      </c>
      <c r="BQ435" s="37">
        <f t="shared" si="107"/>
        <v>0</v>
      </c>
      <c r="BR435" s="48">
        <f t="shared" si="108"/>
        <v>86</v>
      </c>
      <c r="BS435" s="39">
        <f t="shared" si="109"/>
        <v>431</v>
      </c>
      <c r="BT435" s="49">
        <f t="shared" si="110"/>
        <v>1</v>
      </c>
      <c r="BU435" s="50">
        <f t="shared" si="111"/>
        <v>0</v>
      </c>
      <c r="BV435" s="42">
        <f t="shared" si="112"/>
        <v>86</v>
      </c>
      <c r="BW435" s="42">
        <f t="shared" si="113"/>
        <v>0</v>
      </c>
      <c r="BX435" s="42">
        <f t="shared" si="114"/>
        <v>0</v>
      </c>
      <c r="BY435" s="42">
        <f t="shared" si="115"/>
        <v>0</v>
      </c>
      <c r="BZ435" s="42">
        <f t="shared" si="116"/>
        <v>0</v>
      </c>
      <c r="CA435" s="42">
        <f t="shared" si="117"/>
        <v>0</v>
      </c>
      <c r="CL435" s="51">
        <f t="shared" si="118"/>
        <v>0</v>
      </c>
    </row>
    <row r="436" spans="1:90" s="47" customFormat="1" ht="9" x14ac:dyDescent="0.15">
      <c r="A436" s="74"/>
      <c r="B436" s="14">
        <v>432</v>
      </c>
      <c r="C436" s="44" t="s">
        <v>528</v>
      </c>
      <c r="D436" s="32" t="s">
        <v>99</v>
      </c>
      <c r="E436" s="32"/>
      <c r="F436" s="45">
        <f t="shared" si="105"/>
        <v>86</v>
      </c>
      <c r="G436" s="46">
        <f t="shared" si="106"/>
        <v>1</v>
      </c>
      <c r="J436" s="47">
        <v>86</v>
      </c>
      <c r="M436" s="80"/>
      <c r="O436" s="80"/>
      <c r="S436" s="80"/>
      <c r="T436" s="80"/>
      <c r="AD436" s="36"/>
      <c r="AE436" s="36"/>
      <c r="AH436" s="36"/>
      <c r="AI436" s="36"/>
      <c r="AJ436" s="36"/>
      <c r="AK436" s="36"/>
      <c r="AL436" s="36"/>
      <c r="AP436" s="36"/>
      <c r="AQ436" s="36"/>
      <c r="AR436" s="36"/>
      <c r="AS436" s="36"/>
      <c r="AT436" s="36"/>
      <c r="AU436" s="36"/>
      <c r="AV436" s="36"/>
      <c r="AW436" s="36"/>
      <c r="AY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2"/>
      <c r="BN436" s="37">
        <f t="shared" si="102"/>
        <v>0</v>
      </c>
      <c r="BO436" s="37">
        <f t="shared" si="103"/>
        <v>0</v>
      </c>
      <c r="BP436" s="37">
        <f t="shared" si="104"/>
        <v>0</v>
      </c>
      <c r="BQ436" s="37">
        <f t="shared" si="107"/>
        <v>0</v>
      </c>
      <c r="BR436" s="48">
        <f t="shared" si="108"/>
        <v>86</v>
      </c>
      <c r="BS436" s="39">
        <f t="shared" si="109"/>
        <v>432</v>
      </c>
      <c r="BT436" s="49">
        <f t="shared" si="110"/>
        <v>1</v>
      </c>
      <c r="BU436" s="50">
        <f t="shared" si="111"/>
        <v>0</v>
      </c>
      <c r="BV436" s="42">
        <f t="shared" si="112"/>
        <v>86</v>
      </c>
      <c r="BW436" s="42">
        <f t="shared" si="113"/>
        <v>0</v>
      </c>
      <c r="BX436" s="42">
        <f t="shared" si="114"/>
        <v>0</v>
      </c>
      <c r="BY436" s="42">
        <f t="shared" si="115"/>
        <v>0</v>
      </c>
      <c r="BZ436" s="42">
        <f t="shared" si="116"/>
        <v>0</v>
      </c>
      <c r="CA436" s="42">
        <f t="shared" si="117"/>
        <v>0</v>
      </c>
      <c r="CL436" s="51">
        <f t="shared" si="118"/>
        <v>0</v>
      </c>
    </row>
    <row r="437" spans="1:90" s="47" customFormat="1" ht="9" x14ac:dyDescent="0.15">
      <c r="A437" s="74"/>
      <c r="B437" s="14">
        <v>433</v>
      </c>
      <c r="C437" s="44" t="s">
        <v>564</v>
      </c>
      <c r="D437" s="32" t="s">
        <v>328</v>
      </c>
      <c r="E437" s="32"/>
      <c r="F437" s="45">
        <f t="shared" si="105"/>
        <v>85</v>
      </c>
      <c r="G437" s="46">
        <f t="shared" si="106"/>
        <v>1</v>
      </c>
      <c r="M437" s="80"/>
      <c r="O437" s="80"/>
      <c r="S437" s="80"/>
      <c r="T437" s="80"/>
      <c r="AD437" s="36"/>
      <c r="AE437" s="36"/>
      <c r="AH437" s="36"/>
      <c r="AI437" s="36"/>
      <c r="AJ437" s="36"/>
      <c r="AK437" s="36"/>
      <c r="AL437" s="36"/>
      <c r="AP437" s="36"/>
      <c r="AQ437" s="36"/>
      <c r="AR437" s="36">
        <v>85</v>
      </c>
      <c r="AS437" s="36"/>
      <c r="AT437" s="36"/>
      <c r="AU437" s="36"/>
      <c r="AV437" s="36"/>
      <c r="AW437" s="36"/>
      <c r="AY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2"/>
      <c r="BN437" s="37">
        <f t="shared" si="102"/>
        <v>0</v>
      </c>
      <c r="BO437" s="37">
        <f t="shared" si="103"/>
        <v>0</v>
      </c>
      <c r="BP437" s="37">
        <f t="shared" si="104"/>
        <v>0</v>
      </c>
      <c r="BQ437" s="37">
        <f t="shared" si="107"/>
        <v>0</v>
      </c>
      <c r="BR437" s="48">
        <f t="shared" si="108"/>
        <v>85</v>
      </c>
      <c r="BS437" s="39">
        <f t="shared" si="109"/>
        <v>433</v>
      </c>
      <c r="BT437" s="49">
        <f t="shared" si="110"/>
        <v>1</v>
      </c>
      <c r="BU437" s="50">
        <f t="shared" si="111"/>
        <v>0</v>
      </c>
      <c r="BV437" s="42">
        <f t="shared" si="112"/>
        <v>85</v>
      </c>
      <c r="BW437" s="42">
        <f t="shared" si="113"/>
        <v>0</v>
      </c>
      <c r="BX437" s="42">
        <f t="shared" si="114"/>
        <v>0</v>
      </c>
      <c r="BY437" s="42">
        <f t="shared" si="115"/>
        <v>0</v>
      </c>
      <c r="BZ437" s="42">
        <f t="shared" si="116"/>
        <v>0</v>
      </c>
      <c r="CA437" s="42">
        <f t="shared" si="117"/>
        <v>0</v>
      </c>
      <c r="CL437" s="51">
        <f t="shared" si="118"/>
        <v>0</v>
      </c>
    </row>
    <row r="438" spans="1:90" s="47" customFormat="1" ht="9" x14ac:dyDescent="0.15">
      <c r="A438" s="74" t="s">
        <v>323</v>
      </c>
      <c r="B438" s="14">
        <v>434</v>
      </c>
      <c r="C438" s="44" t="s">
        <v>938</v>
      </c>
      <c r="D438" s="32" t="s">
        <v>939</v>
      </c>
      <c r="E438" s="32"/>
      <c r="F438" s="45">
        <f t="shared" si="105"/>
        <v>83</v>
      </c>
      <c r="G438" s="46">
        <f t="shared" si="106"/>
        <v>1</v>
      </c>
      <c r="M438" s="80"/>
      <c r="O438" s="80"/>
      <c r="S438" s="80"/>
      <c r="T438" s="80"/>
      <c r="AD438" s="36"/>
      <c r="AE438" s="36"/>
      <c r="AH438" s="36"/>
      <c r="AI438" s="36"/>
      <c r="AJ438" s="36"/>
      <c r="AK438" s="36"/>
      <c r="AL438" s="36"/>
      <c r="AP438" s="36"/>
      <c r="AQ438" s="36"/>
      <c r="AR438" s="36"/>
      <c r="AS438" s="36"/>
      <c r="AT438" s="36"/>
      <c r="AU438" s="36"/>
      <c r="AV438" s="36"/>
      <c r="AW438" s="36"/>
      <c r="AY438" s="36"/>
      <c r="BB438" s="36"/>
      <c r="BC438" s="36"/>
      <c r="BD438" s="36"/>
      <c r="BE438" s="36">
        <v>83</v>
      </c>
      <c r="BF438" s="36"/>
      <c r="BG438" s="36"/>
      <c r="BH438" s="36"/>
      <c r="BI438" s="36"/>
      <c r="BJ438" s="36"/>
      <c r="BK438" s="36"/>
      <c r="BL438" s="36"/>
      <c r="BM438" s="32"/>
      <c r="BN438" s="37">
        <f t="shared" si="102"/>
        <v>0</v>
      </c>
      <c r="BO438" s="37">
        <f t="shared" si="103"/>
        <v>0</v>
      </c>
      <c r="BP438" s="37">
        <f t="shared" si="104"/>
        <v>0</v>
      </c>
      <c r="BQ438" s="37">
        <f t="shared" si="107"/>
        <v>0</v>
      </c>
      <c r="BR438" s="48">
        <f t="shared" si="108"/>
        <v>83</v>
      </c>
      <c r="BS438" s="39">
        <f t="shared" si="109"/>
        <v>434</v>
      </c>
      <c r="BT438" s="49">
        <f t="shared" si="110"/>
        <v>1</v>
      </c>
      <c r="BU438" s="50">
        <f t="shared" si="111"/>
        <v>0</v>
      </c>
      <c r="BV438" s="42">
        <f t="shared" si="112"/>
        <v>83</v>
      </c>
      <c r="BW438" s="42">
        <f t="shared" si="113"/>
        <v>0</v>
      </c>
      <c r="BX438" s="42">
        <f t="shared" si="114"/>
        <v>0</v>
      </c>
      <c r="BY438" s="42">
        <f t="shared" si="115"/>
        <v>0</v>
      </c>
      <c r="BZ438" s="42">
        <f t="shared" si="116"/>
        <v>0</v>
      </c>
      <c r="CA438" s="42">
        <f t="shared" si="117"/>
        <v>0</v>
      </c>
      <c r="CL438" s="51">
        <f t="shared" si="118"/>
        <v>0</v>
      </c>
    </row>
    <row r="439" spans="1:90" s="47" customFormat="1" ht="9" x14ac:dyDescent="0.15">
      <c r="A439" s="74"/>
      <c r="B439" s="14">
        <v>435</v>
      </c>
      <c r="C439" s="44" t="s">
        <v>858</v>
      </c>
      <c r="D439" s="32" t="s">
        <v>773</v>
      </c>
      <c r="E439" s="32"/>
      <c r="F439" s="45">
        <f t="shared" si="105"/>
        <v>83</v>
      </c>
      <c r="G439" s="46">
        <f t="shared" si="106"/>
        <v>1</v>
      </c>
      <c r="M439" s="80"/>
      <c r="O439" s="80"/>
      <c r="S439" s="80"/>
      <c r="T439" s="80"/>
      <c r="AD439" s="36"/>
      <c r="AE439" s="36"/>
      <c r="AH439" s="36"/>
      <c r="AI439" s="36"/>
      <c r="AJ439" s="36"/>
      <c r="AK439" s="36"/>
      <c r="AL439" s="36"/>
      <c r="AP439" s="36"/>
      <c r="AQ439" s="36"/>
      <c r="AR439" s="36">
        <v>83</v>
      </c>
      <c r="AS439" s="36"/>
      <c r="AT439" s="36"/>
      <c r="AU439" s="36"/>
      <c r="AV439" s="36"/>
      <c r="AW439" s="36"/>
      <c r="AY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2"/>
      <c r="BN439" s="37">
        <f t="shared" si="102"/>
        <v>0</v>
      </c>
      <c r="BO439" s="37">
        <f t="shared" si="103"/>
        <v>0</v>
      </c>
      <c r="BP439" s="37">
        <f t="shared" si="104"/>
        <v>0</v>
      </c>
      <c r="BQ439" s="37">
        <f t="shared" si="107"/>
        <v>0</v>
      </c>
      <c r="BR439" s="48">
        <f t="shared" si="108"/>
        <v>83</v>
      </c>
      <c r="BS439" s="39">
        <f t="shared" si="109"/>
        <v>435</v>
      </c>
      <c r="BT439" s="49">
        <f t="shared" si="110"/>
        <v>1</v>
      </c>
      <c r="BU439" s="50">
        <f t="shared" si="111"/>
        <v>0</v>
      </c>
      <c r="BV439" s="42">
        <f t="shared" si="112"/>
        <v>83</v>
      </c>
      <c r="BW439" s="42">
        <f t="shared" si="113"/>
        <v>0</v>
      </c>
      <c r="BX439" s="42">
        <f t="shared" si="114"/>
        <v>0</v>
      </c>
      <c r="BY439" s="42">
        <f t="shared" si="115"/>
        <v>0</v>
      </c>
      <c r="BZ439" s="42">
        <f t="shared" si="116"/>
        <v>0</v>
      </c>
      <c r="CA439" s="42">
        <f t="shared" si="117"/>
        <v>0</v>
      </c>
      <c r="CL439" s="51">
        <f t="shared" si="118"/>
        <v>0</v>
      </c>
    </row>
    <row r="440" spans="1:90" s="47" customFormat="1" ht="9" x14ac:dyDescent="0.15">
      <c r="A440" s="74"/>
      <c r="B440" s="14">
        <v>436</v>
      </c>
      <c r="C440" s="44" t="s">
        <v>1025</v>
      </c>
      <c r="D440" s="32" t="s">
        <v>69</v>
      </c>
      <c r="E440" s="32">
        <v>98860</v>
      </c>
      <c r="F440" s="45">
        <f t="shared" si="105"/>
        <v>82</v>
      </c>
      <c r="G440" s="46">
        <f t="shared" si="106"/>
        <v>1</v>
      </c>
      <c r="L440" s="47">
        <v>82</v>
      </c>
      <c r="M440" s="80"/>
      <c r="O440" s="80"/>
      <c r="S440" s="80"/>
      <c r="T440" s="80"/>
      <c r="AD440" s="36"/>
      <c r="AE440" s="36"/>
      <c r="AH440" s="36"/>
      <c r="AI440" s="36"/>
      <c r="AJ440" s="36"/>
      <c r="AK440" s="36"/>
      <c r="AL440" s="36"/>
      <c r="AP440" s="36"/>
      <c r="AQ440" s="36"/>
      <c r="AR440" s="36"/>
      <c r="AS440" s="36"/>
      <c r="AT440" s="36"/>
      <c r="AU440" s="36"/>
      <c r="AV440" s="36"/>
      <c r="AW440" s="36"/>
      <c r="AY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2"/>
      <c r="BN440" s="37">
        <f t="shared" si="102"/>
        <v>0</v>
      </c>
      <c r="BO440" s="37">
        <f t="shared" si="103"/>
        <v>0</v>
      </c>
      <c r="BP440" s="37">
        <f t="shared" si="104"/>
        <v>0</v>
      </c>
      <c r="BQ440" s="37">
        <f t="shared" si="107"/>
        <v>0</v>
      </c>
      <c r="BR440" s="48">
        <f t="shared" si="108"/>
        <v>82</v>
      </c>
      <c r="BS440" s="39">
        <f t="shared" si="109"/>
        <v>436</v>
      </c>
      <c r="BT440" s="49">
        <f t="shared" si="110"/>
        <v>1</v>
      </c>
      <c r="BU440" s="50">
        <f t="shared" si="111"/>
        <v>0</v>
      </c>
      <c r="BV440" s="42">
        <f t="shared" si="112"/>
        <v>82</v>
      </c>
      <c r="BW440" s="42">
        <f t="shared" si="113"/>
        <v>0</v>
      </c>
      <c r="BX440" s="42">
        <f t="shared" si="114"/>
        <v>0</v>
      </c>
      <c r="BY440" s="42">
        <f t="shared" si="115"/>
        <v>0</v>
      </c>
      <c r="BZ440" s="42">
        <f t="shared" si="116"/>
        <v>0</v>
      </c>
      <c r="CA440" s="42">
        <f t="shared" si="117"/>
        <v>0</v>
      </c>
      <c r="CL440" s="51">
        <f t="shared" si="118"/>
        <v>0</v>
      </c>
    </row>
    <row r="441" spans="1:90" s="47" customFormat="1" ht="9" x14ac:dyDescent="0.15">
      <c r="A441" s="74"/>
      <c r="B441" s="14">
        <v>437</v>
      </c>
      <c r="C441" s="44" t="s">
        <v>534</v>
      </c>
      <c r="D441" s="32" t="s">
        <v>509</v>
      </c>
      <c r="E441" s="32"/>
      <c r="F441" s="45">
        <f t="shared" si="105"/>
        <v>82</v>
      </c>
      <c r="G441" s="46">
        <f t="shared" si="106"/>
        <v>2</v>
      </c>
      <c r="M441" s="80"/>
      <c r="O441" s="80"/>
      <c r="S441" s="80"/>
      <c r="T441" s="80"/>
      <c r="AD441" s="36">
        <v>31</v>
      </c>
      <c r="AE441" s="36"/>
      <c r="AH441" s="36"/>
      <c r="AI441" s="36"/>
      <c r="AJ441" s="36"/>
      <c r="AK441" s="36"/>
      <c r="AL441" s="36"/>
      <c r="AP441" s="36"/>
      <c r="AQ441" s="36"/>
      <c r="AR441" s="36"/>
      <c r="AS441" s="36"/>
      <c r="AT441" s="36"/>
      <c r="AU441" s="36"/>
      <c r="AV441" s="36"/>
      <c r="AW441" s="36"/>
      <c r="AY441" s="36"/>
      <c r="BB441" s="36"/>
      <c r="BC441" s="36">
        <v>51</v>
      </c>
      <c r="BD441" s="36"/>
      <c r="BE441" s="36"/>
      <c r="BF441" s="36"/>
      <c r="BG441" s="36"/>
      <c r="BH441" s="36"/>
      <c r="BI441" s="36"/>
      <c r="BJ441" s="36"/>
      <c r="BK441" s="36"/>
      <c r="BL441" s="36"/>
      <c r="BM441" s="32"/>
      <c r="BN441" s="37">
        <f t="shared" si="102"/>
        <v>0</v>
      </c>
      <c r="BO441" s="37">
        <f t="shared" si="103"/>
        <v>0</v>
      </c>
      <c r="BP441" s="37">
        <f t="shared" si="104"/>
        <v>0</v>
      </c>
      <c r="BQ441" s="37">
        <f t="shared" si="107"/>
        <v>0</v>
      </c>
      <c r="BR441" s="48">
        <f t="shared" si="108"/>
        <v>82</v>
      </c>
      <c r="BS441" s="39">
        <f t="shared" si="109"/>
        <v>437</v>
      </c>
      <c r="BT441" s="49">
        <f t="shared" si="110"/>
        <v>2</v>
      </c>
      <c r="BU441" s="50">
        <f t="shared" si="111"/>
        <v>0</v>
      </c>
      <c r="BV441" s="42">
        <f t="shared" si="112"/>
        <v>51</v>
      </c>
      <c r="BW441" s="42">
        <f t="shared" si="113"/>
        <v>31</v>
      </c>
      <c r="BX441" s="42">
        <f t="shared" si="114"/>
        <v>0</v>
      </c>
      <c r="BY441" s="42">
        <f t="shared" si="115"/>
        <v>0</v>
      </c>
      <c r="BZ441" s="42">
        <f t="shared" si="116"/>
        <v>0</v>
      </c>
      <c r="CA441" s="42">
        <f t="shared" si="117"/>
        <v>0</v>
      </c>
      <c r="CL441" s="51">
        <f t="shared" si="118"/>
        <v>0</v>
      </c>
    </row>
    <row r="442" spans="1:90" s="47" customFormat="1" ht="9" x14ac:dyDescent="0.15">
      <c r="A442" s="74"/>
      <c r="B442" s="14">
        <v>438</v>
      </c>
      <c r="C442" s="44" t="s">
        <v>1072</v>
      </c>
      <c r="D442" s="32" t="s">
        <v>95</v>
      </c>
      <c r="E442" s="32">
        <v>108814</v>
      </c>
      <c r="F442" s="45">
        <f t="shared" si="105"/>
        <v>82</v>
      </c>
      <c r="G442" s="46">
        <f t="shared" si="106"/>
        <v>1</v>
      </c>
      <c r="M442" s="80"/>
      <c r="O442" s="80"/>
      <c r="R442" s="47">
        <v>82</v>
      </c>
      <c r="S442" s="80"/>
      <c r="T442" s="80"/>
      <c r="AD442" s="36"/>
      <c r="AE442" s="36"/>
      <c r="AH442" s="36"/>
      <c r="AI442" s="36"/>
      <c r="AJ442" s="36"/>
      <c r="AK442" s="36"/>
      <c r="AL442" s="36"/>
      <c r="AP442" s="36"/>
      <c r="AQ442" s="36"/>
      <c r="AR442" s="36"/>
      <c r="AS442" s="36"/>
      <c r="AT442" s="36"/>
      <c r="AU442" s="36"/>
      <c r="AV442" s="36"/>
      <c r="AW442" s="36"/>
      <c r="AY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2"/>
      <c r="BN442" s="37">
        <f t="shared" si="102"/>
        <v>0</v>
      </c>
      <c r="BO442" s="37">
        <f t="shared" si="103"/>
        <v>0</v>
      </c>
      <c r="BP442" s="37">
        <f t="shared" si="104"/>
        <v>0</v>
      </c>
      <c r="BQ442" s="37">
        <f t="shared" si="107"/>
        <v>0</v>
      </c>
      <c r="BR442" s="48">
        <f t="shared" si="108"/>
        <v>82</v>
      </c>
      <c r="BS442" s="39">
        <f t="shared" si="109"/>
        <v>438</v>
      </c>
      <c r="BT442" s="49">
        <f t="shared" si="110"/>
        <v>1</v>
      </c>
      <c r="BU442" s="50">
        <f t="shared" si="111"/>
        <v>0</v>
      </c>
      <c r="BV442" s="42">
        <f t="shared" si="112"/>
        <v>82</v>
      </c>
      <c r="BW442" s="42">
        <f t="shared" si="113"/>
        <v>0</v>
      </c>
      <c r="BX442" s="42">
        <f t="shared" si="114"/>
        <v>0</v>
      </c>
      <c r="BY442" s="42">
        <f t="shared" si="115"/>
        <v>0</v>
      </c>
      <c r="BZ442" s="42">
        <f t="shared" si="116"/>
        <v>0</v>
      </c>
      <c r="CA442" s="42">
        <f t="shared" si="117"/>
        <v>0</v>
      </c>
      <c r="CL442" s="51">
        <f t="shared" si="118"/>
        <v>0</v>
      </c>
    </row>
    <row r="443" spans="1:90" s="47" customFormat="1" ht="9" x14ac:dyDescent="0.15">
      <c r="A443" s="74"/>
      <c r="B443" s="14">
        <v>439</v>
      </c>
      <c r="C443" s="44" t="s">
        <v>936</v>
      </c>
      <c r="D443" s="32" t="s">
        <v>39</v>
      </c>
      <c r="E443" s="32"/>
      <c r="F443" s="45">
        <f t="shared" si="105"/>
        <v>81</v>
      </c>
      <c r="G443" s="46">
        <f t="shared" si="106"/>
        <v>1</v>
      </c>
      <c r="M443" s="80"/>
      <c r="O443" s="80"/>
      <c r="S443" s="80"/>
      <c r="T443" s="80"/>
      <c r="AD443" s="36"/>
      <c r="AE443" s="36"/>
      <c r="AH443" s="36"/>
      <c r="AI443" s="36"/>
      <c r="AJ443" s="36"/>
      <c r="AK443" s="36"/>
      <c r="AL443" s="36"/>
      <c r="AP443" s="36"/>
      <c r="AQ443" s="36"/>
      <c r="AR443" s="36"/>
      <c r="AS443" s="36"/>
      <c r="AT443" s="36"/>
      <c r="AU443" s="36"/>
      <c r="AV443" s="36"/>
      <c r="AW443" s="36"/>
      <c r="AY443" s="36"/>
      <c r="BB443" s="36"/>
      <c r="BC443" s="36"/>
      <c r="BD443" s="36"/>
      <c r="BE443" s="36">
        <v>81</v>
      </c>
      <c r="BF443" s="36"/>
      <c r="BG443" s="36"/>
      <c r="BH443" s="36"/>
      <c r="BI443" s="36"/>
      <c r="BJ443" s="36"/>
      <c r="BK443" s="36"/>
      <c r="BL443" s="36"/>
      <c r="BM443" s="32"/>
      <c r="BN443" s="37">
        <f t="shared" si="102"/>
        <v>0</v>
      </c>
      <c r="BO443" s="37">
        <f t="shared" si="103"/>
        <v>0</v>
      </c>
      <c r="BP443" s="37">
        <f t="shared" si="104"/>
        <v>0</v>
      </c>
      <c r="BQ443" s="37">
        <f t="shared" si="107"/>
        <v>0</v>
      </c>
      <c r="BR443" s="48">
        <f t="shared" si="108"/>
        <v>81</v>
      </c>
      <c r="BS443" s="39">
        <f t="shared" si="109"/>
        <v>439</v>
      </c>
      <c r="BT443" s="49">
        <f t="shared" si="110"/>
        <v>1</v>
      </c>
      <c r="BU443" s="50">
        <f t="shared" si="111"/>
        <v>0</v>
      </c>
      <c r="BV443" s="42">
        <f t="shared" si="112"/>
        <v>81</v>
      </c>
      <c r="BW443" s="42">
        <f t="shared" si="113"/>
        <v>0</v>
      </c>
      <c r="BX443" s="42">
        <f t="shared" si="114"/>
        <v>0</v>
      </c>
      <c r="BY443" s="42">
        <f t="shared" si="115"/>
        <v>0</v>
      </c>
      <c r="BZ443" s="42">
        <f t="shared" si="116"/>
        <v>0</v>
      </c>
      <c r="CA443" s="42">
        <f t="shared" si="117"/>
        <v>0</v>
      </c>
      <c r="CL443" s="51">
        <f t="shared" si="118"/>
        <v>0</v>
      </c>
    </row>
    <row r="444" spans="1:90" s="47" customFormat="1" ht="9" x14ac:dyDescent="0.15">
      <c r="A444" s="74"/>
      <c r="B444" s="14">
        <v>440</v>
      </c>
      <c r="C444" s="44" t="s">
        <v>869</v>
      </c>
      <c r="D444" s="32" t="s">
        <v>773</v>
      </c>
      <c r="E444" s="32"/>
      <c r="F444" s="45">
        <f t="shared" si="105"/>
        <v>80</v>
      </c>
      <c r="G444" s="46">
        <f t="shared" si="106"/>
        <v>1</v>
      </c>
      <c r="M444" s="80"/>
      <c r="O444" s="80"/>
      <c r="S444" s="80"/>
      <c r="T444" s="80"/>
      <c r="AD444" s="36"/>
      <c r="AE444" s="36"/>
      <c r="AH444" s="36"/>
      <c r="AI444" s="36"/>
      <c r="AJ444" s="36"/>
      <c r="AK444" s="36"/>
      <c r="AL444" s="36"/>
      <c r="AP444" s="36"/>
      <c r="AQ444" s="36"/>
      <c r="AR444" s="36">
        <v>80</v>
      </c>
      <c r="AS444" s="36"/>
      <c r="AT444" s="36"/>
      <c r="AU444" s="36"/>
      <c r="AV444" s="36"/>
      <c r="AW444" s="36"/>
      <c r="AY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2"/>
      <c r="BN444" s="37">
        <f t="shared" si="102"/>
        <v>0</v>
      </c>
      <c r="BO444" s="37">
        <f t="shared" si="103"/>
        <v>0</v>
      </c>
      <c r="BP444" s="37">
        <f t="shared" si="104"/>
        <v>0</v>
      </c>
      <c r="BQ444" s="37">
        <f t="shared" si="107"/>
        <v>0</v>
      </c>
      <c r="BR444" s="48">
        <f t="shared" si="108"/>
        <v>80</v>
      </c>
      <c r="BS444" s="39">
        <f t="shared" si="109"/>
        <v>440</v>
      </c>
      <c r="BT444" s="49">
        <f t="shared" si="110"/>
        <v>1</v>
      </c>
      <c r="BU444" s="50">
        <f t="shared" si="111"/>
        <v>0</v>
      </c>
      <c r="BV444" s="42">
        <f t="shared" si="112"/>
        <v>80</v>
      </c>
      <c r="BW444" s="42">
        <f t="shared" si="113"/>
        <v>0</v>
      </c>
      <c r="BX444" s="42">
        <f t="shared" si="114"/>
        <v>0</v>
      </c>
      <c r="BY444" s="42">
        <f t="shared" si="115"/>
        <v>0</v>
      </c>
      <c r="BZ444" s="42">
        <f t="shared" si="116"/>
        <v>0</v>
      </c>
      <c r="CA444" s="42">
        <f t="shared" si="117"/>
        <v>0</v>
      </c>
      <c r="CL444" s="51">
        <f t="shared" si="118"/>
        <v>0</v>
      </c>
    </row>
    <row r="445" spans="1:90" s="47" customFormat="1" ht="9" x14ac:dyDescent="0.15">
      <c r="A445" s="74"/>
      <c r="B445" s="14">
        <v>441</v>
      </c>
      <c r="C445" s="44" t="s">
        <v>336</v>
      </c>
      <c r="D445" s="32" t="s">
        <v>81</v>
      </c>
      <c r="E445" s="32"/>
      <c r="F445" s="45">
        <f t="shared" si="105"/>
        <v>80</v>
      </c>
      <c r="G445" s="46">
        <f t="shared" si="106"/>
        <v>2</v>
      </c>
      <c r="M445" s="80"/>
      <c r="O445" s="80"/>
      <c r="S445" s="80"/>
      <c r="T445" s="80"/>
      <c r="AD445" s="36"/>
      <c r="AE445" s="36"/>
      <c r="AG445" s="47">
        <v>43</v>
      </c>
      <c r="AI445" s="36"/>
      <c r="AJ445" s="36"/>
      <c r="AK445" s="47">
        <v>37</v>
      </c>
      <c r="AL445" s="36"/>
      <c r="AP445" s="36"/>
      <c r="AQ445" s="36"/>
      <c r="AR445" s="36"/>
      <c r="AS445" s="36"/>
      <c r="AT445" s="36"/>
      <c r="AU445" s="36"/>
      <c r="AV445" s="36"/>
      <c r="AW445" s="36"/>
      <c r="AY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2"/>
      <c r="BN445" s="37">
        <f t="shared" si="102"/>
        <v>0</v>
      </c>
      <c r="BO445" s="37">
        <f t="shared" si="103"/>
        <v>0</v>
      </c>
      <c r="BP445" s="37">
        <f t="shared" si="104"/>
        <v>0</v>
      </c>
      <c r="BQ445" s="37">
        <f t="shared" si="107"/>
        <v>0</v>
      </c>
      <c r="BR445" s="48">
        <f t="shared" si="108"/>
        <v>80</v>
      </c>
      <c r="BS445" s="39">
        <f t="shared" si="109"/>
        <v>441</v>
      </c>
      <c r="BT445" s="49">
        <f t="shared" si="110"/>
        <v>2</v>
      </c>
      <c r="BU445" s="50">
        <f t="shared" si="111"/>
        <v>0</v>
      </c>
      <c r="BV445" s="42">
        <f t="shared" si="112"/>
        <v>43</v>
      </c>
      <c r="BW445" s="42">
        <f t="shared" si="113"/>
        <v>37</v>
      </c>
      <c r="BX445" s="42">
        <f t="shared" si="114"/>
        <v>0</v>
      </c>
      <c r="BY445" s="42">
        <f t="shared" si="115"/>
        <v>0</v>
      </c>
      <c r="BZ445" s="42">
        <f t="shared" si="116"/>
        <v>0</v>
      </c>
      <c r="CA445" s="42">
        <f t="shared" si="117"/>
        <v>0</v>
      </c>
      <c r="CL445" s="51">
        <f t="shared" si="118"/>
        <v>0</v>
      </c>
    </row>
    <row r="446" spans="1:90" s="47" customFormat="1" ht="9" x14ac:dyDescent="0.15">
      <c r="A446" s="74"/>
      <c r="B446" s="14">
        <v>442</v>
      </c>
      <c r="C446" s="44" t="s">
        <v>1003</v>
      </c>
      <c r="D446" s="32" t="s">
        <v>54</v>
      </c>
      <c r="E446" s="32">
        <v>111624</v>
      </c>
      <c r="F446" s="45">
        <f t="shared" si="105"/>
        <v>79</v>
      </c>
      <c r="G446" s="46">
        <f t="shared" si="106"/>
        <v>1</v>
      </c>
      <c r="J446" s="47">
        <v>79</v>
      </c>
      <c r="M446" s="80"/>
      <c r="O446" s="80"/>
      <c r="S446" s="80"/>
      <c r="T446" s="80"/>
      <c r="AD446" s="36"/>
      <c r="AE446" s="36"/>
      <c r="AH446" s="36"/>
      <c r="AI446" s="36"/>
      <c r="AJ446" s="36"/>
      <c r="AK446" s="36"/>
      <c r="AL446" s="36"/>
      <c r="AP446" s="36"/>
      <c r="AQ446" s="36"/>
      <c r="AR446" s="36"/>
      <c r="AS446" s="36"/>
      <c r="AT446" s="36"/>
      <c r="AU446" s="36"/>
      <c r="AV446" s="36"/>
      <c r="AW446" s="36"/>
      <c r="AY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2"/>
      <c r="BN446" s="37">
        <f t="shared" si="102"/>
        <v>0</v>
      </c>
      <c r="BO446" s="37">
        <f t="shared" si="103"/>
        <v>0</v>
      </c>
      <c r="BP446" s="37">
        <f t="shared" si="104"/>
        <v>0</v>
      </c>
      <c r="BQ446" s="37">
        <f t="shared" si="107"/>
        <v>0</v>
      </c>
      <c r="BR446" s="48">
        <f t="shared" si="108"/>
        <v>79</v>
      </c>
      <c r="BS446" s="39">
        <f t="shared" si="109"/>
        <v>442</v>
      </c>
      <c r="BT446" s="49">
        <f t="shared" si="110"/>
        <v>1</v>
      </c>
      <c r="BU446" s="50">
        <f t="shared" si="111"/>
        <v>0</v>
      </c>
      <c r="BV446" s="42">
        <f t="shared" si="112"/>
        <v>79</v>
      </c>
      <c r="BW446" s="42">
        <f t="shared" si="113"/>
        <v>0</v>
      </c>
      <c r="BX446" s="42">
        <f t="shared" si="114"/>
        <v>0</v>
      </c>
      <c r="BY446" s="42">
        <f t="shared" si="115"/>
        <v>0</v>
      </c>
      <c r="BZ446" s="42">
        <f t="shared" si="116"/>
        <v>0</v>
      </c>
      <c r="CA446" s="42">
        <f t="shared" si="117"/>
        <v>0</v>
      </c>
      <c r="CL446" s="51">
        <f t="shared" si="118"/>
        <v>0</v>
      </c>
    </row>
    <row r="447" spans="1:90" s="47" customFormat="1" ht="9" x14ac:dyDescent="0.15">
      <c r="A447" s="74"/>
      <c r="B447" s="14">
        <v>443</v>
      </c>
      <c r="C447" s="44" t="s">
        <v>958</v>
      </c>
      <c r="D447" s="32" t="s">
        <v>959</v>
      </c>
      <c r="E447" s="32"/>
      <c r="F447" s="45">
        <f t="shared" si="105"/>
        <v>79</v>
      </c>
      <c r="G447" s="46">
        <f t="shared" si="106"/>
        <v>1</v>
      </c>
      <c r="M447" s="80"/>
      <c r="O447" s="80"/>
      <c r="S447" s="80"/>
      <c r="T447" s="80"/>
      <c r="AD447" s="36"/>
      <c r="AE447" s="36"/>
      <c r="AH447" s="36"/>
      <c r="AI447" s="36"/>
      <c r="AJ447" s="36"/>
      <c r="AK447" s="36"/>
      <c r="AL447" s="36"/>
      <c r="AP447" s="36"/>
      <c r="AQ447" s="36"/>
      <c r="AR447" s="36"/>
      <c r="AS447" s="36"/>
      <c r="AT447" s="36"/>
      <c r="AU447" s="36"/>
      <c r="AV447" s="36"/>
      <c r="AW447" s="36"/>
      <c r="AY447" s="36"/>
      <c r="BB447" s="36"/>
      <c r="BC447" s="36"/>
      <c r="BD447" s="36"/>
      <c r="BE447" s="36"/>
      <c r="BF447" s="36"/>
      <c r="BG447" s="36"/>
      <c r="BH447" s="36"/>
      <c r="BI447" s="36"/>
      <c r="BJ447" s="36">
        <v>79</v>
      </c>
      <c r="BK447" s="36"/>
      <c r="BL447" s="36"/>
      <c r="BM447" s="32"/>
      <c r="BN447" s="37">
        <f t="shared" ref="BN447:BN510" si="119">IF(COUNT($CB447:$CJ447)&gt;0,LARGE($CB447:$CJ447,1),0)</f>
        <v>0</v>
      </c>
      <c r="BO447" s="37">
        <f t="shared" ref="BO447:BO510" si="120">IF(COUNT($CB447:$CJ447)&gt;1,LARGE($CB447:$CJ447,2),0)</f>
        <v>0</v>
      </c>
      <c r="BP447" s="37">
        <f t="shared" ref="BP447:BP510" si="121">IF(COUNT($CB447:$CJ447)&gt;2,LARGE($CB447:$CJ447,3),0)</f>
        <v>0</v>
      </c>
      <c r="BQ447" s="37">
        <f t="shared" si="107"/>
        <v>0</v>
      </c>
      <c r="BR447" s="48">
        <f t="shared" si="108"/>
        <v>79</v>
      </c>
      <c r="BS447" s="39">
        <f t="shared" si="109"/>
        <v>443</v>
      </c>
      <c r="BT447" s="49">
        <f t="shared" si="110"/>
        <v>1</v>
      </c>
      <c r="BU447" s="50">
        <f t="shared" si="111"/>
        <v>0</v>
      </c>
      <c r="BV447" s="42">
        <f t="shared" si="112"/>
        <v>79</v>
      </c>
      <c r="BW447" s="42">
        <f t="shared" si="113"/>
        <v>0</v>
      </c>
      <c r="BX447" s="42">
        <f t="shared" si="114"/>
        <v>0</v>
      </c>
      <c r="BY447" s="42">
        <f t="shared" si="115"/>
        <v>0</v>
      </c>
      <c r="BZ447" s="42">
        <f t="shared" si="116"/>
        <v>0</v>
      </c>
      <c r="CA447" s="42">
        <f t="shared" si="117"/>
        <v>0</v>
      </c>
      <c r="CL447" s="51">
        <f t="shared" si="118"/>
        <v>0</v>
      </c>
    </row>
    <row r="448" spans="1:90" s="47" customFormat="1" ht="9" x14ac:dyDescent="0.15">
      <c r="A448" s="74"/>
      <c r="B448" s="14">
        <v>444</v>
      </c>
      <c r="C448" s="44" t="s">
        <v>952</v>
      </c>
      <c r="D448" s="32" t="s">
        <v>259</v>
      </c>
      <c r="E448" s="32"/>
      <c r="F448" s="45">
        <f t="shared" si="105"/>
        <v>78</v>
      </c>
      <c r="G448" s="46">
        <f t="shared" si="106"/>
        <v>1</v>
      </c>
      <c r="M448" s="80"/>
      <c r="O448" s="80"/>
      <c r="S448" s="80"/>
      <c r="T448" s="80"/>
      <c r="AD448" s="36"/>
      <c r="AE448" s="36"/>
      <c r="AH448" s="36"/>
      <c r="AI448" s="36"/>
      <c r="AJ448" s="36"/>
      <c r="AK448" s="36"/>
      <c r="AL448" s="36"/>
      <c r="AP448" s="36"/>
      <c r="AQ448" s="36"/>
      <c r="AR448" s="36"/>
      <c r="AS448" s="36"/>
      <c r="AT448" s="36"/>
      <c r="AU448" s="36"/>
      <c r="AV448" s="36"/>
      <c r="AW448" s="36"/>
      <c r="AY448" s="36"/>
      <c r="BB448" s="36"/>
      <c r="BC448" s="36"/>
      <c r="BD448" s="36"/>
      <c r="BE448" s="36"/>
      <c r="BF448" s="36"/>
      <c r="BG448" s="36">
        <v>78</v>
      </c>
      <c r="BH448" s="36"/>
      <c r="BI448" s="36"/>
      <c r="BJ448" s="36"/>
      <c r="BK448" s="36"/>
      <c r="BL448" s="36"/>
      <c r="BM448" s="32"/>
      <c r="BN448" s="37">
        <f t="shared" si="119"/>
        <v>0</v>
      </c>
      <c r="BO448" s="37">
        <f t="shared" si="120"/>
        <v>0</v>
      </c>
      <c r="BP448" s="37">
        <f t="shared" si="121"/>
        <v>0</v>
      </c>
      <c r="BQ448" s="37">
        <f t="shared" si="107"/>
        <v>0</v>
      </c>
      <c r="BR448" s="48">
        <f t="shared" si="108"/>
        <v>78</v>
      </c>
      <c r="BS448" s="39">
        <f t="shared" si="109"/>
        <v>444</v>
      </c>
      <c r="BT448" s="49">
        <f t="shared" si="110"/>
        <v>1</v>
      </c>
      <c r="BU448" s="50">
        <f t="shared" si="111"/>
        <v>0</v>
      </c>
      <c r="BV448" s="42">
        <f t="shared" si="112"/>
        <v>78</v>
      </c>
      <c r="BW448" s="42">
        <f t="shared" si="113"/>
        <v>0</v>
      </c>
      <c r="BX448" s="42">
        <f t="shared" si="114"/>
        <v>0</v>
      </c>
      <c r="BY448" s="42">
        <f t="shared" si="115"/>
        <v>0</v>
      </c>
      <c r="BZ448" s="42">
        <f t="shared" si="116"/>
        <v>0</v>
      </c>
      <c r="CA448" s="42">
        <f t="shared" si="117"/>
        <v>0</v>
      </c>
      <c r="CL448" s="51">
        <f t="shared" si="118"/>
        <v>0</v>
      </c>
    </row>
    <row r="449" spans="1:90" s="47" customFormat="1" ht="9" x14ac:dyDescent="0.15">
      <c r="A449" s="74"/>
      <c r="B449" s="14">
        <v>445</v>
      </c>
      <c r="C449" s="44" t="s">
        <v>610</v>
      </c>
      <c r="D449" s="32" t="s">
        <v>372</v>
      </c>
      <c r="E449" s="32"/>
      <c r="F449" s="45">
        <f t="shared" si="105"/>
        <v>78</v>
      </c>
      <c r="G449" s="46">
        <f t="shared" si="106"/>
        <v>1</v>
      </c>
      <c r="M449" s="80"/>
      <c r="O449" s="80"/>
      <c r="S449" s="80"/>
      <c r="T449" s="80"/>
      <c r="AD449" s="36"/>
      <c r="AE449" s="36"/>
      <c r="AH449" s="36"/>
      <c r="AI449" s="36"/>
      <c r="AJ449" s="36"/>
      <c r="AK449" s="36"/>
      <c r="AL449" s="36"/>
      <c r="AP449" s="36">
        <v>78</v>
      </c>
      <c r="AQ449" s="36"/>
      <c r="AR449" s="36"/>
      <c r="AS449" s="36"/>
      <c r="AT449" s="36"/>
      <c r="AU449" s="36"/>
      <c r="AV449" s="36"/>
      <c r="AW449" s="36"/>
      <c r="AY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2"/>
      <c r="BN449" s="37">
        <f t="shared" si="119"/>
        <v>0</v>
      </c>
      <c r="BO449" s="37">
        <f t="shared" si="120"/>
        <v>0</v>
      </c>
      <c r="BP449" s="37">
        <f t="shared" si="121"/>
        <v>0</v>
      </c>
      <c r="BQ449" s="37">
        <f t="shared" si="107"/>
        <v>0</v>
      </c>
      <c r="BR449" s="48">
        <f t="shared" si="108"/>
        <v>78</v>
      </c>
      <c r="BS449" s="39">
        <f t="shared" si="109"/>
        <v>445</v>
      </c>
      <c r="BT449" s="49">
        <f t="shared" si="110"/>
        <v>1</v>
      </c>
      <c r="BU449" s="50">
        <f t="shared" si="111"/>
        <v>0</v>
      </c>
      <c r="BV449" s="42">
        <f t="shared" si="112"/>
        <v>78</v>
      </c>
      <c r="BW449" s="42">
        <f t="shared" si="113"/>
        <v>0</v>
      </c>
      <c r="BX449" s="42">
        <f t="shared" si="114"/>
        <v>0</v>
      </c>
      <c r="BY449" s="42">
        <f t="shared" si="115"/>
        <v>0</v>
      </c>
      <c r="BZ449" s="42">
        <f t="shared" si="116"/>
        <v>0</v>
      </c>
      <c r="CA449" s="42">
        <f t="shared" si="117"/>
        <v>0</v>
      </c>
      <c r="CL449" s="51">
        <f t="shared" si="118"/>
        <v>0</v>
      </c>
    </row>
    <row r="450" spans="1:90" s="47" customFormat="1" ht="9" x14ac:dyDescent="0.15">
      <c r="A450" s="74"/>
      <c r="B450" s="14">
        <v>446</v>
      </c>
      <c r="C450" s="44" t="s">
        <v>543</v>
      </c>
      <c r="D450" s="32" t="s">
        <v>216</v>
      </c>
      <c r="E450" s="32"/>
      <c r="F450" s="45">
        <f t="shared" si="105"/>
        <v>78</v>
      </c>
      <c r="G450" s="46">
        <f t="shared" si="106"/>
        <v>1</v>
      </c>
      <c r="M450" s="80"/>
      <c r="O450" s="80"/>
      <c r="S450" s="80"/>
      <c r="T450" s="80"/>
      <c r="W450" s="47">
        <v>78</v>
      </c>
      <c r="AD450" s="36"/>
      <c r="AE450" s="36"/>
      <c r="AH450" s="36"/>
      <c r="AI450" s="36"/>
      <c r="AJ450" s="36"/>
      <c r="AK450" s="36"/>
      <c r="AL450" s="36"/>
      <c r="AP450" s="36"/>
      <c r="AQ450" s="36"/>
      <c r="AR450" s="36"/>
      <c r="AS450" s="36"/>
      <c r="AT450" s="36"/>
      <c r="AU450" s="36"/>
      <c r="AV450" s="36"/>
      <c r="AW450" s="36"/>
      <c r="AY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2"/>
      <c r="BN450" s="37">
        <f t="shared" si="119"/>
        <v>0</v>
      </c>
      <c r="BO450" s="37">
        <f t="shared" si="120"/>
        <v>0</v>
      </c>
      <c r="BP450" s="37">
        <f t="shared" si="121"/>
        <v>0</v>
      </c>
      <c r="BQ450" s="37">
        <f t="shared" si="107"/>
        <v>0</v>
      </c>
      <c r="BR450" s="48">
        <f t="shared" si="108"/>
        <v>78</v>
      </c>
      <c r="BS450" s="39">
        <f t="shared" si="109"/>
        <v>446</v>
      </c>
      <c r="BT450" s="49">
        <f t="shared" si="110"/>
        <v>1</v>
      </c>
      <c r="BU450" s="50">
        <f t="shared" si="111"/>
        <v>0</v>
      </c>
      <c r="BV450" s="42">
        <f t="shared" si="112"/>
        <v>78</v>
      </c>
      <c r="BW450" s="42">
        <f t="shared" si="113"/>
        <v>0</v>
      </c>
      <c r="BX450" s="42">
        <f t="shared" si="114"/>
        <v>0</v>
      </c>
      <c r="BY450" s="42">
        <f t="shared" si="115"/>
        <v>0</v>
      </c>
      <c r="BZ450" s="42">
        <f t="shared" si="116"/>
        <v>0</v>
      </c>
      <c r="CA450" s="42">
        <f t="shared" si="117"/>
        <v>0</v>
      </c>
      <c r="CL450" s="51">
        <f t="shared" si="118"/>
        <v>0</v>
      </c>
    </row>
    <row r="451" spans="1:90" s="47" customFormat="1" ht="9" x14ac:dyDescent="0.15">
      <c r="A451" s="74"/>
      <c r="B451" s="14">
        <v>447</v>
      </c>
      <c r="C451" s="44" t="s">
        <v>962</v>
      </c>
      <c r="D451" s="32" t="s">
        <v>78</v>
      </c>
      <c r="E451" s="32"/>
      <c r="F451" s="45">
        <f t="shared" si="105"/>
        <v>77</v>
      </c>
      <c r="G451" s="46">
        <f t="shared" si="106"/>
        <v>1</v>
      </c>
      <c r="M451" s="80"/>
      <c r="O451" s="80"/>
      <c r="S451" s="80"/>
      <c r="T451" s="80"/>
      <c r="AD451" s="36"/>
      <c r="AE451" s="36"/>
      <c r="AH451" s="36"/>
      <c r="AI451" s="36"/>
      <c r="AJ451" s="36"/>
      <c r="AK451" s="36"/>
      <c r="AL451" s="36"/>
      <c r="AP451" s="36"/>
      <c r="AQ451" s="36"/>
      <c r="AR451" s="36"/>
      <c r="AS451" s="36"/>
      <c r="AT451" s="36"/>
      <c r="AU451" s="36"/>
      <c r="AV451" s="36"/>
      <c r="AW451" s="36"/>
      <c r="AY451" s="36"/>
      <c r="BB451" s="36"/>
      <c r="BC451" s="36"/>
      <c r="BD451" s="36"/>
      <c r="BE451" s="36"/>
      <c r="BF451" s="36"/>
      <c r="BG451" s="36"/>
      <c r="BH451" s="36"/>
      <c r="BI451" s="36"/>
      <c r="BJ451" s="36">
        <v>77</v>
      </c>
      <c r="BK451" s="36"/>
      <c r="BL451" s="36"/>
      <c r="BM451" s="32"/>
      <c r="BN451" s="37">
        <f t="shared" si="119"/>
        <v>0</v>
      </c>
      <c r="BO451" s="37">
        <f t="shared" si="120"/>
        <v>0</v>
      </c>
      <c r="BP451" s="37">
        <f t="shared" si="121"/>
        <v>0</v>
      </c>
      <c r="BQ451" s="37">
        <f t="shared" si="107"/>
        <v>0</v>
      </c>
      <c r="BR451" s="48">
        <f t="shared" si="108"/>
        <v>77</v>
      </c>
      <c r="BS451" s="39">
        <f t="shared" si="109"/>
        <v>447</v>
      </c>
      <c r="BT451" s="49">
        <f t="shared" si="110"/>
        <v>1</v>
      </c>
      <c r="BU451" s="50">
        <f t="shared" si="111"/>
        <v>0</v>
      </c>
      <c r="BV451" s="42">
        <f t="shared" si="112"/>
        <v>77</v>
      </c>
      <c r="BW451" s="42">
        <f t="shared" si="113"/>
        <v>0</v>
      </c>
      <c r="BX451" s="42">
        <f t="shared" si="114"/>
        <v>0</v>
      </c>
      <c r="BY451" s="42">
        <f t="shared" si="115"/>
        <v>0</v>
      </c>
      <c r="BZ451" s="42">
        <f t="shared" si="116"/>
        <v>0</v>
      </c>
      <c r="CA451" s="42">
        <f t="shared" si="117"/>
        <v>0</v>
      </c>
      <c r="CL451" s="51">
        <f t="shared" si="118"/>
        <v>0</v>
      </c>
    </row>
    <row r="452" spans="1:90" s="47" customFormat="1" ht="9" x14ac:dyDescent="0.15">
      <c r="A452" s="74"/>
      <c r="B452" s="14">
        <v>448</v>
      </c>
      <c r="C452" s="44" t="s">
        <v>949</v>
      </c>
      <c r="D452" s="32" t="s">
        <v>950</v>
      </c>
      <c r="E452" s="32"/>
      <c r="F452" s="45">
        <f t="shared" si="105"/>
        <v>77</v>
      </c>
      <c r="G452" s="46">
        <f t="shared" si="106"/>
        <v>1</v>
      </c>
      <c r="M452" s="80"/>
      <c r="O452" s="80"/>
      <c r="S452" s="80"/>
      <c r="T452" s="80"/>
      <c r="AD452" s="36"/>
      <c r="AE452" s="36"/>
      <c r="AH452" s="36"/>
      <c r="AI452" s="36"/>
      <c r="AJ452" s="36"/>
      <c r="AK452" s="36"/>
      <c r="AL452" s="36"/>
      <c r="AP452" s="36"/>
      <c r="AQ452" s="36"/>
      <c r="AR452" s="36"/>
      <c r="AS452" s="36"/>
      <c r="AT452" s="36"/>
      <c r="AU452" s="36"/>
      <c r="AV452" s="36"/>
      <c r="AW452" s="36"/>
      <c r="AY452" s="36"/>
      <c r="BB452" s="36"/>
      <c r="BC452" s="36"/>
      <c r="BD452" s="36"/>
      <c r="BE452" s="36"/>
      <c r="BF452" s="36"/>
      <c r="BG452" s="36">
        <v>77</v>
      </c>
      <c r="BH452" s="36"/>
      <c r="BI452" s="36"/>
      <c r="BJ452" s="36"/>
      <c r="BK452" s="36"/>
      <c r="BL452" s="36"/>
      <c r="BM452" s="32"/>
      <c r="BN452" s="37">
        <f t="shared" si="119"/>
        <v>0</v>
      </c>
      <c r="BO452" s="37">
        <f t="shared" si="120"/>
        <v>0</v>
      </c>
      <c r="BP452" s="37">
        <f t="shared" si="121"/>
        <v>0</v>
      </c>
      <c r="BQ452" s="37">
        <f t="shared" si="107"/>
        <v>0</v>
      </c>
      <c r="BR452" s="48">
        <f t="shared" si="108"/>
        <v>77</v>
      </c>
      <c r="BS452" s="39">
        <f t="shared" si="109"/>
        <v>448</v>
      </c>
      <c r="BT452" s="49">
        <f t="shared" si="110"/>
        <v>1</v>
      </c>
      <c r="BU452" s="50">
        <f t="shared" si="111"/>
        <v>0</v>
      </c>
      <c r="BV452" s="42">
        <f t="shared" si="112"/>
        <v>77</v>
      </c>
      <c r="BW452" s="42">
        <f t="shared" si="113"/>
        <v>0</v>
      </c>
      <c r="BX452" s="42">
        <f t="shared" si="114"/>
        <v>0</v>
      </c>
      <c r="BY452" s="42">
        <f t="shared" si="115"/>
        <v>0</v>
      </c>
      <c r="BZ452" s="42">
        <f t="shared" si="116"/>
        <v>0</v>
      </c>
      <c r="CA452" s="42">
        <f t="shared" si="117"/>
        <v>0</v>
      </c>
      <c r="CL452" s="51">
        <f t="shared" si="118"/>
        <v>0</v>
      </c>
    </row>
    <row r="453" spans="1:90" s="47" customFormat="1" ht="9" x14ac:dyDescent="0.15">
      <c r="A453" s="74"/>
      <c r="B453" s="14">
        <v>449</v>
      </c>
      <c r="C453" s="44" t="s">
        <v>863</v>
      </c>
      <c r="D453" s="32" t="s">
        <v>864</v>
      </c>
      <c r="E453" s="32"/>
      <c r="F453" s="45">
        <f t="shared" ref="F453:F516" si="122">BR453</f>
        <v>77</v>
      </c>
      <c r="G453" s="46">
        <f t="shared" ref="G453:G516" si="123">BT453</f>
        <v>2</v>
      </c>
      <c r="M453" s="80"/>
      <c r="O453" s="80"/>
      <c r="S453" s="80"/>
      <c r="T453" s="80"/>
      <c r="AD453" s="36"/>
      <c r="AE453" s="36"/>
      <c r="AH453" s="36"/>
      <c r="AI453" s="36"/>
      <c r="AJ453" s="36"/>
      <c r="AK453" s="36"/>
      <c r="AL453" s="36"/>
      <c r="AP453" s="36"/>
      <c r="AQ453" s="36"/>
      <c r="AR453" s="36">
        <v>27</v>
      </c>
      <c r="AS453" s="36"/>
      <c r="AT453" s="36"/>
      <c r="AU453" s="36"/>
      <c r="AV453" s="36"/>
      <c r="AW453" s="36"/>
      <c r="AY453" s="36"/>
      <c r="BB453" s="36"/>
      <c r="BC453" s="36"/>
      <c r="BD453" s="36"/>
      <c r="BE453" s="36"/>
      <c r="BF453" s="36"/>
      <c r="BG453" s="36"/>
      <c r="BH453" s="36"/>
      <c r="BI453" s="36"/>
      <c r="BJ453" s="36">
        <v>50</v>
      </c>
      <c r="BK453" s="36"/>
      <c r="BL453" s="36"/>
      <c r="BM453" s="32"/>
      <c r="BN453" s="37">
        <f t="shared" si="119"/>
        <v>0</v>
      </c>
      <c r="BO453" s="37">
        <f t="shared" si="120"/>
        <v>0</v>
      </c>
      <c r="BP453" s="37">
        <f t="shared" si="121"/>
        <v>0</v>
      </c>
      <c r="BQ453" s="37">
        <f t="shared" ref="BQ453:BQ516" si="124">IF(COUNT($CB453:$CJ453)&gt;3,LARGE($CB453:$CJ453,4),0)</f>
        <v>0</v>
      </c>
      <c r="BR453" s="48">
        <f t="shared" ref="BR453:BR516" si="125">SUM(BV453:CA453)</f>
        <v>77</v>
      </c>
      <c r="BS453" s="39">
        <f t="shared" ref="BS453:BS516" si="126">B453</f>
        <v>449</v>
      </c>
      <c r="BT453" s="49">
        <f t="shared" ref="BT453:BT516" si="127">COUNTIF($BV453:$CA453,"&gt;0")</f>
        <v>2</v>
      </c>
      <c r="BU453" s="50">
        <f t="shared" ref="BU453:BU516" si="128">COUNTIF($BN453:$BP453,"&gt;0")</f>
        <v>0</v>
      </c>
      <c r="BV453" s="42">
        <f t="shared" ref="BV453:BV516" si="129">IF(COUNT($H453:$BP453)&gt;0,LARGE($H453:$BP453,1),0)</f>
        <v>50</v>
      </c>
      <c r="BW453" s="42">
        <f t="shared" ref="BW453:BW516" si="130">IF(COUNT($H453:$BP453)&gt;1,LARGE($H453:$BP453,2),0)</f>
        <v>27</v>
      </c>
      <c r="BX453" s="42">
        <f t="shared" ref="BX453:BX516" si="131">IF(COUNT($H453:$BP453)&gt;2,LARGE($H453:$BP453,3),0)</f>
        <v>0</v>
      </c>
      <c r="BY453" s="42">
        <f t="shared" ref="BY453:BY516" si="132">IF(COUNT($H453:$BP453)&gt;3,LARGE($H453:$BP453,4),0)</f>
        <v>0</v>
      </c>
      <c r="BZ453" s="42">
        <f t="shared" ref="BZ453:BZ516" si="133">IF(COUNT($H453:$BP453)&gt;4,LARGE($H453:$BP453,5),0)</f>
        <v>0</v>
      </c>
      <c r="CA453" s="42">
        <f t="shared" ref="CA453:CA516" si="134">IF(COUNT($H453:$BP453)&gt;5,LARGE($H453:$BP453,6),0)</f>
        <v>0</v>
      </c>
      <c r="CL453" s="51">
        <f t="shared" ref="CL453:CL516" si="135">BN453+BO453+BP453</f>
        <v>0</v>
      </c>
    </row>
    <row r="454" spans="1:90" s="47" customFormat="1" ht="9" x14ac:dyDescent="0.15">
      <c r="A454" s="74"/>
      <c r="B454" s="14">
        <v>450</v>
      </c>
      <c r="C454" s="44" t="s">
        <v>488</v>
      </c>
      <c r="D454" s="32" t="s">
        <v>211</v>
      </c>
      <c r="E454" s="32"/>
      <c r="F454" s="45">
        <f t="shared" si="122"/>
        <v>77</v>
      </c>
      <c r="G454" s="46">
        <f t="shared" si="123"/>
        <v>1</v>
      </c>
      <c r="M454" s="80"/>
      <c r="O454" s="80"/>
      <c r="S454" s="80"/>
      <c r="T454" s="80"/>
      <c r="AD454" s="36"/>
      <c r="AE454" s="36"/>
      <c r="AH454" s="36"/>
      <c r="AI454" s="36"/>
      <c r="AJ454" s="36"/>
      <c r="AK454" s="36"/>
      <c r="AL454" s="36"/>
      <c r="AP454" s="36"/>
      <c r="AQ454" s="36"/>
      <c r="AR454" s="36"/>
      <c r="AS454" s="36">
        <v>77</v>
      </c>
      <c r="AT454" s="36"/>
      <c r="AU454" s="36"/>
      <c r="AV454" s="36"/>
      <c r="AW454" s="36"/>
      <c r="AY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2"/>
      <c r="BN454" s="37">
        <f t="shared" si="119"/>
        <v>0</v>
      </c>
      <c r="BO454" s="37">
        <f t="shared" si="120"/>
        <v>0</v>
      </c>
      <c r="BP454" s="37">
        <f t="shared" si="121"/>
        <v>0</v>
      </c>
      <c r="BQ454" s="37">
        <f t="shared" si="124"/>
        <v>0</v>
      </c>
      <c r="BR454" s="48">
        <f t="shared" si="125"/>
        <v>77</v>
      </c>
      <c r="BS454" s="39">
        <f t="shared" si="126"/>
        <v>450</v>
      </c>
      <c r="BT454" s="49">
        <f t="shared" si="127"/>
        <v>1</v>
      </c>
      <c r="BU454" s="50">
        <f t="shared" si="128"/>
        <v>0</v>
      </c>
      <c r="BV454" s="42">
        <f t="shared" si="129"/>
        <v>77</v>
      </c>
      <c r="BW454" s="42">
        <f t="shared" si="130"/>
        <v>0</v>
      </c>
      <c r="BX454" s="42">
        <f t="shared" si="131"/>
        <v>0</v>
      </c>
      <c r="BY454" s="42">
        <f t="shared" si="132"/>
        <v>0</v>
      </c>
      <c r="BZ454" s="42">
        <f t="shared" si="133"/>
        <v>0</v>
      </c>
      <c r="CA454" s="42">
        <f t="shared" si="134"/>
        <v>0</v>
      </c>
      <c r="CL454" s="51">
        <f t="shared" si="135"/>
        <v>0</v>
      </c>
    </row>
    <row r="455" spans="1:90" s="47" customFormat="1" ht="9" x14ac:dyDescent="0.15">
      <c r="A455" s="74"/>
      <c r="B455" s="14">
        <v>451</v>
      </c>
      <c r="C455" s="44" t="s">
        <v>669</v>
      </c>
      <c r="D455" s="32" t="s">
        <v>670</v>
      </c>
      <c r="E455" s="32"/>
      <c r="F455" s="45">
        <f t="shared" si="122"/>
        <v>76</v>
      </c>
      <c r="G455" s="46">
        <f t="shared" si="123"/>
        <v>1</v>
      </c>
      <c r="M455" s="80"/>
      <c r="O455" s="80"/>
      <c r="S455" s="80"/>
      <c r="T455" s="80"/>
      <c r="Y455" s="47">
        <v>76</v>
      </c>
      <c r="AD455" s="36"/>
      <c r="AE455" s="36"/>
      <c r="AH455" s="36"/>
      <c r="AI455" s="36"/>
      <c r="AJ455" s="36"/>
      <c r="AK455" s="36"/>
      <c r="AL455" s="36"/>
      <c r="AP455" s="36"/>
      <c r="AQ455" s="36"/>
      <c r="AR455" s="36"/>
      <c r="AS455" s="36"/>
      <c r="AT455" s="36"/>
      <c r="AU455" s="36"/>
      <c r="AV455" s="36"/>
      <c r="AW455" s="36"/>
      <c r="AY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2"/>
      <c r="BN455" s="37">
        <f t="shared" si="119"/>
        <v>0</v>
      </c>
      <c r="BO455" s="37">
        <f t="shared" si="120"/>
        <v>0</v>
      </c>
      <c r="BP455" s="37">
        <f t="shared" si="121"/>
        <v>0</v>
      </c>
      <c r="BQ455" s="37">
        <f t="shared" si="124"/>
        <v>0</v>
      </c>
      <c r="BR455" s="48">
        <f t="shared" si="125"/>
        <v>76</v>
      </c>
      <c r="BS455" s="39">
        <f t="shared" si="126"/>
        <v>451</v>
      </c>
      <c r="BT455" s="49">
        <f t="shared" si="127"/>
        <v>1</v>
      </c>
      <c r="BU455" s="50">
        <f t="shared" si="128"/>
        <v>0</v>
      </c>
      <c r="BV455" s="42">
        <f t="shared" si="129"/>
        <v>76</v>
      </c>
      <c r="BW455" s="42">
        <f t="shared" si="130"/>
        <v>0</v>
      </c>
      <c r="BX455" s="42">
        <f t="shared" si="131"/>
        <v>0</v>
      </c>
      <c r="BY455" s="42">
        <f t="shared" si="132"/>
        <v>0</v>
      </c>
      <c r="BZ455" s="42">
        <f t="shared" si="133"/>
        <v>0</v>
      </c>
      <c r="CA455" s="42">
        <f t="shared" si="134"/>
        <v>0</v>
      </c>
      <c r="CL455" s="51">
        <f t="shared" si="135"/>
        <v>0</v>
      </c>
    </row>
    <row r="456" spans="1:90" s="47" customFormat="1" ht="9" x14ac:dyDescent="0.15">
      <c r="A456" s="74"/>
      <c r="B456" s="14">
        <v>452</v>
      </c>
      <c r="C456" s="44" t="s">
        <v>645</v>
      </c>
      <c r="D456" s="32" t="s">
        <v>646</v>
      </c>
      <c r="E456" s="32"/>
      <c r="F456" s="45">
        <f t="shared" si="122"/>
        <v>76</v>
      </c>
      <c r="G456" s="46">
        <f t="shared" si="123"/>
        <v>1</v>
      </c>
      <c r="M456" s="80"/>
      <c r="O456" s="80"/>
      <c r="S456" s="80"/>
      <c r="T456" s="80"/>
      <c r="Y456" s="47">
        <v>76</v>
      </c>
      <c r="AD456" s="36"/>
      <c r="AE456" s="36"/>
      <c r="AH456" s="36"/>
      <c r="AI456" s="36"/>
      <c r="AJ456" s="36"/>
      <c r="AK456" s="36"/>
      <c r="AL456" s="36"/>
      <c r="AP456" s="36"/>
      <c r="AQ456" s="36"/>
      <c r="AR456" s="36"/>
      <c r="AS456" s="36"/>
      <c r="AT456" s="36"/>
      <c r="AU456" s="36"/>
      <c r="AV456" s="36"/>
      <c r="AW456" s="36"/>
      <c r="AY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2"/>
      <c r="BN456" s="37">
        <f t="shared" si="119"/>
        <v>0</v>
      </c>
      <c r="BO456" s="37">
        <f t="shared" si="120"/>
        <v>0</v>
      </c>
      <c r="BP456" s="37">
        <f t="shared" si="121"/>
        <v>0</v>
      </c>
      <c r="BQ456" s="37">
        <f t="shared" si="124"/>
        <v>0</v>
      </c>
      <c r="BR456" s="48">
        <f t="shared" si="125"/>
        <v>76</v>
      </c>
      <c r="BS456" s="39">
        <f t="shared" si="126"/>
        <v>452</v>
      </c>
      <c r="BT456" s="49">
        <f t="shared" si="127"/>
        <v>1</v>
      </c>
      <c r="BU456" s="50">
        <f t="shared" si="128"/>
        <v>0</v>
      </c>
      <c r="BV456" s="42">
        <f t="shared" si="129"/>
        <v>76</v>
      </c>
      <c r="BW456" s="42">
        <f t="shared" si="130"/>
        <v>0</v>
      </c>
      <c r="BX456" s="42">
        <f t="shared" si="131"/>
        <v>0</v>
      </c>
      <c r="BY456" s="42">
        <f t="shared" si="132"/>
        <v>0</v>
      </c>
      <c r="BZ456" s="42">
        <f t="shared" si="133"/>
        <v>0</v>
      </c>
      <c r="CA456" s="42">
        <f t="shared" si="134"/>
        <v>0</v>
      </c>
      <c r="CL456" s="51">
        <f t="shared" si="135"/>
        <v>0</v>
      </c>
    </row>
    <row r="457" spans="1:90" s="47" customFormat="1" ht="9" x14ac:dyDescent="0.15">
      <c r="A457" s="74"/>
      <c r="B457" s="14">
        <v>453</v>
      </c>
      <c r="C457" s="44" t="s">
        <v>758</v>
      </c>
      <c r="D457" s="32" t="s">
        <v>152</v>
      </c>
      <c r="E457" s="32"/>
      <c r="F457" s="45">
        <f t="shared" si="122"/>
        <v>75</v>
      </c>
      <c r="G457" s="46">
        <f t="shared" si="123"/>
        <v>1</v>
      </c>
      <c r="M457" s="80"/>
      <c r="O457" s="80"/>
      <c r="S457" s="80"/>
      <c r="T457" s="80"/>
      <c r="AB457" s="47">
        <v>75</v>
      </c>
      <c r="AD457" s="36"/>
      <c r="AE457" s="36"/>
      <c r="AH457" s="36"/>
      <c r="AI457" s="36"/>
      <c r="AJ457" s="36"/>
      <c r="AK457" s="36"/>
      <c r="AL457" s="36"/>
      <c r="AP457" s="36"/>
      <c r="AQ457" s="36"/>
      <c r="AR457" s="36"/>
      <c r="AS457" s="36"/>
      <c r="AT457" s="36"/>
      <c r="AU457" s="36"/>
      <c r="AV457" s="36"/>
      <c r="AW457" s="36"/>
      <c r="AY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2"/>
      <c r="BN457" s="37">
        <f t="shared" si="119"/>
        <v>0</v>
      </c>
      <c r="BO457" s="37">
        <f t="shared" si="120"/>
        <v>0</v>
      </c>
      <c r="BP457" s="37">
        <f t="shared" si="121"/>
        <v>0</v>
      </c>
      <c r="BQ457" s="37">
        <f t="shared" si="124"/>
        <v>0</v>
      </c>
      <c r="BR457" s="48">
        <f t="shared" si="125"/>
        <v>75</v>
      </c>
      <c r="BS457" s="39">
        <f t="shared" si="126"/>
        <v>453</v>
      </c>
      <c r="BT457" s="49">
        <f t="shared" si="127"/>
        <v>1</v>
      </c>
      <c r="BU457" s="50">
        <f t="shared" si="128"/>
        <v>0</v>
      </c>
      <c r="BV457" s="42">
        <f t="shared" si="129"/>
        <v>75</v>
      </c>
      <c r="BW457" s="42">
        <f t="shared" si="130"/>
        <v>0</v>
      </c>
      <c r="BX457" s="42">
        <f t="shared" si="131"/>
        <v>0</v>
      </c>
      <c r="BY457" s="42">
        <f t="shared" si="132"/>
        <v>0</v>
      </c>
      <c r="BZ457" s="42">
        <f t="shared" si="133"/>
        <v>0</v>
      </c>
      <c r="CA457" s="42">
        <f t="shared" si="134"/>
        <v>0</v>
      </c>
      <c r="CL457" s="51">
        <f t="shared" si="135"/>
        <v>0</v>
      </c>
    </row>
    <row r="458" spans="1:90" s="47" customFormat="1" ht="9" x14ac:dyDescent="0.15">
      <c r="A458" s="74"/>
      <c r="B458" s="14">
        <v>454</v>
      </c>
      <c r="C458" s="44" t="s">
        <v>736</v>
      </c>
      <c r="D458" s="32" t="s">
        <v>670</v>
      </c>
      <c r="E458" s="32"/>
      <c r="F458" s="45">
        <f t="shared" si="122"/>
        <v>74</v>
      </c>
      <c r="G458" s="46">
        <f t="shared" si="123"/>
        <v>1</v>
      </c>
      <c r="M458" s="80"/>
      <c r="O458" s="80"/>
      <c r="S458" s="80"/>
      <c r="T458" s="80"/>
      <c r="Y458" s="47">
        <v>74</v>
      </c>
      <c r="AD458" s="36"/>
      <c r="AE458" s="36"/>
      <c r="AH458" s="36"/>
      <c r="AI458" s="36"/>
      <c r="AJ458" s="36"/>
      <c r="AK458" s="36"/>
      <c r="AL458" s="36"/>
      <c r="AP458" s="36"/>
      <c r="AQ458" s="36"/>
      <c r="AR458" s="36"/>
      <c r="AS458" s="36"/>
      <c r="AT458" s="36"/>
      <c r="AU458" s="36"/>
      <c r="AV458" s="36"/>
      <c r="AW458" s="36"/>
      <c r="AY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2"/>
      <c r="BN458" s="37">
        <f t="shared" si="119"/>
        <v>0</v>
      </c>
      <c r="BO458" s="37">
        <f t="shared" si="120"/>
        <v>0</v>
      </c>
      <c r="BP458" s="37">
        <f t="shared" si="121"/>
        <v>0</v>
      </c>
      <c r="BQ458" s="37">
        <f t="shared" si="124"/>
        <v>0</v>
      </c>
      <c r="BR458" s="48">
        <f t="shared" si="125"/>
        <v>74</v>
      </c>
      <c r="BS458" s="39">
        <f t="shared" si="126"/>
        <v>454</v>
      </c>
      <c r="BT458" s="49">
        <f t="shared" si="127"/>
        <v>1</v>
      </c>
      <c r="BU458" s="50">
        <f t="shared" si="128"/>
        <v>0</v>
      </c>
      <c r="BV458" s="42">
        <f t="shared" si="129"/>
        <v>74</v>
      </c>
      <c r="BW458" s="42">
        <f t="shared" si="130"/>
        <v>0</v>
      </c>
      <c r="BX458" s="42">
        <f t="shared" si="131"/>
        <v>0</v>
      </c>
      <c r="BY458" s="42">
        <f t="shared" si="132"/>
        <v>0</v>
      </c>
      <c r="BZ458" s="42">
        <f t="shared" si="133"/>
        <v>0</v>
      </c>
      <c r="CA458" s="42">
        <f t="shared" si="134"/>
        <v>0</v>
      </c>
      <c r="CL458" s="51">
        <f t="shared" si="135"/>
        <v>0</v>
      </c>
    </row>
    <row r="459" spans="1:90" s="47" customFormat="1" ht="9" x14ac:dyDescent="0.15">
      <c r="A459" s="74" t="s">
        <v>58</v>
      </c>
      <c r="B459" s="14">
        <v>455</v>
      </c>
      <c r="C459" s="44" t="s">
        <v>1020</v>
      </c>
      <c r="D459" s="32" t="s">
        <v>1021</v>
      </c>
      <c r="E459" s="32">
        <v>118618</v>
      </c>
      <c r="F459" s="45">
        <f t="shared" si="122"/>
        <v>73</v>
      </c>
      <c r="G459" s="46">
        <f t="shared" si="123"/>
        <v>1</v>
      </c>
      <c r="L459" s="47">
        <v>73</v>
      </c>
      <c r="M459" s="80"/>
      <c r="O459" s="80"/>
      <c r="S459" s="80"/>
      <c r="T459" s="80"/>
      <c r="AD459" s="36"/>
      <c r="AE459" s="36"/>
      <c r="AH459" s="36"/>
      <c r="AI459" s="36"/>
      <c r="AJ459" s="36"/>
      <c r="AK459" s="36"/>
      <c r="AL459" s="36"/>
      <c r="AP459" s="36"/>
      <c r="AQ459" s="36"/>
      <c r="AR459" s="36"/>
      <c r="AS459" s="36"/>
      <c r="AT459" s="36"/>
      <c r="AU459" s="36"/>
      <c r="AV459" s="36"/>
      <c r="AW459" s="36"/>
      <c r="AY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2"/>
      <c r="BN459" s="37">
        <f t="shared" si="119"/>
        <v>0</v>
      </c>
      <c r="BO459" s="37">
        <f t="shared" si="120"/>
        <v>0</v>
      </c>
      <c r="BP459" s="37">
        <f t="shared" si="121"/>
        <v>0</v>
      </c>
      <c r="BQ459" s="37">
        <f t="shared" si="124"/>
        <v>0</v>
      </c>
      <c r="BR459" s="48">
        <f t="shared" si="125"/>
        <v>73</v>
      </c>
      <c r="BS459" s="39">
        <f t="shared" si="126"/>
        <v>455</v>
      </c>
      <c r="BT459" s="49">
        <f t="shared" si="127"/>
        <v>1</v>
      </c>
      <c r="BU459" s="50">
        <f t="shared" si="128"/>
        <v>0</v>
      </c>
      <c r="BV459" s="42">
        <f t="shared" si="129"/>
        <v>73</v>
      </c>
      <c r="BW459" s="42">
        <f t="shared" si="130"/>
        <v>0</v>
      </c>
      <c r="BX459" s="42">
        <f t="shared" si="131"/>
        <v>0</v>
      </c>
      <c r="BY459" s="42">
        <f t="shared" si="132"/>
        <v>0</v>
      </c>
      <c r="BZ459" s="42">
        <f t="shared" si="133"/>
        <v>0</v>
      </c>
      <c r="CA459" s="42">
        <f t="shared" si="134"/>
        <v>0</v>
      </c>
      <c r="CL459" s="51">
        <f t="shared" si="135"/>
        <v>0</v>
      </c>
    </row>
    <row r="460" spans="1:90" s="47" customFormat="1" ht="9" x14ac:dyDescent="0.15">
      <c r="A460" s="74"/>
      <c r="B460" s="14">
        <v>456</v>
      </c>
      <c r="C460" s="44" t="s">
        <v>633</v>
      </c>
      <c r="D460" s="32" t="s">
        <v>117</v>
      </c>
      <c r="E460" s="32"/>
      <c r="F460" s="45">
        <f t="shared" si="122"/>
        <v>72</v>
      </c>
      <c r="G460" s="46">
        <f t="shared" si="123"/>
        <v>2</v>
      </c>
      <c r="M460" s="80"/>
      <c r="O460" s="80"/>
      <c r="S460" s="80"/>
      <c r="T460" s="80"/>
      <c r="Y460" s="47">
        <v>26</v>
      </c>
      <c r="AD460" s="36"/>
      <c r="AE460" s="36"/>
      <c r="AH460" s="36"/>
      <c r="AI460" s="36"/>
      <c r="AJ460" s="36"/>
      <c r="AK460" s="36"/>
      <c r="AL460" s="36"/>
      <c r="AP460" s="36"/>
      <c r="AQ460" s="36"/>
      <c r="AR460" s="36"/>
      <c r="AS460" s="36"/>
      <c r="AT460" s="36"/>
      <c r="AU460" s="36"/>
      <c r="AV460" s="36"/>
      <c r="AW460" s="36"/>
      <c r="AY460" s="36"/>
      <c r="BB460" s="36"/>
      <c r="BC460" s="36"/>
      <c r="BD460" s="36"/>
      <c r="BE460" s="36"/>
      <c r="BF460" s="36"/>
      <c r="BG460" s="36"/>
      <c r="BH460" s="36"/>
      <c r="BI460" s="36"/>
      <c r="BJ460" s="36">
        <v>46</v>
      </c>
      <c r="BK460" s="36"/>
      <c r="BL460" s="36"/>
      <c r="BM460" s="32"/>
      <c r="BN460" s="37">
        <f t="shared" si="119"/>
        <v>0</v>
      </c>
      <c r="BO460" s="37">
        <f t="shared" si="120"/>
        <v>0</v>
      </c>
      <c r="BP460" s="37">
        <f t="shared" si="121"/>
        <v>0</v>
      </c>
      <c r="BQ460" s="37">
        <f t="shared" si="124"/>
        <v>0</v>
      </c>
      <c r="BR460" s="48">
        <f t="shared" si="125"/>
        <v>72</v>
      </c>
      <c r="BS460" s="39">
        <f t="shared" si="126"/>
        <v>456</v>
      </c>
      <c r="BT460" s="49">
        <f t="shared" si="127"/>
        <v>2</v>
      </c>
      <c r="BU460" s="50">
        <f t="shared" si="128"/>
        <v>0</v>
      </c>
      <c r="BV460" s="42">
        <f t="shared" si="129"/>
        <v>46</v>
      </c>
      <c r="BW460" s="42">
        <f t="shared" si="130"/>
        <v>26</v>
      </c>
      <c r="BX460" s="42">
        <f t="shared" si="131"/>
        <v>0</v>
      </c>
      <c r="BY460" s="42">
        <f t="shared" si="132"/>
        <v>0</v>
      </c>
      <c r="BZ460" s="42">
        <f t="shared" si="133"/>
        <v>0</v>
      </c>
      <c r="CA460" s="42">
        <f t="shared" si="134"/>
        <v>0</v>
      </c>
      <c r="CL460" s="51">
        <f t="shared" si="135"/>
        <v>0</v>
      </c>
    </row>
    <row r="461" spans="1:90" s="47" customFormat="1" ht="9" x14ac:dyDescent="0.15">
      <c r="A461" s="74"/>
      <c r="B461" s="14">
        <v>457</v>
      </c>
      <c r="C461" s="44" t="s">
        <v>891</v>
      </c>
      <c r="D461" s="32" t="s">
        <v>892</v>
      </c>
      <c r="E461" s="32"/>
      <c r="F461" s="45">
        <f t="shared" si="122"/>
        <v>72</v>
      </c>
      <c r="G461" s="46">
        <f t="shared" si="123"/>
        <v>1</v>
      </c>
      <c r="M461" s="80"/>
      <c r="O461" s="80"/>
      <c r="S461" s="80"/>
      <c r="T461" s="80"/>
      <c r="AD461" s="36"/>
      <c r="AE461" s="36"/>
      <c r="AH461" s="36"/>
      <c r="AI461" s="36"/>
      <c r="AJ461" s="36"/>
      <c r="AK461" s="36"/>
      <c r="AL461" s="36"/>
      <c r="AP461" s="36"/>
      <c r="AQ461" s="36"/>
      <c r="AR461" s="36"/>
      <c r="AS461" s="36"/>
      <c r="AT461" s="36"/>
      <c r="AU461" s="36"/>
      <c r="AV461" s="36"/>
      <c r="AW461" s="36">
        <v>72</v>
      </c>
      <c r="AY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2"/>
      <c r="BN461" s="37">
        <f t="shared" si="119"/>
        <v>0</v>
      </c>
      <c r="BO461" s="37">
        <f t="shared" si="120"/>
        <v>0</v>
      </c>
      <c r="BP461" s="37">
        <f t="shared" si="121"/>
        <v>0</v>
      </c>
      <c r="BQ461" s="37">
        <f t="shared" si="124"/>
        <v>0</v>
      </c>
      <c r="BR461" s="48">
        <f t="shared" si="125"/>
        <v>72</v>
      </c>
      <c r="BS461" s="39">
        <f t="shared" si="126"/>
        <v>457</v>
      </c>
      <c r="BT461" s="49">
        <f t="shared" si="127"/>
        <v>1</v>
      </c>
      <c r="BU461" s="50">
        <f t="shared" si="128"/>
        <v>0</v>
      </c>
      <c r="BV461" s="42">
        <f t="shared" si="129"/>
        <v>72</v>
      </c>
      <c r="BW461" s="42">
        <f t="shared" si="130"/>
        <v>0</v>
      </c>
      <c r="BX461" s="42">
        <f t="shared" si="131"/>
        <v>0</v>
      </c>
      <c r="BY461" s="42">
        <f t="shared" si="132"/>
        <v>0</v>
      </c>
      <c r="BZ461" s="42">
        <f t="shared" si="133"/>
        <v>0</v>
      </c>
      <c r="CA461" s="42">
        <f t="shared" si="134"/>
        <v>0</v>
      </c>
      <c r="CL461" s="51">
        <f t="shared" si="135"/>
        <v>0</v>
      </c>
    </row>
    <row r="462" spans="1:90" s="47" customFormat="1" ht="9" x14ac:dyDescent="0.15">
      <c r="A462" s="74"/>
      <c r="B462" s="14">
        <v>458</v>
      </c>
      <c r="C462" s="44" t="s">
        <v>797</v>
      </c>
      <c r="D462" s="32" t="s">
        <v>83</v>
      </c>
      <c r="E462" s="32"/>
      <c r="F462" s="45">
        <f t="shared" si="122"/>
        <v>71</v>
      </c>
      <c r="G462" s="46">
        <f t="shared" si="123"/>
        <v>1</v>
      </c>
      <c r="M462" s="80"/>
      <c r="O462" s="80"/>
      <c r="S462" s="80"/>
      <c r="T462" s="80"/>
      <c r="AD462" s="36"/>
      <c r="AE462" s="36">
        <v>71</v>
      </c>
      <c r="AH462" s="36"/>
      <c r="AI462" s="36"/>
      <c r="AJ462" s="36"/>
      <c r="AK462" s="36"/>
      <c r="AL462" s="36"/>
      <c r="AP462" s="36"/>
      <c r="AQ462" s="36"/>
      <c r="AR462" s="36"/>
      <c r="AS462" s="36"/>
      <c r="AT462" s="36"/>
      <c r="AU462" s="36"/>
      <c r="AV462" s="36"/>
      <c r="AW462" s="36"/>
      <c r="AY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2"/>
      <c r="BN462" s="37">
        <f t="shared" si="119"/>
        <v>0</v>
      </c>
      <c r="BO462" s="37">
        <f t="shared" si="120"/>
        <v>0</v>
      </c>
      <c r="BP462" s="37">
        <f t="shared" si="121"/>
        <v>0</v>
      </c>
      <c r="BQ462" s="37">
        <f t="shared" si="124"/>
        <v>0</v>
      </c>
      <c r="BR462" s="48">
        <f t="shared" si="125"/>
        <v>71</v>
      </c>
      <c r="BS462" s="39">
        <f t="shared" si="126"/>
        <v>458</v>
      </c>
      <c r="BT462" s="49">
        <f t="shared" si="127"/>
        <v>1</v>
      </c>
      <c r="BU462" s="50">
        <f t="shared" si="128"/>
        <v>0</v>
      </c>
      <c r="BV462" s="42">
        <f t="shared" si="129"/>
        <v>71</v>
      </c>
      <c r="BW462" s="42">
        <f t="shared" si="130"/>
        <v>0</v>
      </c>
      <c r="BX462" s="42">
        <f t="shared" si="131"/>
        <v>0</v>
      </c>
      <c r="BY462" s="42">
        <f t="shared" si="132"/>
        <v>0</v>
      </c>
      <c r="BZ462" s="42">
        <f t="shared" si="133"/>
        <v>0</v>
      </c>
      <c r="CA462" s="42">
        <f t="shared" si="134"/>
        <v>0</v>
      </c>
      <c r="CL462" s="51">
        <f t="shared" si="135"/>
        <v>0</v>
      </c>
    </row>
    <row r="463" spans="1:90" s="47" customFormat="1" ht="9" x14ac:dyDescent="0.15">
      <c r="A463" s="74"/>
      <c r="B463" s="14">
        <v>459</v>
      </c>
      <c r="C463" s="44" t="s">
        <v>514</v>
      </c>
      <c r="D463" s="32" t="s">
        <v>515</v>
      </c>
      <c r="E463" s="32"/>
      <c r="F463" s="45">
        <f t="shared" si="122"/>
        <v>71</v>
      </c>
      <c r="G463" s="46">
        <f t="shared" si="123"/>
        <v>2</v>
      </c>
      <c r="M463" s="80"/>
      <c r="O463" s="80"/>
      <c r="S463" s="80"/>
      <c r="T463" s="80"/>
      <c r="AD463" s="36"/>
      <c r="AE463" s="36"/>
      <c r="AF463" s="47">
        <v>23</v>
      </c>
      <c r="AH463" s="36"/>
      <c r="AI463" s="36"/>
      <c r="AJ463" s="36"/>
      <c r="AK463" s="36"/>
      <c r="AL463" s="36"/>
      <c r="AP463" s="36"/>
      <c r="AQ463" s="36"/>
      <c r="AR463" s="36"/>
      <c r="AS463" s="36"/>
      <c r="AT463" s="36"/>
      <c r="AU463" s="36"/>
      <c r="AV463" s="36"/>
      <c r="AW463" s="36"/>
      <c r="AY463" s="36"/>
      <c r="BB463" s="36"/>
      <c r="BC463" s="36"/>
      <c r="BD463" s="36"/>
      <c r="BE463" s="36"/>
      <c r="BF463" s="36"/>
      <c r="BG463" s="36"/>
      <c r="BH463" s="36"/>
      <c r="BI463" s="36"/>
      <c r="BJ463" s="36">
        <v>48</v>
      </c>
      <c r="BK463" s="36"/>
      <c r="BL463" s="36"/>
      <c r="BM463" s="32"/>
      <c r="BN463" s="37">
        <f t="shared" si="119"/>
        <v>0</v>
      </c>
      <c r="BO463" s="37">
        <f t="shared" si="120"/>
        <v>0</v>
      </c>
      <c r="BP463" s="37">
        <f t="shared" si="121"/>
        <v>0</v>
      </c>
      <c r="BQ463" s="37">
        <f t="shared" si="124"/>
        <v>0</v>
      </c>
      <c r="BR463" s="48">
        <f t="shared" si="125"/>
        <v>71</v>
      </c>
      <c r="BS463" s="39">
        <f t="shared" si="126"/>
        <v>459</v>
      </c>
      <c r="BT463" s="49">
        <f t="shared" si="127"/>
        <v>2</v>
      </c>
      <c r="BU463" s="50">
        <f t="shared" si="128"/>
        <v>0</v>
      </c>
      <c r="BV463" s="42">
        <f t="shared" si="129"/>
        <v>48</v>
      </c>
      <c r="BW463" s="42">
        <f t="shared" si="130"/>
        <v>23</v>
      </c>
      <c r="BX463" s="42">
        <f t="shared" si="131"/>
        <v>0</v>
      </c>
      <c r="BY463" s="42">
        <f t="shared" si="132"/>
        <v>0</v>
      </c>
      <c r="BZ463" s="42">
        <f t="shared" si="133"/>
        <v>0</v>
      </c>
      <c r="CA463" s="42">
        <f t="shared" si="134"/>
        <v>0</v>
      </c>
      <c r="CL463" s="51">
        <f t="shared" si="135"/>
        <v>0</v>
      </c>
    </row>
    <row r="464" spans="1:90" s="47" customFormat="1" ht="9" x14ac:dyDescent="0.15">
      <c r="A464" s="74"/>
      <c r="B464" s="14">
        <v>460</v>
      </c>
      <c r="C464" s="44" t="s">
        <v>791</v>
      </c>
      <c r="D464" s="32" t="s">
        <v>792</v>
      </c>
      <c r="E464" s="32"/>
      <c r="F464" s="45">
        <f t="shared" si="122"/>
        <v>70</v>
      </c>
      <c r="G464" s="46">
        <f t="shared" si="123"/>
        <v>1</v>
      </c>
      <c r="M464" s="80"/>
      <c r="O464" s="80"/>
      <c r="S464" s="80"/>
      <c r="T464" s="80"/>
      <c r="AD464" s="36"/>
      <c r="AE464" s="36">
        <v>70</v>
      </c>
      <c r="AH464" s="36"/>
      <c r="AI464" s="36"/>
      <c r="AJ464" s="36"/>
      <c r="AK464" s="36"/>
      <c r="AL464" s="36"/>
      <c r="AP464" s="36"/>
      <c r="AQ464" s="36"/>
      <c r="AR464" s="36"/>
      <c r="AS464" s="36"/>
      <c r="AT464" s="36"/>
      <c r="AU464" s="36"/>
      <c r="AV464" s="36"/>
      <c r="AW464" s="36"/>
      <c r="AY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2"/>
      <c r="BN464" s="37">
        <f t="shared" si="119"/>
        <v>0</v>
      </c>
      <c r="BO464" s="37">
        <f t="shared" si="120"/>
        <v>0</v>
      </c>
      <c r="BP464" s="37">
        <f t="shared" si="121"/>
        <v>0</v>
      </c>
      <c r="BQ464" s="37">
        <f t="shared" si="124"/>
        <v>0</v>
      </c>
      <c r="BR464" s="48">
        <f t="shared" si="125"/>
        <v>70</v>
      </c>
      <c r="BS464" s="39">
        <f t="shared" si="126"/>
        <v>460</v>
      </c>
      <c r="BT464" s="49">
        <f t="shared" si="127"/>
        <v>1</v>
      </c>
      <c r="BU464" s="50">
        <f t="shared" si="128"/>
        <v>0</v>
      </c>
      <c r="BV464" s="42">
        <f t="shared" si="129"/>
        <v>70</v>
      </c>
      <c r="BW464" s="42">
        <f t="shared" si="130"/>
        <v>0</v>
      </c>
      <c r="BX464" s="42">
        <f t="shared" si="131"/>
        <v>0</v>
      </c>
      <c r="BY464" s="42">
        <f t="shared" si="132"/>
        <v>0</v>
      </c>
      <c r="BZ464" s="42">
        <f t="shared" si="133"/>
        <v>0</v>
      </c>
      <c r="CA464" s="42">
        <f t="shared" si="134"/>
        <v>0</v>
      </c>
      <c r="CL464" s="51">
        <f t="shared" si="135"/>
        <v>0</v>
      </c>
    </row>
    <row r="465" spans="1:130" s="47" customFormat="1" ht="9" x14ac:dyDescent="0.15">
      <c r="A465" s="74"/>
      <c r="B465" s="14">
        <v>461</v>
      </c>
      <c r="C465" s="44" t="s">
        <v>746</v>
      </c>
      <c r="D465" s="32" t="s">
        <v>747</v>
      </c>
      <c r="E465" s="32"/>
      <c r="F465" s="45">
        <f t="shared" si="122"/>
        <v>70</v>
      </c>
      <c r="G465" s="46">
        <f t="shared" si="123"/>
        <v>1</v>
      </c>
      <c r="M465" s="80"/>
      <c r="O465" s="80"/>
      <c r="S465" s="80"/>
      <c r="T465" s="80"/>
      <c r="Y465" s="47">
        <v>70</v>
      </c>
      <c r="AD465" s="36"/>
      <c r="AE465" s="36"/>
      <c r="AH465" s="36"/>
      <c r="AI465" s="36"/>
      <c r="AJ465" s="36"/>
      <c r="AK465" s="36"/>
      <c r="AL465" s="36"/>
      <c r="AP465" s="36"/>
      <c r="AQ465" s="36"/>
      <c r="AR465" s="36"/>
      <c r="AS465" s="36"/>
      <c r="AT465" s="36"/>
      <c r="AU465" s="36"/>
      <c r="AV465" s="36"/>
      <c r="AW465" s="36"/>
      <c r="AY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2"/>
      <c r="BN465" s="37">
        <f t="shared" si="119"/>
        <v>0</v>
      </c>
      <c r="BO465" s="37">
        <f t="shared" si="120"/>
        <v>0</v>
      </c>
      <c r="BP465" s="37">
        <f t="shared" si="121"/>
        <v>0</v>
      </c>
      <c r="BQ465" s="37">
        <f t="shared" si="124"/>
        <v>0</v>
      </c>
      <c r="BR465" s="48">
        <f t="shared" si="125"/>
        <v>70</v>
      </c>
      <c r="BS465" s="39">
        <f t="shared" si="126"/>
        <v>461</v>
      </c>
      <c r="BT465" s="49">
        <f t="shared" si="127"/>
        <v>1</v>
      </c>
      <c r="BU465" s="50">
        <f t="shared" si="128"/>
        <v>0</v>
      </c>
      <c r="BV465" s="42">
        <f t="shared" si="129"/>
        <v>70</v>
      </c>
      <c r="BW465" s="42">
        <f t="shared" si="130"/>
        <v>0</v>
      </c>
      <c r="BX465" s="42">
        <f t="shared" si="131"/>
        <v>0</v>
      </c>
      <c r="BY465" s="42">
        <f t="shared" si="132"/>
        <v>0</v>
      </c>
      <c r="BZ465" s="42">
        <f t="shared" si="133"/>
        <v>0</v>
      </c>
      <c r="CA465" s="42">
        <f t="shared" si="134"/>
        <v>0</v>
      </c>
      <c r="CL465" s="51">
        <f t="shared" si="135"/>
        <v>0</v>
      </c>
    </row>
    <row r="466" spans="1:130" s="47" customFormat="1" ht="9" x14ac:dyDescent="0.15">
      <c r="A466" s="74"/>
      <c r="B466" s="14">
        <v>462</v>
      </c>
      <c r="C466" s="44" t="s">
        <v>748</v>
      </c>
      <c r="D466" s="32" t="s">
        <v>470</v>
      </c>
      <c r="E466" s="32"/>
      <c r="F466" s="45">
        <f t="shared" si="122"/>
        <v>70</v>
      </c>
      <c r="G466" s="46">
        <f t="shared" si="123"/>
        <v>1</v>
      </c>
      <c r="M466" s="80"/>
      <c r="O466" s="80"/>
      <c r="S466" s="80"/>
      <c r="T466" s="80"/>
      <c r="Y466" s="47">
        <v>70</v>
      </c>
      <c r="AD466" s="36"/>
      <c r="AE466" s="36"/>
      <c r="AH466" s="36"/>
      <c r="AI466" s="36"/>
      <c r="AJ466" s="36"/>
      <c r="AK466" s="36"/>
      <c r="AL466" s="36"/>
      <c r="AP466" s="36"/>
      <c r="AQ466" s="36"/>
      <c r="AR466" s="36"/>
      <c r="AS466" s="36"/>
      <c r="AT466" s="36"/>
      <c r="AU466" s="36"/>
      <c r="AV466" s="36"/>
      <c r="AW466" s="36"/>
      <c r="AY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2"/>
      <c r="BN466" s="37">
        <f t="shared" si="119"/>
        <v>0</v>
      </c>
      <c r="BO466" s="37">
        <f t="shared" si="120"/>
        <v>0</v>
      </c>
      <c r="BP466" s="37">
        <f t="shared" si="121"/>
        <v>0</v>
      </c>
      <c r="BQ466" s="37">
        <f t="shared" si="124"/>
        <v>0</v>
      </c>
      <c r="BR466" s="48">
        <f t="shared" si="125"/>
        <v>70</v>
      </c>
      <c r="BS466" s="39">
        <f t="shared" si="126"/>
        <v>462</v>
      </c>
      <c r="BT466" s="49">
        <f t="shared" si="127"/>
        <v>1</v>
      </c>
      <c r="BU466" s="50">
        <f t="shared" si="128"/>
        <v>0</v>
      </c>
      <c r="BV466" s="42">
        <f t="shared" si="129"/>
        <v>70</v>
      </c>
      <c r="BW466" s="42">
        <f t="shared" si="130"/>
        <v>0</v>
      </c>
      <c r="BX466" s="42">
        <f t="shared" si="131"/>
        <v>0</v>
      </c>
      <c r="BY466" s="42">
        <f t="shared" si="132"/>
        <v>0</v>
      </c>
      <c r="BZ466" s="42">
        <f t="shared" si="133"/>
        <v>0</v>
      </c>
      <c r="CA466" s="42">
        <f t="shared" si="134"/>
        <v>0</v>
      </c>
      <c r="CL466" s="51">
        <f t="shared" si="135"/>
        <v>0</v>
      </c>
    </row>
    <row r="467" spans="1:130" s="47" customFormat="1" ht="9" x14ac:dyDescent="0.15">
      <c r="A467" s="74"/>
      <c r="B467" s="14">
        <v>463</v>
      </c>
      <c r="C467" s="44" t="s">
        <v>1007</v>
      </c>
      <c r="D467" s="32" t="s">
        <v>1008</v>
      </c>
      <c r="E467" s="32"/>
      <c r="F467" s="45">
        <f t="shared" si="122"/>
        <v>70</v>
      </c>
      <c r="G467" s="46">
        <f t="shared" si="123"/>
        <v>1</v>
      </c>
      <c r="K467" s="47">
        <v>70</v>
      </c>
      <c r="M467" s="80"/>
      <c r="O467" s="80"/>
      <c r="S467" s="80"/>
      <c r="T467" s="80"/>
      <c r="AD467" s="36"/>
      <c r="AE467" s="36"/>
      <c r="AH467" s="36"/>
      <c r="AI467" s="36"/>
      <c r="AJ467" s="36"/>
      <c r="AK467" s="36"/>
      <c r="AL467" s="36"/>
      <c r="AP467" s="36"/>
      <c r="AQ467" s="36"/>
      <c r="AR467" s="36"/>
      <c r="AS467" s="36"/>
      <c r="AT467" s="36"/>
      <c r="AU467" s="36"/>
      <c r="AV467" s="36"/>
      <c r="AW467" s="36"/>
      <c r="AY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2"/>
      <c r="BN467" s="37">
        <f t="shared" si="119"/>
        <v>0</v>
      </c>
      <c r="BO467" s="37">
        <f t="shared" si="120"/>
        <v>0</v>
      </c>
      <c r="BP467" s="37">
        <f t="shared" si="121"/>
        <v>0</v>
      </c>
      <c r="BQ467" s="37">
        <f t="shared" si="124"/>
        <v>0</v>
      </c>
      <c r="BR467" s="48">
        <f t="shared" si="125"/>
        <v>70</v>
      </c>
      <c r="BS467" s="39">
        <f t="shared" si="126"/>
        <v>463</v>
      </c>
      <c r="BT467" s="49">
        <f t="shared" si="127"/>
        <v>1</v>
      </c>
      <c r="BU467" s="50">
        <f t="shared" si="128"/>
        <v>0</v>
      </c>
      <c r="BV467" s="42">
        <f t="shared" si="129"/>
        <v>70</v>
      </c>
      <c r="BW467" s="42">
        <f t="shared" si="130"/>
        <v>0</v>
      </c>
      <c r="BX467" s="42">
        <f t="shared" si="131"/>
        <v>0</v>
      </c>
      <c r="BY467" s="42">
        <f t="shared" si="132"/>
        <v>0</v>
      </c>
      <c r="BZ467" s="42">
        <f t="shared" si="133"/>
        <v>0</v>
      </c>
      <c r="CA467" s="42">
        <f t="shared" si="134"/>
        <v>0</v>
      </c>
      <c r="CL467" s="51">
        <f t="shared" si="135"/>
        <v>0</v>
      </c>
    </row>
    <row r="468" spans="1:130" s="47" customFormat="1" ht="9" x14ac:dyDescent="0.15">
      <c r="A468" s="74"/>
      <c r="B468" s="14">
        <v>464</v>
      </c>
      <c r="C468" s="44" t="s">
        <v>789</v>
      </c>
      <c r="D468" s="32" t="s">
        <v>790</v>
      </c>
      <c r="E468" s="32"/>
      <c r="F468" s="45">
        <f t="shared" si="122"/>
        <v>68</v>
      </c>
      <c r="G468" s="46">
        <f t="shared" si="123"/>
        <v>1</v>
      </c>
      <c r="M468" s="80"/>
      <c r="O468" s="80"/>
      <c r="S468" s="80"/>
      <c r="T468" s="80"/>
      <c r="AD468" s="36"/>
      <c r="AE468" s="36">
        <v>68</v>
      </c>
      <c r="AH468" s="36"/>
      <c r="AI468" s="36"/>
      <c r="AJ468" s="36"/>
      <c r="AK468" s="36"/>
      <c r="AL468" s="36"/>
      <c r="AP468" s="36"/>
      <c r="AQ468" s="36"/>
      <c r="AR468" s="36"/>
      <c r="AS468" s="36"/>
      <c r="AT468" s="36"/>
      <c r="AU468" s="36"/>
      <c r="AV468" s="36"/>
      <c r="AW468" s="36"/>
      <c r="AY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2"/>
      <c r="BN468" s="37">
        <f t="shared" si="119"/>
        <v>0</v>
      </c>
      <c r="BO468" s="37">
        <f t="shared" si="120"/>
        <v>0</v>
      </c>
      <c r="BP468" s="37">
        <f t="shared" si="121"/>
        <v>0</v>
      </c>
      <c r="BQ468" s="37">
        <f t="shared" si="124"/>
        <v>0</v>
      </c>
      <c r="BR468" s="48">
        <f t="shared" si="125"/>
        <v>68</v>
      </c>
      <c r="BS468" s="39">
        <f t="shared" si="126"/>
        <v>464</v>
      </c>
      <c r="BT468" s="49">
        <f t="shared" si="127"/>
        <v>1</v>
      </c>
      <c r="BU468" s="50">
        <f t="shared" si="128"/>
        <v>0</v>
      </c>
      <c r="BV468" s="42">
        <f t="shared" si="129"/>
        <v>68</v>
      </c>
      <c r="BW468" s="42">
        <f t="shared" si="130"/>
        <v>0</v>
      </c>
      <c r="BX468" s="42">
        <f t="shared" si="131"/>
        <v>0</v>
      </c>
      <c r="BY468" s="42">
        <f t="shared" si="132"/>
        <v>0</v>
      </c>
      <c r="BZ468" s="42">
        <f t="shared" si="133"/>
        <v>0</v>
      </c>
      <c r="CA468" s="42">
        <f t="shared" si="134"/>
        <v>0</v>
      </c>
      <c r="CL468" s="51">
        <f t="shared" si="135"/>
        <v>0</v>
      </c>
    </row>
    <row r="469" spans="1:130" s="47" customFormat="1" ht="9" x14ac:dyDescent="0.15">
      <c r="A469" s="74"/>
      <c r="B469" s="14">
        <v>465</v>
      </c>
      <c r="C469" s="44" t="s">
        <v>1006</v>
      </c>
      <c r="D469" s="32" t="s">
        <v>207</v>
      </c>
      <c r="E469" s="32"/>
      <c r="F469" s="45">
        <f t="shared" si="122"/>
        <v>68</v>
      </c>
      <c r="G469" s="46">
        <f t="shared" si="123"/>
        <v>1</v>
      </c>
      <c r="K469" s="47">
        <v>68</v>
      </c>
      <c r="M469" s="80"/>
      <c r="O469" s="80"/>
      <c r="S469" s="80"/>
      <c r="T469" s="80"/>
      <c r="AD469" s="36"/>
      <c r="AE469" s="36"/>
      <c r="AH469" s="36"/>
      <c r="AI469" s="36"/>
      <c r="AJ469" s="36"/>
      <c r="AK469" s="36"/>
      <c r="AL469" s="36"/>
      <c r="AP469" s="36"/>
      <c r="AQ469" s="36"/>
      <c r="AR469" s="36"/>
      <c r="AS469" s="36"/>
      <c r="AT469" s="36"/>
      <c r="AU469" s="36"/>
      <c r="AV469" s="36"/>
      <c r="AW469" s="36"/>
      <c r="AY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2"/>
      <c r="BN469" s="37">
        <f t="shared" si="119"/>
        <v>0</v>
      </c>
      <c r="BO469" s="37">
        <f t="shared" si="120"/>
        <v>0</v>
      </c>
      <c r="BP469" s="37">
        <f t="shared" si="121"/>
        <v>0</v>
      </c>
      <c r="BQ469" s="37">
        <f t="shared" si="124"/>
        <v>0</v>
      </c>
      <c r="BR469" s="48">
        <f t="shared" si="125"/>
        <v>68</v>
      </c>
      <c r="BS469" s="39">
        <f t="shared" si="126"/>
        <v>465</v>
      </c>
      <c r="BT469" s="49">
        <f t="shared" si="127"/>
        <v>1</v>
      </c>
      <c r="BU469" s="50">
        <f t="shared" si="128"/>
        <v>0</v>
      </c>
      <c r="BV469" s="42">
        <f t="shared" si="129"/>
        <v>68</v>
      </c>
      <c r="BW469" s="42">
        <f t="shared" si="130"/>
        <v>0</v>
      </c>
      <c r="BX469" s="42">
        <f t="shared" si="131"/>
        <v>0</v>
      </c>
      <c r="BY469" s="42">
        <f t="shared" si="132"/>
        <v>0</v>
      </c>
      <c r="BZ469" s="42">
        <f t="shared" si="133"/>
        <v>0</v>
      </c>
      <c r="CA469" s="42">
        <f t="shared" si="134"/>
        <v>0</v>
      </c>
      <c r="CL469" s="51">
        <f t="shared" si="135"/>
        <v>0</v>
      </c>
    </row>
    <row r="470" spans="1:130" s="47" customFormat="1" ht="9" x14ac:dyDescent="0.15">
      <c r="A470" s="74"/>
      <c r="B470" s="14">
        <v>466</v>
      </c>
      <c r="C470" s="44" t="s">
        <v>800</v>
      </c>
      <c r="D470" s="32" t="s">
        <v>796</v>
      </c>
      <c r="E470" s="32"/>
      <c r="F470" s="45">
        <f t="shared" si="122"/>
        <v>67</v>
      </c>
      <c r="G470" s="46">
        <f t="shared" si="123"/>
        <v>1</v>
      </c>
      <c r="M470" s="80"/>
      <c r="O470" s="80"/>
      <c r="S470" s="80"/>
      <c r="T470" s="80"/>
      <c r="AD470" s="36"/>
      <c r="AE470" s="36">
        <v>67</v>
      </c>
      <c r="AH470" s="36"/>
      <c r="AI470" s="36"/>
      <c r="AJ470" s="36"/>
      <c r="AK470" s="36"/>
      <c r="AL470" s="36"/>
      <c r="AP470" s="36"/>
      <c r="AQ470" s="36"/>
      <c r="AR470" s="36"/>
      <c r="AS470" s="36"/>
      <c r="AT470" s="36"/>
      <c r="AU470" s="36"/>
      <c r="AV470" s="36"/>
      <c r="AW470" s="36"/>
      <c r="AY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2"/>
      <c r="BN470" s="37">
        <f t="shared" si="119"/>
        <v>0</v>
      </c>
      <c r="BO470" s="37">
        <f t="shared" si="120"/>
        <v>0</v>
      </c>
      <c r="BP470" s="37">
        <f t="shared" si="121"/>
        <v>0</v>
      </c>
      <c r="BQ470" s="37">
        <f t="shared" si="124"/>
        <v>0</v>
      </c>
      <c r="BR470" s="48">
        <f t="shared" si="125"/>
        <v>67</v>
      </c>
      <c r="BS470" s="39">
        <f t="shared" si="126"/>
        <v>466</v>
      </c>
      <c r="BT470" s="49">
        <f t="shared" si="127"/>
        <v>1</v>
      </c>
      <c r="BU470" s="50">
        <f t="shared" si="128"/>
        <v>0</v>
      </c>
      <c r="BV470" s="42">
        <f t="shared" si="129"/>
        <v>67</v>
      </c>
      <c r="BW470" s="42">
        <f t="shared" si="130"/>
        <v>0</v>
      </c>
      <c r="BX470" s="42">
        <f t="shared" si="131"/>
        <v>0</v>
      </c>
      <c r="BY470" s="42">
        <f t="shared" si="132"/>
        <v>0</v>
      </c>
      <c r="BZ470" s="42">
        <f t="shared" si="133"/>
        <v>0</v>
      </c>
      <c r="CA470" s="42">
        <f t="shared" si="134"/>
        <v>0</v>
      </c>
      <c r="CL470" s="51">
        <f t="shared" si="135"/>
        <v>0</v>
      </c>
    </row>
    <row r="471" spans="1:130" s="47" customFormat="1" ht="9" x14ac:dyDescent="0.15">
      <c r="A471" s="74"/>
      <c r="B471" s="14">
        <v>467</v>
      </c>
      <c r="C471" s="44" t="s">
        <v>788</v>
      </c>
      <c r="D471" s="32" t="s">
        <v>83</v>
      </c>
      <c r="E471" s="32"/>
      <c r="F471" s="45">
        <f t="shared" si="122"/>
        <v>66</v>
      </c>
      <c r="G471" s="46">
        <f t="shared" si="123"/>
        <v>1</v>
      </c>
      <c r="M471" s="80"/>
      <c r="O471" s="80"/>
      <c r="S471" s="80"/>
      <c r="T471" s="80"/>
      <c r="AD471" s="36"/>
      <c r="AE471" s="36">
        <v>66</v>
      </c>
      <c r="AH471" s="36"/>
      <c r="AI471" s="36"/>
      <c r="AJ471" s="36"/>
      <c r="AK471" s="36"/>
      <c r="AL471" s="36"/>
      <c r="AP471" s="36"/>
      <c r="AQ471" s="36"/>
      <c r="AR471" s="36"/>
      <c r="AS471" s="36"/>
      <c r="AT471" s="36"/>
      <c r="AU471" s="36"/>
      <c r="AV471" s="36"/>
      <c r="AW471" s="36"/>
      <c r="AY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2"/>
      <c r="BN471" s="37">
        <f t="shared" si="119"/>
        <v>0</v>
      </c>
      <c r="BO471" s="37">
        <f t="shared" si="120"/>
        <v>0</v>
      </c>
      <c r="BP471" s="37">
        <f t="shared" si="121"/>
        <v>0</v>
      </c>
      <c r="BQ471" s="37">
        <f t="shared" si="124"/>
        <v>0</v>
      </c>
      <c r="BR471" s="48">
        <f t="shared" si="125"/>
        <v>66</v>
      </c>
      <c r="BS471" s="39">
        <f t="shared" si="126"/>
        <v>467</v>
      </c>
      <c r="BT471" s="49">
        <f t="shared" si="127"/>
        <v>1</v>
      </c>
      <c r="BU471" s="50">
        <f t="shared" si="128"/>
        <v>0</v>
      </c>
      <c r="BV471" s="42">
        <f t="shared" si="129"/>
        <v>66</v>
      </c>
      <c r="BW471" s="42">
        <f t="shared" si="130"/>
        <v>0</v>
      </c>
      <c r="BX471" s="42">
        <f t="shared" si="131"/>
        <v>0</v>
      </c>
      <c r="BY471" s="42">
        <f t="shared" si="132"/>
        <v>0</v>
      </c>
      <c r="BZ471" s="42">
        <f t="shared" si="133"/>
        <v>0</v>
      </c>
      <c r="CA471" s="42">
        <f t="shared" si="134"/>
        <v>0</v>
      </c>
      <c r="CL471" s="51">
        <f t="shared" si="135"/>
        <v>0</v>
      </c>
    </row>
    <row r="472" spans="1:130" s="47" customFormat="1" ht="9" x14ac:dyDescent="0.15">
      <c r="A472" s="74"/>
      <c r="B472" s="14">
        <v>468</v>
      </c>
      <c r="C472" s="44" t="s">
        <v>360</v>
      </c>
      <c r="D472" s="32" t="s">
        <v>565</v>
      </c>
      <c r="E472" s="32"/>
      <c r="F472" s="45">
        <f t="shared" si="122"/>
        <v>66</v>
      </c>
      <c r="G472" s="46">
        <f t="shared" si="123"/>
        <v>1</v>
      </c>
      <c r="M472" s="80"/>
      <c r="O472" s="80"/>
      <c r="S472" s="80"/>
      <c r="T472" s="80"/>
      <c r="X472" s="47">
        <v>66</v>
      </c>
      <c r="AD472" s="36"/>
      <c r="AE472" s="36"/>
      <c r="AH472" s="36"/>
      <c r="AI472" s="36"/>
      <c r="AJ472" s="36"/>
      <c r="AK472" s="36"/>
      <c r="AL472" s="36"/>
      <c r="AP472" s="36"/>
      <c r="AQ472" s="36"/>
      <c r="AR472" s="36"/>
      <c r="AS472" s="36"/>
      <c r="AT472" s="36"/>
      <c r="AU472" s="36"/>
      <c r="AV472" s="36"/>
      <c r="AW472" s="36"/>
      <c r="AY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2"/>
      <c r="BN472" s="37">
        <f t="shared" si="119"/>
        <v>0</v>
      </c>
      <c r="BO472" s="37">
        <f t="shared" si="120"/>
        <v>0</v>
      </c>
      <c r="BP472" s="37">
        <f t="shared" si="121"/>
        <v>0</v>
      </c>
      <c r="BQ472" s="37">
        <f t="shared" si="124"/>
        <v>0</v>
      </c>
      <c r="BR472" s="48">
        <f t="shared" si="125"/>
        <v>66</v>
      </c>
      <c r="BS472" s="39">
        <f t="shared" si="126"/>
        <v>468</v>
      </c>
      <c r="BT472" s="49">
        <f t="shared" si="127"/>
        <v>1</v>
      </c>
      <c r="BU472" s="50">
        <f t="shared" si="128"/>
        <v>0</v>
      </c>
      <c r="BV472" s="42">
        <f t="shared" si="129"/>
        <v>66</v>
      </c>
      <c r="BW472" s="42">
        <f t="shared" si="130"/>
        <v>0</v>
      </c>
      <c r="BX472" s="42">
        <f t="shared" si="131"/>
        <v>0</v>
      </c>
      <c r="BY472" s="42">
        <f t="shared" si="132"/>
        <v>0</v>
      </c>
      <c r="BZ472" s="42">
        <f t="shared" si="133"/>
        <v>0</v>
      </c>
      <c r="CA472" s="42">
        <f t="shared" si="134"/>
        <v>0</v>
      </c>
      <c r="CL472" s="51">
        <f t="shared" si="135"/>
        <v>0</v>
      </c>
    </row>
    <row r="473" spans="1:130" s="47" customFormat="1" ht="9" x14ac:dyDescent="0.15">
      <c r="A473" s="74"/>
      <c r="B473" s="14">
        <v>469</v>
      </c>
      <c r="C473" s="44" t="s">
        <v>912</v>
      </c>
      <c r="D473" s="32" t="s">
        <v>913</v>
      </c>
      <c r="E473" s="32"/>
      <c r="F473" s="45">
        <f t="shared" si="122"/>
        <v>65</v>
      </c>
      <c r="G473" s="46">
        <f t="shared" si="123"/>
        <v>1</v>
      </c>
      <c r="M473" s="80"/>
      <c r="O473" s="80"/>
      <c r="S473" s="80"/>
      <c r="T473" s="80"/>
      <c r="AD473" s="36"/>
      <c r="AE473" s="36"/>
      <c r="AH473" s="36"/>
      <c r="AI473" s="36"/>
      <c r="AJ473" s="36"/>
      <c r="AK473" s="36"/>
      <c r="AL473" s="36"/>
      <c r="AP473" s="36"/>
      <c r="AQ473" s="36"/>
      <c r="AR473" s="36"/>
      <c r="AS473" s="36"/>
      <c r="AT473" s="36"/>
      <c r="AU473" s="36"/>
      <c r="AV473" s="36"/>
      <c r="AW473" s="36"/>
      <c r="AY473" s="36">
        <v>65</v>
      </c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2"/>
      <c r="BN473" s="37">
        <f t="shared" si="119"/>
        <v>0</v>
      </c>
      <c r="BO473" s="37">
        <f t="shared" si="120"/>
        <v>0</v>
      </c>
      <c r="BP473" s="37">
        <f t="shared" si="121"/>
        <v>0</v>
      </c>
      <c r="BQ473" s="37">
        <f t="shared" si="124"/>
        <v>0</v>
      </c>
      <c r="BR473" s="48">
        <f t="shared" si="125"/>
        <v>65</v>
      </c>
      <c r="BS473" s="39">
        <f t="shared" si="126"/>
        <v>469</v>
      </c>
      <c r="BT473" s="49">
        <f t="shared" si="127"/>
        <v>1</v>
      </c>
      <c r="BU473" s="50">
        <f t="shared" si="128"/>
        <v>0</v>
      </c>
      <c r="BV473" s="42">
        <f t="shared" si="129"/>
        <v>65</v>
      </c>
      <c r="BW473" s="42">
        <f t="shared" si="130"/>
        <v>0</v>
      </c>
      <c r="BX473" s="42">
        <f t="shared" si="131"/>
        <v>0</v>
      </c>
      <c r="BY473" s="42">
        <f t="shared" si="132"/>
        <v>0</v>
      </c>
      <c r="BZ473" s="42">
        <f t="shared" si="133"/>
        <v>0</v>
      </c>
      <c r="CA473" s="42">
        <f t="shared" si="134"/>
        <v>0</v>
      </c>
      <c r="CL473" s="51">
        <f t="shared" si="135"/>
        <v>0</v>
      </c>
    </row>
    <row r="474" spans="1:130" s="47" customFormat="1" ht="9" x14ac:dyDescent="0.15">
      <c r="A474" s="74"/>
      <c r="B474" s="14">
        <v>470</v>
      </c>
      <c r="C474" s="44" t="s">
        <v>795</v>
      </c>
      <c r="D474" s="32" t="s">
        <v>796</v>
      </c>
      <c r="E474" s="32"/>
      <c r="F474" s="45">
        <f t="shared" si="122"/>
        <v>65</v>
      </c>
      <c r="G474" s="46">
        <f t="shared" si="123"/>
        <v>1</v>
      </c>
      <c r="M474" s="80"/>
      <c r="O474" s="80"/>
      <c r="S474" s="80"/>
      <c r="T474" s="80"/>
      <c r="AD474" s="36"/>
      <c r="AE474" s="36">
        <v>65</v>
      </c>
      <c r="AH474" s="36"/>
      <c r="AI474" s="36"/>
      <c r="AJ474" s="36"/>
      <c r="AK474" s="36"/>
      <c r="AL474" s="36"/>
      <c r="AP474" s="36"/>
      <c r="AQ474" s="36"/>
      <c r="AR474" s="36"/>
      <c r="AS474" s="36"/>
      <c r="AT474" s="36"/>
      <c r="AU474" s="36"/>
      <c r="AV474" s="36"/>
      <c r="AW474" s="36"/>
      <c r="AY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2"/>
      <c r="BN474" s="37">
        <f t="shared" si="119"/>
        <v>0</v>
      </c>
      <c r="BO474" s="37">
        <f t="shared" si="120"/>
        <v>0</v>
      </c>
      <c r="BP474" s="37">
        <f t="shared" si="121"/>
        <v>0</v>
      </c>
      <c r="BQ474" s="37">
        <f t="shared" si="124"/>
        <v>0</v>
      </c>
      <c r="BR474" s="48">
        <f t="shared" si="125"/>
        <v>65</v>
      </c>
      <c r="BS474" s="39">
        <f t="shared" si="126"/>
        <v>470</v>
      </c>
      <c r="BT474" s="49">
        <f t="shared" si="127"/>
        <v>1</v>
      </c>
      <c r="BU474" s="50">
        <f t="shared" si="128"/>
        <v>0</v>
      </c>
      <c r="BV474" s="42">
        <f t="shared" si="129"/>
        <v>65</v>
      </c>
      <c r="BW474" s="42">
        <f t="shared" si="130"/>
        <v>0</v>
      </c>
      <c r="BX474" s="42">
        <f t="shared" si="131"/>
        <v>0</v>
      </c>
      <c r="BY474" s="42">
        <f t="shared" si="132"/>
        <v>0</v>
      </c>
      <c r="BZ474" s="42">
        <f t="shared" si="133"/>
        <v>0</v>
      </c>
      <c r="CA474" s="42">
        <f t="shared" si="134"/>
        <v>0</v>
      </c>
      <c r="CL474" s="51">
        <f t="shared" si="135"/>
        <v>0</v>
      </c>
    </row>
    <row r="475" spans="1:130" s="47" customFormat="1" ht="9" x14ac:dyDescent="0.15">
      <c r="A475" s="74"/>
      <c r="B475" s="14">
        <v>471</v>
      </c>
      <c r="C475" s="44" t="s">
        <v>535</v>
      </c>
      <c r="D475" s="32" t="s">
        <v>536</v>
      </c>
      <c r="E475" s="32"/>
      <c r="F475" s="45">
        <f t="shared" si="122"/>
        <v>65</v>
      </c>
      <c r="G475" s="46">
        <f t="shared" si="123"/>
        <v>1</v>
      </c>
      <c r="M475" s="80"/>
      <c r="O475" s="80"/>
      <c r="S475" s="80"/>
      <c r="T475" s="80"/>
      <c r="AD475" s="36"/>
      <c r="AE475" s="36"/>
      <c r="AH475" s="36"/>
      <c r="AI475" s="36"/>
      <c r="AJ475" s="36"/>
      <c r="AK475" s="36"/>
      <c r="AL475" s="36"/>
      <c r="AP475" s="36"/>
      <c r="AQ475" s="36"/>
      <c r="AR475" s="36"/>
      <c r="AS475" s="36"/>
      <c r="AT475" s="36"/>
      <c r="AU475" s="36"/>
      <c r="AV475" s="36"/>
      <c r="AW475" s="36">
        <v>65</v>
      </c>
      <c r="AY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2"/>
      <c r="BN475" s="37">
        <f t="shared" si="119"/>
        <v>0</v>
      </c>
      <c r="BO475" s="37">
        <f t="shared" si="120"/>
        <v>0</v>
      </c>
      <c r="BP475" s="37">
        <f t="shared" si="121"/>
        <v>0</v>
      </c>
      <c r="BQ475" s="37">
        <f t="shared" si="124"/>
        <v>0</v>
      </c>
      <c r="BR475" s="48">
        <f t="shared" si="125"/>
        <v>65</v>
      </c>
      <c r="BS475" s="39">
        <f t="shared" si="126"/>
        <v>471</v>
      </c>
      <c r="BT475" s="49">
        <f t="shared" si="127"/>
        <v>1</v>
      </c>
      <c r="BU475" s="50">
        <f t="shared" si="128"/>
        <v>0</v>
      </c>
      <c r="BV475" s="42">
        <f t="shared" si="129"/>
        <v>65</v>
      </c>
      <c r="BW475" s="42">
        <f t="shared" si="130"/>
        <v>0</v>
      </c>
      <c r="BX475" s="42">
        <f t="shared" si="131"/>
        <v>0</v>
      </c>
      <c r="BY475" s="42">
        <f t="shared" si="132"/>
        <v>0</v>
      </c>
      <c r="BZ475" s="42">
        <f t="shared" si="133"/>
        <v>0</v>
      </c>
      <c r="CA475" s="42">
        <f t="shared" si="134"/>
        <v>0</v>
      </c>
      <c r="CL475" s="51">
        <f t="shared" si="135"/>
        <v>0</v>
      </c>
    </row>
    <row r="476" spans="1:130" s="47" customFormat="1" ht="9" x14ac:dyDescent="0.15">
      <c r="A476" s="74"/>
      <c r="B476" s="14">
        <v>472</v>
      </c>
      <c r="C476" s="44" t="s">
        <v>767</v>
      </c>
      <c r="D476" s="32" t="s">
        <v>42</v>
      </c>
      <c r="E476" s="32"/>
      <c r="F476" s="45">
        <f t="shared" si="122"/>
        <v>65</v>
      </c>
      <c r="G476" s="46">
        <f t="shared" si="123"/>
        <v>1</v>
      </c>
      <c r="M476" s="80"/>
      <c r="O476" s="80"/>
      <c r="S476" s="80"/>
      <c r="T476" s="80"/>
      <c r="AC476" s="47">
        <v>65</v>
      </c>
      <c r="AD476" s="36"/>
      <c r="AE476" s="36"/>
      <c r="AH476" s="36"/>
      <c r="AI476" s="36"/>
      <c r="AJ476" s="36"/>
      <c r="AK476" s="36"/>
      <c r="AL476" s="36"/>
      <c r="AP476" s="36"/>
      <c r="AQ476" s="36"/>
      <c r="AR476" s="36"/>
      <c r="AS476" s="36"/>
      <c r="AT476" s="36"/>
      <c r="AU476" s="36"/>
      <c r="AV476" s="36"/>
      <c r="AW476" s="36"/>
      <c r="AY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2"/>
      <c r="BN476" s="37">
        <f t="shared" si="119"/>
        <v>0</v>
      </c>
      <c r="BO476" s="37">
        <f t="shared" si="120"/>
        <v>0</v>
      </c>
      <c r="BP476" s="37">
        <f t="shared" si="121"/>
        <v>0</v>
      </c>
      <c r="BQ476" s="37">
        <f t="shared" si="124"/>
        <v>0</v>
      </c>
      <c r="BR476" s="48">
        <f t="shared" si="125"/>
        <v>65</v>
      </c>
      <c r="BS476" s="39">
        <f t="shared" si="126"/>
        <v>472</v>
      </c>
      <c r="BT476" s="49">
        <f t="shared" si="127"/>
        <v>1</v>
      </c>
      <c r="BU476" s="50">
        <f t="shared" si="128"/>
        <v>0</v>
      </c>
      <c r="BV476" s="42">
        <f t="shared" si="129"/>
        <v>65</v>
      </c>
      <c r="BW476" s="42">
        <f t="shared" si="130"/>
        <v>0</v>
      </c>
      <c r="BX476" s="42">
        <f t="shared" si="131"/>
        <v>0</v>
      </c>
      <c r="BY476" s="42">
        <f t="shared" si="132"/>
        <v>0</v>
      </c>
      <c r="BZ476" s="42">
        <f t="shared" si="133"/>
        <v>0</v>
      </c>
      <c r="CA476" s="42">
        <f t="shared" si="134"/>
        <v>0</v>
      </c>
      <c r="CL476" s="51">
        <f t="shared" si="135"/>
        <v>0</v>
      </c>
    </row>
    <row r="477" spans="1:130" s="47" customFormat="1" ht="9" x14ac:dyDescent="0.15">
      <c r="A477" s="74"/>
      <c r="B477" s="14">
        <v>473</v>
      </c>
      <c r="C477" s="44" t="s">
        <v>508</v>
      </c>
      <c r="D477" s="32" t="s">
        <v>509</v>
      </c>
      <c r="E477" s="32"/>
      <c r="F477" s="45">
        <f t="shared" si="122"/>
        <v>65</v>
      </c>
      <c r="G477" s="46">
        <f t="shared" si="123"/>
        <v>1</v>
      </c>
      <c r="M477" s="80"/>
      <c r="O477" s="80"/>
      <c r="S477" s="80"/>
      <c r="T477" s="80"/>
      <c r="AD477" s="36"/>
      <c r="AE477" s="36"/>
      <c r="AH477" s="36"/>
      <c r="AI477" s="36"/>
      <c r="AJ477" s="36"/>
      <c r="AK477" s="36"/>
      <c r="AL477" s="36"/>
      <c r="AP477" s="36"/>
      <c r="AQ477" s="36"/>
      <c r="AR477" s="36"/>
      <c r="AS477" s="36"/>
      <c r="AT477" s="36"/>
      <c r="AU477" s="36"/>
      <c r="AV477" s="36"/>
      <c r="AW477" s="36">
        <v>65</v>
      </c>
      <c r="AY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2"/>
      <c r="BN477" s="37">
        <f t="shared" si="119"/>
        <v>0</v>
      </c>
      <c r="BO477" s="37">
        <f t="shared" si="120"/>
        <v>0</v>
      </c>
      <c r="BP477" s="37">
        <f t="shared" si="121"/>
        <v>0</v>
      </c>
      <c r="BQ477" s="37">
        <f t="shared" si="124"/>
        <v>0</v>
      </c>
      <c r="BR477" s="48">
        <f t="shared" si="125"/>
        <v>65</v>
      </c>
      <c r="BS477" s="39">
        <f t="shared" si="126"/>
        <v>473</v>
      </c>
      <c r="BT477" s="49">
        <f t="shared" si="127"/>
        <v>1</v>
      </c>
      <c r="BU477" s="50">
        <f t="shared" si="128"/>
        <v>0</v>
      </c>
      <c r="BV477" s="42">
        <f t="shared" si="129"/>
        <v>65</v>
      </c>
      <c r="BW477" s="42">
        <f t="shared" si="130"/>
        <v>0</v>
      </c>
      <c r="BX477" s="42">
        <f t="shared" si="131"/>
        <v>0</v>
      </c>
      <c r="BY477" s="42">
        <f t="shared" si="132"/>
        <v>0</v>
      </c>
      <c r="BZ477" s="42">
        <f t="shared" si="133"/>
        <v>0</v>
      </c>
      <c r="CA477" s="42">
        <f t="shared" si="134"/>
        <v>0</v>
      </c>
      <c r="CL477" s="51">
        <f t="shared" si="135"/>
        <v>0</v>
      </c>
    </row>
    <row r="478" spans="1:130" s="47" customFormat="1" ht="9" x14ac:dyDescent="0.15">
      <c r="A478" s="74"/>
      <c r="B478" s="14">
        <v>474</v>
      </c>
      <c r="C478" s="44" t="s">
        <v>900</v>
      </c>
      <c r="D478" s="32" t="s">
        <v>85</v>
      </c>
      <c r="E478" s="32"/>
      <c r="F478" s="45">
        <f t="shared" si="122"/>
        <v>64</v>
      </c>
      <c r="G478" s="46">
        <f t="shared" si="123"/>
        <v>1</v>
      </c>
      <c r="M478" s="80"/>
      <c r="O478" s="80"/>
      <c r="S478" s="80"/>
      <c r="T478" s="80"/>
      <c r="AD478" s="36"/>
      <c r="AE478" s="36"/>
      <c r="AH478" s="36"/>
      <c r="AI478" s="36"/>
      <c r="AJ478" s="36"/>
      <c r="AK478" s="36"/>
      <c r="AL478" s="36"/>
      <c r="AP478" s="36"/>
      <c r="AQ478" s="36"/>
      <c r="AR478" s="36"/>
      <c r="AS478" s="36"/>
      <c r="AT478" s="36"/>
      <c r="AU478" s="36"/>
      <c r="AV478" s="36"/>
      <c r="AW478" s="36"/>
      <c r="AX478" s="47">
        <v>64</v>
      </c>
      <c r="AY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2"/>
      <c r="BN478" s="37">
        <f t="shared" si="119"/>
        <v>0</v>
      </c>
      <c r="BO478" s="37">
        <f t="shared" si="120"/>
        <v>0</v>
      </c>
      <c r="BP478" s="37">
        <f t="shared" si="121"/>
        <v>0</v>
      </c>
      <c r="BQ478" s="37">
        <f t="shared" si="124"/>
        <v>0</v>
      </c>
      <c r="BR478" s="48">
        <f t="shared" si="125"/>
        <v>64</v>
      </c>
      <c r="BS478" s="39">
        <f t="shared" si="126"/>
        <v>474</v>
      </c>
      <c r="BT478" s="49">
        <f t="shared" si="127"/>
        <v>1</v>
      </c>
      <c r="BU478" s="50">
        <f t="shared" si="128"/>
        <v>0</v>
      </c>
      <c r="BV478" s="42">
        <f t="shared" si="129"/>
        <v>64</v>
      </c>
      <c r="BW478" s="42">
        <f t="shared" si="130"/>
        <v>0</v>
      </c>
      <c r="BX478" s="42">
        <f t="shared" si="131"/>
        <v>0</v>
      </c>
      <c r="BY478" s="42">
        <f t="shared" si="132"/>
        <v>0</v>
      </c>
      <c r="BZ478" s="42">
        <f t="shared" si="133"/>
        <v>0</v>
      </c>
      <c r="CA478" s="42">
        <f t="shared" si="134"/>
        <v>0</v>
      </c>
      <c r="CL478" s="51">
        <f t="shared" si="135"/>
        <v>0</v>
      </c>
      <c r="DZ478" s="36"/>
    </row>
    <row r="479" spans="1:130" s="47" customFormat="1" ht="9" x14ac:dyDescent="0.15">
      <c r="A479" s="74"/>
      <c r="B479" s="14">
        <v>475</v>
      </c>
      <c r="C479" s="44" t="s">
        <v>453</v>
      </c>
      <c r="D479" s="32" t="s">
        <v>46</v>
      </c>
      <c r="E479" s="32"/>
      <c r="F479" s="45">
        <f t="shared" si="122"/>
        <v>64</v>
      </c>
      <c r="G479" s="46">
        <f t="shared" si="123"/>
        <v>2</v>
      </c>
      <c r="M479" s="80"/>
      <c r="O479" s="80"/>
      <c r="S479" s="80"/>
      <c r="T479" s="80"/>
      <c r="V479" s="47">
        <v>36</v>
      </c>
      <c r="AB479" s="47">
        <v>28</v>
      </c>
      <c r="AD479" s="36"/>
      <c r="AE479" s="36"/>
      <c r="AH479" s="36"/>
      <c r="AI479" s="36"/>
      <c r="AJ479" s="36"/>
      <c r="AK479" s="36"/>
      <c r="AL479" s="36"/>
      <c r="AP479" s="36"/>
      <c r="AQ479" s="36"/>
      <c r="AR479" s="36"/>
      <c r="AS479" s="36"/>
      <c r="AT479" s="36"/>
      <c r="AU479" s="36"/>
      <c r="AV479" s="36"/>
      <c r="AW479" s="36"/>
      <c r="AY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2"/>
      <c r="BN479" s="37">
        <f t="shared" si="119"/>
        <v>0</v>
      </c>
      <c r="BO479" s="37">
        <f t="shared" si="120"/>
        <v>0</v>
      </c>
      <c r="BP479" s="37">
        <f t="shared" si="121"/>
        <v>0</v>
      </c>
      <c r="BQ479" s="37">
        <f t="shared" si="124"/>
        <v>0</v>
      </c>
      <c r="BR479" s="48">
        <f t="shared" si="125"/>
        <v>64</v>
      </c>
      <c r="BS479" s="39">
        <f t="shared" si="126"/>
        <v>475</v>
      </c>
      <c r="BT479" s="49">
        <f t="shared" si="127"/>
        <v>2</v>
      </c>
      <c r="BU479" s="50">
        <f t="shared" si="128"/>
        <v>0</v>
      </c>
      <c r="BV479" s="42">
        <f t="shared" si="129"/>
        <v>36</v>
      </c>
      <c r="BW479" s="42">
        <f t="shared" si="130"/>
        <v>28</v>
      </c>
      <c r="BX479" s="42">
        <f t="shared" si="131"/>
        <v>0</v>
      </c>
      <c r="BY479" s="42">
        <f t="shared" si="132"/>
        <v>0</v>
      </c>
      <c r="BZ479" s="42">
        <f t="shared" si="133"/>
        <v>0</v>
      </c>
      <c r="CA479" s="42">
        <f t="shared" si="134"/>
        <v>0</v>
      </c>
      <c r="CL479" s="51">
        <f t="shared" si="135"/>
        <v>0</v>
      </c>
    </row>
    <row r="480" spans="1:130" s="47" customFormat="1" ht="9" x14ac:dyDescent="0.15">
      <c r="A480" s="74"/>
      <c r="B480" s="14">
        <v>476</v>
      </c>
      <c r="C480" s="44" t="s">
        <v>647</v>
      </c>
      <c r="D480" s="32" t="s">
        <v>6</v>
      </c>
      <c r="E480" s="32"/>
      <c r="F480" s="45">
        <f t="shared" si="122"/>
        <v>63</v>
      </c>
      <c r="G480" s="46">
        <f t="shared" si="123"/>
        <v>2</v>
      </c>
      <c r="M480" s="80"/>
      <c r="O480" s="80"/>
      <c r="S480" s="80"/>
      <c r="T480" s="80"/>
      <c r="V480" s="47">
        <v>30</v>
      </c>
      <c r="AD480" s="36">
        <v>33</v>
      </c>
      <c r="AE480" s="36"/>
      <c r="AH480" s="36"/>
      <c r="AI480" s="36"/>
      <c r="AJ480" s="36"/>
      <c r="AK480" s="36"/>
      <c r="AL480" s="36"/>
      <c r="AP480" s="36"/>
      <c r="AQ480" s="36"/>
      <c r="AR480" s="36"/>
      <c r="AS480" s="36"/>
      <c r="AT480" s="36"/>
      <c r="AU480" s="36"/>
      <c r="AV480" s="36"/>
      <c r="AW480" s="36"/>
      <c r="AY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2"/>
      <c r="BN480" s="37">
        <f t="shared" si="119"/>
        <v>0</v>
      </c>
      <c r="BO480" s="37">
        <f t="shared" si="120"/>
        <v>0</v>
      </c>
      <c r="BP480" s="37">
        <f t="shared" si="121"/>
        <v>0</v>
      </c>
      <c r="BQ480" s="37">
        <f t="shared" si="124"/>
        <v>0</v>
      </c>
      <c r="BR480" s="48">
        <f t="shared" si="125"/>
        <v>63</v>
      </c>
      <c r="BS480" s="39">
        <f t="shared" si="126"/>
        <v>476</v>
      </c>
      <c r="BT480" s="49">
        <f t="shared" si="127"/>
        <v>2</v>
      </c>
      <c r="BU480" s="50">
        <f t="shared" si="128"/>
        <v>0</v>
      </c>
      <c r="BV480" s="42">
        <f t="shared" si="129"/>
        <v>33</v>
      </c>
      <c r="BW480" s="42">
        <f t="shared" si="130"/>
        <v>30</v>
      </c>
      <c r="BX480" s="42">
        <f t="shared" si="131"/>
        <v>0</v>
      </c>
      <c r="BY480" s="42">
        <f t="shared" si="132"/>
        <v>0</v>
      </c>
      <c r="BZ480" s="42">
        <f t="shared" si="133"/>
        <v>0</v>
      </c>
      <c r="CA480" s="42">
        <f t="shared" si="134"/>
        <v>0</v>
      </c>
      <c r="CL480" s="51">
        <f t="shared" si="135"/>
        <v>0</v>
      </c>
    </row>
    <row r="481" spans="1:90" s="47" customFormat="1" ht="9" x14ac:dyDescent="0.15">
      <c r="A481" s="74"/>
      <c r="B481" s="14">
        <v>477</v>
      </c>
      <c r="C481" s="44" t="s">
        <v>723</v>
      </c>
      <c r="D481" s="32" t="s">
        <v>559</v>
      </c>
      <c r="E481" s="32"/>
      <c r="F481" s="45">
        <f t="shared" si="122"/>
        <v>62</v>
      </c>
      <c r="G481" s="46">
        <f t="shared" si="123"/>
        <v>1</v>
      </c>
      <c r="M481" s="80"/>
      <c r="O481" s="80"/>
      <c r="S481" s="80"/>
      <c r="T481" s="80"/>
      <c r="X481" s="47">
        <v>62</v>
      </c>
      <c r="AD481" s="36"/>
      <c r="AE481" s="36"/>
      <c r="AH481" s="36"/>
      <c r="AI481" s="36"/>
      <c r="AJ481" s="36"/>
      <c r="AK481" s="36"/>
      <c r="AL481" s="36"/>
      <c r="AP481" s="36"/>
      <c r="AQ481" s="36"/>
      <c r="AR481" s="36"/>
      <c r="AS481" s="36"/>
      <c r="AT481" s="36"/>
      <c r="AU481" s="36"/>
      <c r="AV481" s="36"/>
      <c r="AW481" s="36"/>
      <c r="AY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2"/>
      <c r="BN481" s="37">
        <f t="shared" si="119"/>
        <v>0</v>
      </c>
      <c r="BO481" s="37">
        <f t="shared" si="120"/>
        <v>0</v>
      </c>
      <c r="BP481" s="37">
        <f t="shared" si="121"/>
        <v>0</v>
      </c>
      <c r="BQ481" s="37">
        <f t="shared" si="124"/>
        <v>0</v>
      </c>
      <c r="BR481" s="48">
        <f t="shared" si="125"/>
        <v>62</v>
      </c>
      <c r="BS481" s="39">
        <f t="shared" si="126"/>
        <v>477</v>
      </c>
      <c r="BT481" s="49">
        <f t="shared" si="127"/>
        <v>1</v>
      </c>
      <c r="BU481" s="50">
        <f t="shared" si="128"/>
        <v>0</v>
      </c>
      <c r="BV481" s="42">
        <f t="shared" si="129"/>
        <v>62</v>
      </c>
      <c r="BW481" s="42">
        <f t="shared" si="130"/>
        <v>0</v>
      </c>
      <c r="BX481" s="42">
        <f t="shared" si="131"/>
        <v>0</v>
      </c>
      <c r="BY481" s="42">
        <f t="shared" si="132"/>
        <v>0</v>
      </c>
      <c r="BZ481" s="42">
        <f t="shared" si="133"/>
        <v>0</v>
      </c>
      <c r="CA481" s="42">
        <f t="shared" si="134"/>
        <v>0</v>
      </c>
      <c r="CL481" s="51">
        <f t="shared" si="135"/>
        <v>0</v>
      </c>
    </row>
    <row r="482" spans="1:90" s="47" customFormat="1" ht="9" x14ac:dyDescent="0.15">
      <c r="A482" s="74"/>
      <c r="B482" s="14">
        <v>478</v>
      </c>
      <c r="C482" s="44" t="s">
        <v>194</v>
      </c>
      <c r="D482" s="32" t="s">
        <v>420</v>
      </c>
      <c r="E482" s="32"/>
      <c r="F482" s="45">
        <f t="shared" si="122"/>
        <v>62</v>
      </c>
      <c r="G482" s="46">
        <f t="shared" si="123"/>
        <v>1</v>
      </c>
      <c r="M482" s="80"/>
      <c r="O482" s="80"/>
      <c r="S482" s="80"/>
      <c r="T482" s="80"/>
      <c r="AD482" s="36"/>
      <c r="AE482" s="36"/>
      <c r="AH482" s="36"/>
      <c r="AI482" s="36"/>
      <c r="AJ482" s="36"/>
      <c r="AK482" s="36"/>
      <c r="AL482" s="36"/>
      <c r="AP482" s="36"/>
      <c r="AQ482" s="36"/>
      <c r="AR482" s="36"/>
      <c r="AS482" s="36"/>
      <c r="AT482" s="36"/>
      <c r="AU482" s="36"/>
      <c r="AV482" s="36"/>
      <c r="AW482" s="36"/>
      <c r="AY482" s="36"/>
      <c r="BB482" s="36">
        <v>62</v>
      </c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2"/>
      <c r="BN482" s="37">
        <f t="shared" si="119"/>
        <v>0</v>
      </c>
      <c r="BO482" s="37">
        <f t="shared" si="120"/>
        <v>0</v>
      </c>
      <c r="BP482" s="37">
        <f t="shared" si="121"/>
        <v>0</v>
      </c>
      <c r="BQ482" s="37">
        <f t="shared" si="124"/>
        <v>0</v>
      </c>
      <c r="BR482" s="48">
        <f t="shared" si="125"/>
        <v>62</v>
      </c>
      <c r="BS482" s="39">
        <f t="shared" si="126"/>
        <v>478</v>
      </c>
      <c r="BT482" s="49">
        <f t="shared" si="127"/>
        <v>1</v>
      </c>
      <c r="BU482" s="50">
        <f t="shared" si="128"/>
        <v>0</v>
      </c>
      <c r="BV482" s="42">
        <f t="shared" si="129"/>
        <v>62</v>
      </c>
      <c r="BW482" s="42">
        <f t="shared" si="130"/>
        <v>0</v>
      </c>
      <c r="BX482" s="42">
        <f t="shared" si="131"/>
        <v>0</v>
      </c>
      <c r="BY482" s="42">
        <f t="shared" si="132"/>
        <v>0</v>
      </c>
      <c r="BZ482" s="42">
        <f t="shared" si="133"/>
        <v>0</v>
      </c>
      <c r="CA482" s="42">
        <f t="shared" si="134"/>
        <v>0</v>
      </c>
      <c r="CL482" s="51">
        <f t="shared" si="135"/>
        <v>0</v>
      </c>
    </row>
    <row r="483" spans="1:90" s="47" customFormat="1" ht="9" x14ac:dyDescent="0.15">
      <c r="A483" s="74"/>
      <c r="B483" s="14">
        <v>479</v>
      </c>
      <c r="C483" s="44" t="s">
        <v>926</v>
      </c>
      <c r="D483" s="32" t="s">
        <v>42</v>
      </c>
      <c r="E483" s="32"/>
      <c r="F483" s="45">
        <f t="shared" si="122"/>
        <v>62</v>
      </c>
      <c r="G483" s="46">
        <f t="shared" si="123"/>
        <v>1</v>
      </c>
      <c r="M483" s="80"/>
      <c r="O483" s="80"/>
      <c r="S483" s="80"/>
      <c r="T483" s="80"/>
      <c r="AD483" s="36"/>
      <c r="AE483" s="36"/>
      <c r="AH483" s="36"/>
      <c r="AI483" s="36"/>
      <c r="AJ483" s="36"/>
      <c r="AK483" s="36"/>
      <c r="AL483" s="36"/>
      <c r="AP483" s="36"/>
      <c r="AQ483" s="36"/>
      <c r="AR483" s="36"/>
      <c r="AS483" s="36"/>
      <c r="AT483" s="36"/>
      <c r="AU483" s="36"/>
      <c r="AV483" s="36"/>
      <c r="AW483" s="36"/>
      <c r="AY483" s="36"/>
      <c r="BA483" s="47">
        <v>62</v>
      </c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2"/>
      <c r="BN483" s="37">
        <f t="shared" si="119"/>
        <v>0</v>
      </c>
      <c r="BO483" s="37">
        <f t="shared" si="120"/>
        <v>0</v>
      </c>
      <c r="BP483" s="37">
        <f t="shared" si="121"/>
        <v>0</v>
      </c>
      <c r="BQ483" s="37">
        <f t="shared" si="124"/>
        <v>0</v>
      </c>
      <c r="BR483" s="48">
        <f t="shared" si="125"/>
        <v>62</v>
      </c>
      <c r="BS483" s="39">
        <f t="shared" si="126"/>
        <v>479</v>
      </c>
      <c r="BT483" s="49">
        <f t="shared" si="127"/>
        <v>1</v>
      </c>
      <c r="BU483" s="50">
        <f t="shared" si="128"/>
        <v>0</v>
      </c>
      <c r="BV483" s="42">
        <f t="shared" si="129"/>
        <v>62</v>
      </c>
      <c r="BW483" s="42">
        <f t="shared" si="130"/>
        <v>0</v>
      </c>
      <c r="BX483" s="42">
        <f t="shared" si="131"/>
        <v>0</v>
      </c>
      <c r="BY483" s="42">
        <f t="shared" si="132"/>
        <v>0</v>
      </c>
      <c r="BZ483" s="42">
        <f t="shared" si="133"/>
        <v>0</v>
      </c>
      <c r="CA483" s="42">
        <f t="shared" si="134"/>
        <v>0</v>
      </c>
      <c r="CL483" s="51">
        <f t="shared" si="135"/>
        <v>0</v>
      </c>
    </row>
    <row r="484" spans="1:90" s="47" customFormat="1" ht="9" x14ac:dyDescent="0.15">
      <c r="A484" s="74"/>
      <c r="B484" s="14">
        <v>480</v>
      </c>
      <c r="C484" s="44" t="s">
        <v>397</v>
      </c>
      <c r="D484" s="32" t="s">
        <v>117</v>
      </c>
      <c r="E484" s="32"/>
      <c r="F484" s="45">
        <f t="shared" si="122"/>
        <v>62</v>
      </c>
      <c r="G484" s="46">
        <f t="shared" si="123"/>
        <v>1</v>
      </c>
      <c r="M484" s="80"/>
      <c r="O484" s="80"/>
      <c r="S484" s="80"/>
      <c r="T484" s="80"/>
      <c r="AD484" s="36"/>
      <c r="AE484" s="36"/>
      <c r="AF484" s="47">
        <v>62</v>
      </c>
      <c r="AI484" s="36"/>
      <c r="AJ484" s="36"/>
      <c r="AL484" s="36"/>
      <c r="AP484" s="36"/>
      <c r="AQ484" s="36"/>
      <c r="AR484" s="36"/>
      <c r="AS484" s="36"/>
      <c r="AT484" s="36"/>
      <c r="AU484" s="36"/>
      <c r="AV484" s="36"/>
      <c r="AW484" s="36"/>
      <c r="AY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2"/>
      <c r="BN484" s="37">
        <f t="shared" si="119"/>
        <v>0</v>
      </c>
      <c r="BO484" s="37">
        <f t="shared" si="120"/>
        <v>0</v>
      </c>
      <c r="BP484" s="37">
        <f t="shared" si="121"/>
        <v>0</v>
      </c>
      <c r="BQ484" s="37">
        <f t="shared" si="124"/>
        <v>0</v>
      </c>
      <c r="BR484" s="48">
        <f t="shared" si="125"/>
        <v>62</v>
      </c>
      <c r="BS484" s="39">
        <f t="shared" si="126"/>
        <v>480</v>
      </c>
      <c r="BT484" s="49">
        <f t="shared" si="127"/>
        <v>1</v>
      </c>
      <c r="BU484" s="50">
        <f t="shared" si="128"/>
        <v>0</v>
      </c>
      <c r="BV484" s="42">
        <f t="shared" si="129"/>
        <v>62</v>
      </c>
      <c r="BW484" s="42">
        <f t="shared" si="130"/>
        <v>0</v>
      </c>
      <c r="BX484" s="42">
        <f t="shared" si="131"/>
        <v>0</v>
      </c>
      <c r="BY484" s="42">
        <f t="shared" si="132"/>
        <v>0</v>
      </c>
      <c r="BZ484" s="42">
        <f t="shared" si="133"/>
        <v>0</v>
      </c>
      <c r="CA484" s="42">
        <f t="shared" si="134"/>
        <v>0</v>
      </c>
      <c r="CL484" s="51">
        <f t="shared" si="135"/>
        <v>0</v>
      </c>
    </row>
    <row r="485" spans="1:90" s="47" customFormat="1" ht="9" x14ac:dyDescent="0.15">
      <c r="A485" s="74"/>
      <c r="B485" s="14">
        <v>481</v>
      </c>
      <c r="C485" s="44" t="s">
        <v>811</v>
      </c>
      <c r="D485" s="32" t="s">
        <v>112</v>
      </c>
      <c r="E485" s="32"/>
      <c r="F485" s="45">
        <f t="shared" si="122"/>
        <v>61</v>
      </c>
      <c r="G485" s="46">
        <f t="shared" si="123"/>
        <v>1</v>
      </c>
      <c r="M485" s="80"/>
      <c r="O485" s="80"/>
      <c r="S485" s="80"/>
      <c r="T485" s="80"/>
      <c r="AD485" s="36"/>
      <c r="AE485" s="36"/>
      <c r="AH485" s="36">
        <v>61</v>
      </c>
      <c r="AI485" s="36"/>
      <c r="AJ485" s="36"/>
      <c r="AK485" s="36"/>
      <c r="AL485" s="36"/>
      <c r="AP485" s="36"/>
      <c r="AQ485" s="36"/>
      <c r="AR485" s="36"/>
      <c r="AS485" s="36"/>
      <c r="AT485" s="36"/>
      <c r="AU485" s="36"/>
      <c r="AV485" s="36"/>
      <c r="AW485" s="36"/>
      <c r="AY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2"/>
      <c r="BN485" s="37">
        <f t="shared" si="119"/>
        <v>0</v>
      </c>
      <c r="BO485" s="37">
        <f t="shared" si="120"/>
        <v>0</v>
      </c>
      <c r="BP485" s="37">
        <f t="shared" si="121"/>
        <v>0</v>
      </c>
      <c r="BQ485" s="37">
        <f t="shared" si="124"/>
        <v>0</v>
      </c>
      <c r="BR485" s="48">
        <f t="shared" si="125"/>
        <v>61</v>
      </c>
      <c r="BS485" s="39">
        <f t="shared" si="126"/>
        <v>481</v>
      </c>
      <c r="BT485" s="49">
        <f t="shared" si="127"/>
        <v>1</v>
      </c>
      <c r="BU485" s="50">
        <f t="shared" si="128"/>
        <v>0</v>
      </c>
      <c r="BV485" s="42">
        <f t="shared" si="129"/>
        <v>61</v>
      </c>
      <c r="BW485" s="42">
        <f t="shared" si="130"/>
        <v>0</v>
      </c>
      <c r="BX485" s="42">
        <f t="shared" si="131"/>
        <v>0</v>
      </c>
      <c r="BY485" s="42">
        <f t="shared" si="132"/>
        <v>0</v>
      </c>
      <c r="BZ485" s="42">
        <f t="shared" si="133"/>
        <v>0</v>
      </c>
      <c r="CA485" s="42">
        <f t="shared" si="134"/>
        <v>0</v>
      </c>
      <c r="CL485" s="51">
        <f t="shared" si="135"/>
        <v>0</v>
      </c>
    </row>
    <row r="486" spans="1:90" s="47" customFormat="1" ht="9" x14ac:dyDescent="0.15">
      <c r="A486" s="74"/>
      <c r="B486" s="14">
        <v>482</v>
      </c>
      <c r="C486" s="44" t="s">
        <v>346</v>
      </c>
      <c r="D486" s="32" t="s">
        <v>112</v>
      </c>
      <c r="E486" s="32"/>
      <c r="F486" s="45">
        <f t="shared" si="122"/>
        <v>61</v>
      </c>
      <c r="G486" s="46">
        <f t="shared" si="123"/>
        <v>1</v>
      </c>
      <c r="M486" s="80"/>
      <c r="O486" s="80"/>
      <c r="S486" s="80"/>
      <c r="T486" s="80"/>
      <c r="AD486" s="36"/>
      <c r="AE486" s="36"/>
      <c r="AH486" s="36"/>
      <c r="AI486" s="36"/>
      <c r="AJ486" s="36"/>
      <c r="AK486" s="36"/>
      <c r="AL486" s="36"/>
      <c r="AP486" s="36"/>
      <c r="AQ486" s="36"/>
      <c r="AR486" s="36"/>
      <c r="AS486" s="36"/>
      <c r="AT486" s="36">
        <v>61</v>
      </c>
      <c r="AU486" s="36"/>
      <c r="AV486" s="36"/>
      <c r="AW486" s="36"/>
      <c r="AY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2"/>
      <c r="BN486" s="37">
        <f t="shared" si="119"/>
        <v>0</v>
      </c>
      <c r="BO486" s="37">
        <f t="shared" si="120"/>
        <v>0</v>
      </c>
      <c r="BP486" s="37">
        <f t="shared" si="121"/>
        <v>0</v>
      </c>
      <c r="BQ486" s="37">
        <f t="shared" si="124"/>
        <v>0</v>
      </c>
      <c r="BR486" s="48">
        <f t="shared" si="125"/>
        <v>61</v>
      </c>
      <c r="BS486" s="39">
        <f t="shared" si="126"/>
        <v>482</v>
      </c>
      <c r="BT486" s="49">
        <f t="shared" si="127"/>
        <v>1</v>
      </c>
      <c r="BU486" s="50">
        <f t="shared" si="128"/>
        <v>0</v>
      </c>
      <c r="BV486" s="42">
        <f t="shared" si="129"/>
        <v>61</v>
      </c>
      <c r="BW486" s="42">
        <f t="shared" si="130"/>
        <v>0</v>
      </c>
      <c r="BX486" s="42">
        <f t="shared" si="131"/>
        <v>0</v>
      </c>
      <c r="BY486" s="42">
        <f t="shared" si="132"/>
        <v>0</v>
      </c>
      <c r="BZ486" s="42">
        <f t="shared" si="133"/>
        <v>0</v>
      </c>
      <c r="CA486" s="42">
        <f t="shared" si="134"/>
        <v>0</v>
      </c>
      <c r="CL486" s="51">
        <f t="shared" si="135"/>
        <v>0</v>
      </c>
    </row>
    <row r="487" spans="1:90" s="47" customFormat="1" ht="9" x14ac:dyDescent="0.15">
      <c r="A487" s="74"/>
      <c r="B487" s="14">
        <v>483</v>
      </c>
      <c r="C487" s="44" t="s">
        <v>808</v>
      </c>
      <c r="D487" s="32" t="s">
        <v>809</v>
      </c>
      <c r="E487" s="32"/>
      <c r="F487" s="45">
        <f t="shared" si="122"/>
        <v>61</v>
      </c>
      <c r="G487" s="46">
        <f t="shared" si="123"/>
        <v>1</v>
      </c>
      <c r="M487" s="80"/>
      <c r="O487" s="80"/>
      <c r="S487" s="80"/>
      <c r="T487" s="80"/>
      <c r="AD487" s="36"/>
      <c r="AE487" s="36"/>
      <c r="AH487" s="36"/>
      <c r="AI487" s="36">
        <v>61</v>
      </c>
      <c r="AJ487" s="36"/>
      <c r="AK487" s="36"/>
      <c r="AL487" s="36"/>
      <c r="AP487" s="36"/>
      <c r="AQ487" s="36"/>
      <c r="AR487" s="36"/>
      <c r="AS487" s="36"/>
      <c r="AT487" s="36"/>
      <c r="AU487" s="36"/>
      <c r="AV487" s="36"/>
      <c r="AW487" s="36"/>
      <c r="AY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2"/>
      <c r="BN487" s="37">
        <f t="shared" si="119"/>
        <v>0</v>
      </c>
      <c r="BO487" s="37">
        <f t="shared" si="120"/>
        <v>0</v>
      </c>
      <c r="BP487" s="37">
        <f t="shared" si="121"/>
        <v>0</v>
      </c>
      <c r="BQ487" s="37">
        <f t="shared" si="124"/>
        <v>0</v>
      </c>
      <c r="BR487" s="48">
        <f t="shared" si="125"/>
        <v>61</v>
      </c>
      <c r="BS487" s="39">
        <f t="shared" si="126"/>
        <v>483</v>
      </c>
      <c r="BT487" s="49">
        <f t="shared" si="127"/>
        <v>1</v>
      </c>
      <c r="BU487" s="50">
        <f t="shared" si="128"/>
        <v>0</v>
      </c>
      <c r="BV487" s="42">
        <f t="shared" si="129"/>
        <v>61</v>
      </c>
      <c r="BW487" s="42">
        <f t="shared" si="130"/>
        <v>0</v>
      </c>
      <c r="BX487" s="42">
        <f t="shared" si="131"/>
        <v>0</v>
      </c>
      <c r="BY487" s="42">
        <f t="shared" si="132"/>
        <v>0</v>
      </c>
      <c r="BZ487" s="42">
        <f t="shared" si="133"/>
        <v>0</v>
      </c>
      <c r="CA487" s="42">
        <f t="shared" si="134"/>
        <v>0</v>
      </c>
      <c r="CL487" s="51">
        <f t="shared" si="135"/>
        <v>0</v>
      </c>
    </row>
    <row r="488" spans="1:90" s="47" customFormat="1" ht="9" x14ac:dyDescent="0.15">
      <c r="A488" s="74"/>
      <c r="B488" s="14">
        <v>484</v>
      </c>
      <c r="C488" s="44" t="s">
        <v>721</v>
      </c>
      <c r="D488" s="32" t="s">
        <v>191</v>
      </c>
      <c r="E488" s="32"/>
      <c r="F488" s="45">
        <f t="shared" si="122"/>
        <v>61</v>
      </c>
      <c r="G488" s="46">
        <f t="shared" si="123"/>
        <v>1</v>
      </c>
      <c r="M488" s="80"/>
      <c r="O488" s="80"/>
      <c r="S488" s="80"/>
      <c r="T488" s="80"/>
      <c r="X488" s="47">
        <v>61</v>
      </c>
      <c r="AD488" s="36"/>
      <c r="AE488" s="36"/>
      <c r="AH488" s="36"/>
      <c r="AI488" s="36"/>
      <c r="AJ488" s="36"/>
      <c r="AK488" s="36"/>
      <c r="AL488" s="36"/>
      <c r="AP488" s="36"/>
      <c r="AQ488" s="36"/>
      <c r="AR488" s="36"/>
      <c r="AS488" s="36"/>
      <c r="AT488" s="36"/>
      <c r="AU488" s="36"/>
      <c r="AV488" s="36"/>
      <c r="AW488" s="36"/>
      <c r="AY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2"/>
      <c r="BN488" s="37">
        <f t="shared" si="119"/>
        <v>0</v>
      </c>
      <c r="BO488" s="37">
        <f t="shared" si="120"/>
        <v>0</v>
      </c>
      <c r="BP488" s="37">
        <f t="shared" si="121"/>
        <v>0</v>
      </c>
      <c r="BQ488" s="37">
        <f t="shared" si="124"/>
        <v>0</v>
      </c>
      <c r="BR488" s="48">
        <f t="shared" si="125"/>
        <v>61</v>
      </c>
      <c r="BS488" s="39">
        <f t="shared" si="126"/>
        <v>484</v>
      </c>
      <c r="BT488" s="49">
        <f t="shared" si="127"/>
        <v>1</v>
      </c>
      <c r="BU488" s="50">
        <f t="shared" si="128"/>
        <v>0</v>
      </c>
      <c r="BV488" s="42">
        <f t="shared" si="129"/>
        <v>61</v>
      </c>
      <c r="BW488" s="42">
        <f t="shared" si="130"/>
        <v>0</v>
      </c>
      <c r="BX488" s="42">
        <f t="shared" si="131"/>
        <v>0</v>
      </c>
      <c r="BY488" s="42">
        <f t="shared" si="132"/>
        <v>0</v>
      </c>
      <c r="BZ488" s="42">
        <f t="shared" si="133"/>
        <v>0</v>
      </c>
      <c r="CA488" s="42">
        <f t="shared" si="134"/>
        <v>0</v>
      </c>
      <c r="CL488" s="51">
        <f t="shared" si="135"/>
        <v>0</v>
      </c>
    </row>
    <row r="489" spans="1:90" s="47" customFormat="1" ht="9" x14ac:dyDescent="0.15">
      <c r="A489" s="74"/>
      <c r="B489" s="14">
        <v>485</v>
      </c>
      <c r="C489" s="44" t="s">
        <v>506</v>
      </c>
      <c r="D489" s="32" t="s">
        <v>231</v>
      </c>
      <c r="E489" s="32">
        <v>104423</v>
      </c>
      <c r="F489" s="45">
        <f t="shared" si="122"/>
        <v>60</v>
      </c>
      <c r="G489" s="46">
        <f t="shared" si="123"/>
        <v>1</v>
      </c>
      <c r="M489" s="80"/>
      <c r="O489" s="80"/>
      <c r="Q489" s="47">
        <v>60</v>
      </c>
      <c r="S489" s="80"/>
      <c r="T489" s="80"/>
      <c r="AD489" s="36"/>
      <c r="AE489" s="36"/>
      <c r="AH489" s="36"/>
      <c r="AI489" s="36"/>
      <c r="AJ489" s="36"/>
      <c r="AK489" s="36"/>
      <c r="AL489" s="36"/>
      <c r="AP489" s="36"/>
      <c r="AQ489" s="36"/>
      <c r="AR489" s="36"/>
      <c r="AS489" s="36"/>
      <c r="AT489" s="36"/>
      <c r="AU489" s="36"/>
      <c r="AV489" s="36"/>
      <c r="AW489" s="36"/>
      <c r="AY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2"/>
      <c r="BN489" s="37">
        <f t="shared" si="119"/>
        <v>0</v>
      </c>
      <c r="BO489" s="37">
        <f t="shared" si="120"/>
        <v>0</v>
      </c>
      <c r="BP489" s="37">
        <f t="shared" si="121"/>
        <v>0</v>
      </c>
      <c r="BQ489" s="37">
        <f t="shared" si="124"/>
        <v>0</v>
      </c>
      <c r="BR489" s="48">
        <f t="shared" si="125"/>
        <v>60</v>
      </c>
      <c r="BS489" s="39">
        <f t="shared" si="126"/>
        <v>485</v>
      </c>
      <c r="BT489" s="49">
        <f t="shared" si="127"/>
        <v>1</v>
      </c>
      <c r="BU489" s="50">
        <f t="shared" si="128"/>
        <v>0</v>
      </c>
      <c r="BV489" s="42">
        <f t="shared" si="129"/>
        <v>60</v>
      </c>
      <c r="BW489" s="42">
        <f t="shared" si="130"/>
        <v>0</v>
      </c>
      <c r="BX489" s="42">
        <f t="shared" si="131"/>
        <v>0</v>
      </c>
      <c r="BY489" s="42">
        <f t="shared" si="132"/>
        <v>0</v>
      </c>
      <c r="BZ489" s="42">
        <f t="shared" si="133"/>
        <v>0</v>
      </c>
      <c r="CA489" s="42">
        <f t="shared" si="134"/>
        <v>0</v>
      </c>
      <c r="CL489" s="51">
        <f t="shared" si="135"/>
        <v>0</v>
      </c>
    </row>
    <row r="490" spans="1:90" s="47" customFormat="1" ht="9" x14ac:dyDescent="0.15">
      <c r="A490" s="74"/>
      <c r="B490" s="14">
        <v>486</v>
      </c>
      <c r="C490" s="44" t="s">
        <v>724</v>
      </c>
      <c r="D490" s="32" t="s">
        <v>235</v>
      </c>
      <c r="E490" s="32"/>
      <c r="F490" s="45">
        <f t="shared" si="122"/>
        <v>60</v>
      </c>
      <c r="G490" s="46">
        <f t="shared" si="123"/>
        <v>1</v>
      </c>
      <c r="M490" s="80"/>
      <c r="O490" s="80"/>
      <c r="S490" s="80"/>
      <c r="T490" s="80"/>
      <c r="X490" s="47">
        <v>60</v>
      </c>
      <c r="AD490" s="36"/>
      <c r="AE490" s="36"/>
      <c r="AH490" s="36"/>
      <c r="AI490" s="36"/>
      <c r="AJ490" s="36"/>
      <c r="AK490" s="36"/>
      <c r="AL490" s="36"/>
      <c r="AP490" s="36"/>
      <c r="AQ490" s="36"/>
      <c r="AR490" s="36"/>
      <c r="AS490" s="36"/>
      <c r="AT490" s="36"/>
      <c r="AU490" s="36"/>
      <c r="AV490" s="36"/>
      <c r="AW490" s="36"/>
      <c r="AY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2"/>
      <c r="BN490" s="37">
        <f t="shared" si="119"/>
        <v>0</v>
      </c>
      <c r="BO490" s="37">
        <f t="shared" si="120"/>
        <v>0</v>
      </c>
      <c r="BP490" s="37">
        <f t="shared" si="121"/>
        <v>0</v>
      </c>
      <c r="BQ490" s="37">
        <f t="shared" si="124"/>
        <v>0</v>
      </c>
      <c r="BR490" s="48">
        <f t="shared" si="125"/>
        <v>60</v>
      </c>
      <c r="BS490" s="39">
        <f t="shared" si="126"/>
        <v>486</v>
      </c>
      <c r="BT490" s="49">
        <f t="shared" si="127"/>
        <v>1</v>
      </c>
      <c r="BU490" s="50">
        <f t="shared" si="128"/>
        <v>0</v>
      </c>
      <c r="BV490" s="42">
        <f t="shared" si="129"/>
        <v>60</v>
      </c>
      <c r="BW490" s="42">
        <f t="shared" si="130"/>
        <v>0</v>
      </c>
      <c r="BX490" s="42">
        <f t="shared" si="131"/>
        <v>0</v>
      </c>
      <c r="BY490" s="42">
        <f t="shared" si="132"/>
        <v>0</v>
      </c>
      <c r="BZ490" s="42">
        <f t="shared" si="133"/>
        <v>0</v>
      </c>
      <c r="CA490" s="42">
        <f t="shared" si="134"/>
        <v>0</v>
      </c>
      <c r="CL490" s="51">
        <f t="shared" si="135"/>
        <v>0</v>
      </c>
    </row>
    <row r="491" spans="1:90" s="47" customFormat="1" ht="9" x14ac:dyDescent="0.15">
      <c r="A491" s="74"/>
      <c r="B491" s="14">
        <v>487</v>
      </c>
      <c r="C491" s="44" t="s">
        <v>570</v>
      </c>
      <c r="D491" s="32" t="s">
        <v>99</v>
      </c>
      <c r="E491" s="32"/>
      <c r="F491" s="45">
        <f t="shared" si="122"/>
        <v>60</v>
      </c>
      <c r="G491" s="46">
        <f t="shared" si="123"/>
        <v>1</v>
      </c>
      <c r="M491" s="80"/>
      <c r="O491" s="80"/>
      <c r="S491" s="80"/>
      <c r="T491" s="80"/>
      <c r="AD491" s="36"/>
      <c r="AE491" s="36"/>
      <c r="AH491" s="36"/>
      <c r="AI491" s="36"/>
      <c r="AJ491" s="36"/>
      <c r="AK491" s="36"/>
      <c r="AL491" s="36"/>
      <c r="AP491" s="36"/>
      <c r="AQ491" s="36"/>
      <c r="AR491" s="36"/>
      <c r="AS491" s="36"/>
      <c r="AT491" s="36"/>
      <c r="AU491" s="36"/>
      <c r="AV491" s="36">
        <v>60</v>
      </c>
      <c r="AW491" s="36"/>
      <c r="AY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2"/>
      <c r="BN491" s="37">
        <f t="shared" si="119"/>
        <v>0</v>
      </c>
      <c r="BO491" s="37">
        <f t="shared" si="120"/>
        <v>0</v>
      </c>
      <c r="BP491" s="37">
        <f t="shared" si="121"/>
        <v>0</v>
      </c>
      <c r="BQ491" s="37">
        <f t="shared" si="124"/>
        <v>0</v>
      </c>
      <c r="BR491" s="48">
        <f t="shared" si="125"/>
        <v>60</v>
      </c>
      <c r="BS491" s="39">
        <f t="shared" si="126"/>
        <v>487</v>
      </c>
      <c r="BT491" s="49">
        <f t="shared" si="127"/>
        <v>1</v>
      </c>
      <c r="BU491" s="50">
        <f t="shared" si="128"/>
        <v>0</v>
      </c>
      <c r="BV491" s="42">
        <f t="shared" si="129"/>
        <v>60</v>
      </c>
      <c r="BW491" s="42">
        <f t="shared" si="130"/>
        <v>0</v>
      </c>
      <c r="BX491" s="42">
        <f t="shared" si="131"/>
        <v>0</v>
      </c>
      <c r="BY491" s="42">
        <f t="shared" si="132"/>
        <v>0</v>
      </c>
      <c r="BZ491" s="42">
        <f t="shared" si="133"/>
        <v>0</v>
      </c>
      <c r="CA491" s="42">
        <f t="shared" si="134"/>
        <v>0</v>
      </c>
      <c r="CL491" s="51">
        <f t="shared" si="135"/>
        <v>0</v>
      </c>
    </row>
    <row r="492" spans="1:90" s="47" customFormat="1" ht="9" x14ac:dyDescent="0.15">
      <c r="A492" s="74"/>
      <c r="B492" s="14">
        <v>488</v>
      </c>
      <c r="C492" s="44" t="s">
        <v>930</v>
      </c>
      <c r="D492" s="32" t="s">
        <v>928</v>
      </c>
      <c r="E492" s="32"/>
      <c r="F492" s="45">
        <f t="shared" si="122"/>
        <v>60</v>
      </c>
      <c r="G492" s="46">
        <f t="shared" si="123"/>
        <v>1</v>
      </c>
      <c r="M492" s="80"/>
      <c r="O492" s="80"/>
      <c r="S492" s="80"/>
      <c r="T492" s="80"/>
      <c r="AD492" s="36"/>
      <c r="AE492" s="36"/>
      <c r="AH492" s="36"/>
      <c r="AI492" s="36"/>
      <c r="AJ492" s="36"/>
      <c r="AK492" s="36"/>
      <c r="AL492" s="36"/>
      <c r="AP492" s="36"/>
      <c r="AQ492" s="36"/>
      <c r="AR492" s="36"/>
      <c r="AS492" s="36"/>
      <c r="AT492" s="36"/>
      <c r="AU492" s="36"/>
      <c r="AV492" s="36"/>
      <c r="AW492" s="36"/>
      <c r="AY492" s="36"/>
      <c r="BA492" s="47">
        <v>60</v>
      </c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2"/>
      <c r="BN492" s="37">
        <f t="shared" si="119"/>
        <v>0</v>
      </c>
      <c r="BO492" s="37">
        <f t="shared" si="120"/>
        <v>0</v>
      </c>
      <c r="BP492" s="37">
        <f t="shared" si="121"/>
        <v>0</v>
      </c>
      <c r="BQ492" s="37">
        <f t="shared" si="124"/>
        <v>0</v>
      </c>
      <c r="BR492" s="48">
        <f t="shared" si="125"/>
        <v>60</v>
      </c>
      <c r="BS492" s="39">
        <f t="shared" si="126"/>
        <v>488</v>
      </c>
      <c r="BT492" s="49">
        <f t="shared" si="127"/>
        <v>1</v>
      </c>
      <c r="BU492" s="50">
        <f t="shared" si="128"/>
        <v>0</v>
      </c>
      <c r="BV492" s="42">
        <f t="shared" si="129"/>
        <v>60</v>
      </c>
      <c r="BW492" s="42">
        <f t="shared" si="130"/>
        <v>0</v>
      </c>
      <c r="BX492" s="42">
        <f t="shared" si="131"/>
        <v>0</v>
      </c>
      <c r="BY492" s="42">
        <f t="shared" si="132"/>
        <v>0</v>
      </c>
      <c r="BZ492" s="42">
        <f t="shared" si="133"/>
        <v>0</v>
      </c>
      <c r="CA492" s="42">
        <f t="shared" si="134"/>
        <v>0</v>
      </c>
      <c r="CL492" s="51">
        <f t="shared" si="135"/>
        <v>0</v>
      </c>
    </row>
    <row r="493" spans="1:90" s="47" customFormat="1" ht="9" x14ac:dyDescent="0.15">
      <c r="A493" s="74"/>
      <c r="B493" s="14">
        <v>489</v>
      </c>
      <c r="C493" s="44" t="s">
        <v>725</v>
      </c>
      <c r="D493" s="32" t="s">
        <v>217</v>
      </c>
      <c r="E493" s="32"/>
      <c r="F493" s="45">
        <f t="shared" si="122"/>
        <v>60</v>
      </c>
      <c r="G493" s="46">
        <f t="shared" si="123"/>
        <v>1</v>
      </c>
      <c r="M493" s="80"/>
      <c r="O493" s="80"/>
      <c r="S493" s="80"/>
      <c r="T493" s="80"/>
      <c r="X493" s="47">
        <v>60</v>
      </c>
      <c r="AD493" s="36"/>
      <c r="AE493" s="36"/>
      <c r="AH493" s="36"/>
      <c r="AI493" s="36"/>
      <c r="AJ493" s="36"/>
      <c r="AK493" s="36"/>
      <c r="AL493" s="36"/>
      <c r="AP493" s="36"/>
      <c r="AQ493" s="36"/>
      <c r="AR493" s="36"/>
      <c r="AS493" s="36"/>
      <c r="AT493" s="36"/>
      <c r="AU493" s="36"/>
      <c r="AV493" s="36"/>
      <c r="AW493" s="36"/>
      <c r="AY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2"/>
      <c r="BN493" s="37">
        <f t="shared" si="119"/>
        <v>0</v>
      </c>
      <c r="BO493" s="37">
        <f t="shared" si="120"/>
        <v>0</v>
      </c>
      <c r="BP493" s="37">
        <f t="shared" si="121"/>
        <v>0</v>
      </c>
      <c r="BQ493" s="37">
        <f t="shared" si="124"/>
        <v>0</v>
      </c>
      <c r="BR493" s="48">
        <f t="shared" si="125"/>
        <v>60</v>
      </c>
      <c r="BS493" s="39">
        <f t="shared" si="126"/>
        <v>489</v>
      </c>
      <c r="BT493" s="49">
        <f t="shared" si="127"/>
        <v>1</v>
      </c>
      <c r="BU493" s="50">
        <f t="shared" si="128"/>
        <v>0</v>
      </c>
      <c r="BV493" s="42">
        <f t="shared" si="129"/>
        <v>60</v>
      </c>
      <c r="BW493" s="42">
        <f t="shared" si="130"/>
        <v>0</v>
      </c>
      <c r="BX493" s="42">
        <f t="shared" si="131"/>
        <v>0</v>
      </c>
      <c r="BY493" s="42">
        <f t="shared" si="132"/>
        <v>0</v>
      </c>
      <c r="BZ493" s="42">
        <f t="shared" si="133"/>
        <v>0</v>
      </c>
      <c r="CA493" s="42">
        <f t="shared" si="134"/>
        <v>0</v>
      </c>
      <c r="CL493" s="51">
        <f t="shared" si="135"/>
        <v>0</v>
      </c>
    </row>
    <row r="494" spans="1:90" s="47" customFormat="1" ht="9" x14ac:dyDescent="0.15">
      <c r="A494" s="74"/>
      <c r="B494" s="14">
        <v>490</v>
      </c>
      <c r="C494" s="44" t="s">
        <v>429</v>
      </c>
      <c r="D494" s="32" t="s">
        <v>427</v>
      </c>
      <c r="E494" s="32"/>
      <c r="F494" s="45">
        <f t="shared" si="122"/>
        <v>60</v>
      </c>
      <c r="G494" s="46">
        <f t="shared" si="123"/>
        <v>1</v>
      </c>
      <c r="M494" s="80"/>
      <c r="O494" s="80"/>
      <c r="S494" s="80"/>
      <c r="T494" s="80"/>
      <c r="AD494" s="36"/>
      <c r="AE494" s="36"/>
      <c r="AF494" s="47">
        <v>60</v>
      </c>
      <c r="AH494" s="36"/>
      <c r="AI494" s="36"/>
      <c r="AJ494" s="36"/>
      <c r="AK494" s="36"/>
      <c r="AL494" s="36"/>
      <c r="AP494" s="36"/>
      <c r="AQ494" s="36"/>
      <c r="AR494" s="36"/>
      <c r="AS494" s="36"/>
      <c r="AT494" s="36"/>
      <c r="AU494" s="36"/>
      <c r="AV494" s="36"/>
      <c r="AW494" s="36"/>
      <c r="AY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2"/>
      <c r="BN494" s="37">
        <f t="shared" si="119"/>
        <v>0</v>
      </c>
      <c r="BO494" s="37">
        <f t="shared" si="120"/>
        <v>0</v>
      </c>
      <c r="BP494" s="37">
        <f t="shared" si="121"/>
        <v>0</v>
      </c>
      <c r="BQ494" s="37">
        <f t="shared" si="124"/>
        <v>0</v>
      </c>
      <c r="BR494" s="48">
        <f t="shared" si="125"/>
        <v>60</v>
      </c>
      <c r="BS494" s="39">
        <f t="shared" si="126"/>
        <v>490</v>
      </c>
      <c r="BT494" s="49">
        <f t="shared" si="127"/>
        <v>1</v>
      </c>
      <c r="BU494" s="50">
        <f t="shared" si="128"/>
        <v>0</v>
      </c>
      <c r="BV494" s="42">
        <f t="shared" si="129"/>
        <v>60</v>
      </c>
      <c r="BW494" s="42">
        <f t="shared" si="130"/>
        <v>0</v>
      </c>
      <c r="BX494" s="42">
        <f t="shared" si="131"/>
        <v>0</v>
      </c>
      <c r="BY494" s="42">
        <f t="shared" si="132"/>
        <v>0</v>
      </c>
      <c r="BZ494" s="42">
        <f t="shared" si="133"/>
        <v>0</v>
      </c>
      <c r="CA494" s="42">
        <f t="shared" si="134"/>
        <v>0</v>
      </c>
      <c r="CL494" s="51">
        <f t="shared" si="135"/>
        <v>0</v>
      </c>
    </row>
    <row r="495" spans="1:90" s="47" customFormat="1" ht="9" x14ac:dyDescent="0.15">
      <c r="A495" s="74"/>
      <c r="B495" s="14">
        <v>491</v>
      </c>
      <c r="C495" s="44" t="s">
        <v>351</v>
      </c>
      <c r="D495" s="32" t="s">
        <v>235</v>
      </c>
      <c r="E495" s="32"/>
      <c r="F495" s="45">
        <f t="shared" si="122"/>
        <v>60</v>
      </c>
      <c r="G495" s="46">
        <f t="shared" si="123"/>
        <v>1</v>
      </c>
      <c r="M495" s="80"/>
      <c r="O495" s="80"/>
      <c r="S495" s="80"/>
      <c r="T495" s="80"/>
      <c r="AD495" s="36"/>
      <c r="AE495" s="36"/>
      <c r="AH495" s="36">
        <v>60</v>
      </c>
      <c r="AI495" s="36"/>
      <c r="AJ495" s="36"/>
      <c r="AK495" s="36"/>
      <c r="AL495" s="36"/>
      <c r="AP495" s="36"/>
      <c r="AQ495" s="36"/>
      <c r="AR495" s="36"/>
      <c r="AS495" s="36"/>
      <c r="AT495" s="36"/>
      <c r="AU495" s="36"/>
      <c r="AV495" s="36"/>
      <c r="AW495" s="36"/>
      <c r="AY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2"/>
      <c r="BN495" s="37">
        <f t="shared" si="119"/>
        <v>0</v>
      </c>
      <c r="BO495" s="37">
        <f t="shared" si="120"/>
        <v>0</v>
      </c>
      <c r="BP495" s="37">
        <f t="shared" si="121"/>
        <v>0</v>
      </c>
      <c r="BQ495" s="37">
        <f t="shared" si="124"/>
        <v>0</v>
      </c>
      <c r="BR495" s="48">
        <f t="shared" si="125"/>
        <v>60</v>
      </c>
      <c r="BS495" s="39">
        <f t="shared" si="126"/>
        <v>491</v>
      </c>
      <c r="BT495" s="49">
        <f t="shared" si="127"/>
        <v>1</v>
      </c>
      <c r="BU495" s="50">
        <f t="shared" si="128"/>
        <v>0</v>
      </c>
      <c r="BV495" s="42">
        <f t="shared" si="129"/>
        <v>60</v>
      </c>
      <c r="BW495" s="42">
        <f t="shared" si="130"/>
        <v>0</v>
      </c>
      <c r="BX495" s="42">
        <f t="shared" si="131"/>
        <v>0</v>
      </c>
      <c r="BY495" s="42">
        <f t="shared" si="132"/>
        <v>0</v>
      </c>
      <c r="BZ495" s="42">
        <f t="shared" si="133"/>
        <v>0</v>
      </c>
      <c r="CA495" s="42">
        <f t="shared" si="134"/>
        <v>0</v>
      </c>
      <c r="CL495" s="51">
        <f t="shared" si="135"/>
        <v>0</v>
      </c>
    </row>
    <row r="496" spans="1:90" s="47" customFormat="1" ht="9" x14ac:dyDescent="0.15">
      <c r="A496" s="74"/>
      <c r="B496" s="14">
        <v>492</v>
      </c>
      <c r="C496" s="44" t="s">
        <v>781</v>
      </c>
      <c r="D496" s="32" t="s">
        <v>440</v>
      </c>
      <c r="E496" s="32">
        <v>9999</v>
      </c>
      <c r="F496" s="45">
        <f t="shared" si="122"/>
        <v>60</v>
      </c>
      <c r="G496" s="46">
        <f t="shared" si="123"/>
        <v>1</v>
      </c>
      <c r="M496" s="80"/>
      <c r="O496" s="80"/>
      <c r="S496" s="80"/>
      <c r="T496" s="80"/>
      <c r="AD496" s="36"/>
      <c r="AE496" s="36"/>
      <c r="AF496" s="47">
        <v>60</v>
      </c>
      <c r="AH496" s="36"/>
      <c r="AI496" s="36"/>
      <c r="AJ496" s="36"/>
      <c r="AK496" s="36"/>
      <c r="AL496" s="36"/>
      <c r="AP496" s="36"/>
      <c r="AQ496" s="36"/>
      <c r="AR496" s="36"/>
      <c r="AS496" s="36"/>
      <c r="AT496" s="36"/>
      <c r="AU496" s="36"/>
      <c r="AV496" s="36"/>
      <c r="AW496" s="36"/>
      <c r="AY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2"/>
      <c r="BN496" s="37">
        <f t="shared" si="119"/>
        <v>0</v>
      </c>
      <c r="BO496" s="37">
        <f t="shared" si="120"/>
        <v>0</v>
      </c>
      <c r="BP496" s="37">
        <f t="shared" si="121"/>
        <v>0</v>
      </c>
      <c r="BQ496" s="37">
        <f t="shared" si="124"/>
        <v>0</v>
      </c>
      <c r="BR496" s="48">
        <f t="shared" si="125"/>
        <v>60</v>
      </c>
      <c r="BS496" s="39">
        <f t="shared" si="126"/>
        <v>492</v>
      </c>
      <c r="BT496" s="49">
        <f t="shared" si="127"/>
        <v>1</v>
      </c>
      <c r="BU496" s="50">
        <f t="shared" si="128"/>
        <v>0</v>
      </c>
      <c r="BV496" s="42">
        <f t="shared" si="129"/>
        <v>60</v>
      </c>
      <c r="BW496" s="42">
        <f t="shared" si="130"/>
        <v>0</v>
      </c>
      <c r="BX496" s="42">
        <f t="shared" si="131"/>
        <v>0</v>
      </c>
      <c r="BY496" s="42">
        <f t="shared" si="132"/>
        <v>0</v>
      </c>
      <c r="BZ496" s="42">
        <f t="shared" si="133"/>
        <v>0</v>
      </c>
      <c r="CA496" s="42">
        <f t="shared" si="134"/>
        <v>0</v>
      </c>
      <c r="CL496" s="51">
        <f t="shared" si="135"/>
        <v>0</v>
      </c>
    </row>
    <row r="497" spans="1:90" s="47" customFormat="1" ht="9" x14ac:dyDescent="0.15">
      <c r="A497" s="74"/>
      <c r="B497" s="14">
        <v>493</v>
      </c>
      <c r="C497" s="44" t="s">
        <v>1070</v>
      </c>
      <c r="D497" s="32" t="s">
        <v>68</v>
      </c>
      <c r="E497" s="32">
        <v>127434</v>
      </c>
      <c r="F497" s="45">
        <f t="shared" si="122"/>
        <v>60</v>
      </c>
      <c r="G497" s="46">
        <f t="shared" si="123"/>
        <v>1</v>
      </c>
      <c r="M497" s="80"/>
      <c r="O497" s="80"/>
      <c r="Q497" s="47">
        <v>60</v>
      </c>
      <c r="S497" s="80"/>
      <c r="T497" s="80"/>
      <c r="AD497" s="36"/>
      <c r="AE497" s="36"/>
      <c r="AH497" s="36"/>
      <c r="AI497" s="36"/>
      <c r="AJ497" s="36"/>
      <c r="AK497" s="36"/>
      <c r="AL497" s="36"/>
      <c r="AP497" s="36"/>
      <c r="AQ497" s="36"/>
      <c r="AR497" s="36"/>
      <c r="AS497" s="36"/>
      <c r="AT497" s="36"/>
      <c r="AU497" s="36"/>
      <c r="AV497" s="36"/>
      <c r="AW497" s="36"/>
      <c r="AY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2"/>
      <c r="BN497" s="37">
        <f t="shared" si="119"/>
        <v>0</v>
      </c>
      <c r="BO497" s="37">
        <f t="shared" si="120"/>
        <v>0</v>
      </c>
      <c r="BP497" s="37">
        <f t="shared" si="121"/>
        <v>0</v>
      </c>
      <c r="BQ497" s="37">
        <f t="shared" si="124"/>
        <v>0</v>
      </c>
      <c r="BR497" s="48">
        <f t="shared" si="125"/>
        <v>60</v>
      </c>
      <c r="BS497" s="39">
        <f t="shared" si="126"/>
        <v>493</v>
      </c>
      <c r="BT497" s="49">
        <f t="shared" si="127"/>
        <v>1</v>
      </c>
      <c r="BU497" s="50">
        <f t="shared" si="128"/>
        <v>0</v>
      </c>
      <c r="BV497" s="42">
        <f t="shared" si="129"/>
        <v>60</v>
      </c>
      <c r="BW497" s="42">
        <f t="shared" si="130"/>
        <v>0</v>
      </c>
      <c r="BX497" s="42">
        <f t="shared" si="131"/>
        <v>0</v>
      </c>
      <c r="BY497" s="42">
        <f t="shared" si="132"/>
        <v>0</v>
      </c>
      <c r="BZ497" s="42">
        <f t="shared" si="133"/>
        <v>0</v>
      </c>
      <c r="CA497" s="42">
        <f t="shared" si="134"/>
        <v>0</v>
      </c>
      <c r="CL497" s="51">
        <f t="shared" si="135"/>
        <v>0</v>
      </c>
    </row>
    <row r="498" spans="1:90" s="47" customFormat="1" ht="9" x14ac:dyDescent="0.15">
      <c r="A498" s="74"/>
      <c r="B498" s="14">
        <v>494</v>
      </c>
      <c r="C498" s="44" t="s">
        <v>1066</v>
      </c>
      <c r="D498" s="32" t="s">
        <v>1067</v>
      </c>
      <c r="E498" s="32" t="s">
        <v>35</v>
      </c>
      <c r="F498" s="45">
        <f t="shared" si="122"/>
        <v>59</v>
      </c>
      <c r="G498" s="46">
        <f t="shared" si="123"/>
        <v>1</v>
      </c>
      <c r="M498" s="80"/>
      <c r="O498" s="80"/>
      <c r="Q498" s="47">
        <v>59</v>
      </c>
      <c r="S498" s="80"/>
      <c r="T498" s="80"/>
      <c r="AD498" s="36"/>
      <c r="AE498" s="36"/>
      <c r="AH498" s="36"/>
      <c r="AI498" s="36"/>
      <c r="AJ498" s="36"/>
      <c r="AK498" s="36"/>
      <c r="AL498" s="36"/>
      <c r="AP498" s="36"/>
      <c r="AQ498" s="36"/>
      <c r="AR498" s="36"/>
      <c r="AS498" s="36"/>
      <c r="AT498" s="36"/>
      <c r="AU498" s="36"/>
      <c r="AV498" s="36"/>
      <c r="AW498" s="36"/>
      <c r="AY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2"/>
      <c r="BN498" s="37">
        <f t="shared" si="119"/>
        <v>0</v>
      </c>
      <c r="BO498" s="37">
        <f t="shared" si="120"/>
        <v>0</v>
      </c>
      <c r="BP498" s="37">
        <f t="shared" si="121"/>
        <v>0</v>
      </c>
      <c r="BQ498" s="37">
        <f t="shared" si="124"/>
        <v>0</v>
      </c>
      <c r="BR498" s="48">
        <f t="shared" si="125"/>
        <v>59</v>
      </c>
      <c r="BS498" s="39">
        <f t="shared" si="126"/>
        <v>494</v>
      </c>
      <c r="BT498" s="49">
        <f t="shared" si="127"/>
        <v>1</v>
      </c>
      <c r="BU498" s="50">
        <f t="shared" si="128"/>
        <v>0</v>
      </c>
      <c r="BV498" s="42">
        <f t="shared" si="129"/>
        <v>59</v>
      </c>
      <c r="BW498" s="42">
        <f t="shared" si="130"/>
        <v>0</v>
      </c>
      <c r="BX498" s="42">
        <f t="shared" si="131"/>
        <v>0</v>
      </c>
      <c r="BY498" s="42">
        <f t="shared" si="132"/>
        <v>0</v>
      </c>
      <c r="BZ498" s="42">
        <f t="shared" si="133"/>
        <v>0</v>
      </c>
      <c r="CA498" s="42">
        <f t="shared" si="134"/>
        <v>0</v>
      </c>
      <c r="CL498" s="51">
        <f t="shared" si="135"/>
        <v>0</v>
      </c>
    </row>
    <row r="499" spans="1:90" s="47" customFormat="1" ht="9" x14ac:dyDescent="0.15">
      <c r="A499" s="74"/>
      <c r="B499" s="14">
        <v>495</v>
      </c>
      <c r="C499" s="44" t="s">
        <v>727</v>
      </c>
      <c r="D499" s="32" t="s">
        <v>191</v>
      </c>
      <c r="E499" s="32"/>
      <c r="F499" s="45">
        <f t="shared" si="122"/>
        <v>58</v>
      </c>
      <c r="G499" s="46">
        <f t="shared" si="123"/>
        <v>2</v>
      </c>
      <c r="M499" s="80"/>
      <c r="O499" s="80"/>
      <c r="S499" s="80"/>
      <c r="T499" s="80"/>
      <c r="X499" s="47">
        <v>23</v>
      </c>
      <c r="AD499" s="36"/>
      <c r="AE499" s="36"/>
      <c r="AH499" s="36"/>
      <c r="AI499" s="36"/>
      <c r="AJ499" s="36"/>
      <c r="AK499" s="36"/>
      <c r="AL499" s="36"/>
      <c r="AP499" s="36"/>
      <c r="AQ499" s="36"/>
      <c r="AR499" s="36"/>
      <c r="AS499" s="36"/>
      <c r="AT499" s="36"/>
      <c r="AU499" s="36"/>
      <c r="AV499" s="36"/>
      <c r="AW499" s="36"/>
      <c r="AY499" s="36"/>
      <c r="BB499" s="36"/>
      <c r="BC499" s="36"/>
      <c r="BD499" s="36"/>
      <c r="BE499" s="36"/>
      <c r="BF499" s="36"/>
      <c r="BG499" s="36"/>
      <c r="BH499" s="36"/>
      <c r="BI499" s="36">
        <v>35</v>
      </c>
      <c r="BJ499" s="36"/>
      <c r="BK499" s="36"/>
      <c r="BL499" s="36"/>
      <c r="BM499" s="32"/>
      <c r="BN499" s="37">
        <f t="shared" si="119"/>
        <v>0</v>
      </c>
      <c r="BO499" s="37">
        <f t="shared" si="120"/>
        <v>0</v>
      </c>
      <c r="BP499" s="37">
        <f t="shared" si="121"/>
        <v>0</v>
      </c>
      <c r="BQ499" s="37">
        <f t="shared" si="124"/>
        <v>0</v>
      </c>
      <c r="BR499" s="48">
        <f t="shared" si="125"/>
        <v>58</v>
      </c>
      <c r="BS499" s="39">
        <f t="shared" si="126"/>
        <v>495</v>
      </c>
      <c r="BT499" s="49">
        <f t="shared" si="127"/>
        <v>2</v>
      </c>
      <c r="BU499" s="50">
        <f t="shared" si="128"/>
        <v>0</v>
      </c>
      <c r="BV499" s="42">
        <f t="shared" si="129"/>
        <v>35</v>
      </c>
      <c r="BW499" s="42">
        <f t="shared" si="130"/>
        <v>23</v>
      </c>
      <c r="BX499" s="42">
        <f t="shared" si="131"/>
        <v>0</v>
      </c>
      <c r="BY499" s="42">
        <f t="shared" si="132"/>
        <v>0</v>
      </c>
      <c r="BZ499" s="42">
        <f t="shared" si="133"/>
        <v>0</v>
      </c>
      <c r="CA499" s="42">
        <f t="shared" si="134"/>
        <v>0</v>
      </c>
      <c r="CL499" s="51">
        <f t="shared" si="135"/>
        <v>0</v>
      </c>
    </row>
    <row r="500" spans="1:90" s="47" customFormat="1" ht="9" x14ac:dyDescent="0.15">
      <c r="A500" s="74"/>
      <c r="B500" s="14">
        <v>496</v>
      </c>
      <c r="C500" s="44" t="s">
        <v>846</v>
      </c>
      <c r="D500" s="32" t="s">
        <v>847</v>
      </c>
      <c r="E500" s="32"/>
      <c r="F500" s="45">
        <f t="shared" si="122"/>
        <v>57</v>
      </c>
      <c r="G500" s="46">
        <f t="shared" si="123"/>
        <v>2</v>
      </c>
      <c r="M500" s="80"/>
      <c r="O500" s="80"/>
      <c r="S500" s="80"/>
      <c r="T500" s="80"/>
      <c r="AD500" s="36"/>
      <c r="AE500" s="36"/>
      <c r="AH500" s="36"/>
      <c r="AI500" s="36"/>
      <c r="AJ500" s="36"/>
      <c r="AK500" s="36"/>
      <c r="AL500" s="36"/>
      <c r="AN500" s="47">
        <v>31</v>
      </c>
      <c r="AP500" s="36"/>
      <c r="AQ500" s="36"/>
      <c r="AR500" s="36">
        <v>26</v>
      </c>
      <c r="AS500" s="36"/>
      <c r="AT500" s="36"/>
      <c r="AU500" s="36"/>
      <c r="AV500" s="36"/>
      <c r="AW500" s="36"/>
      <c r="AY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2"/>
      <c r="BN500" s="37">
        <f t="shared" si="119"/>
        <v>0</v>
      </c>
      <c r="BO500" s="37">
        <f t="shared" si="120"/>
        <v>0</v>
      </c>
      <c r="BP500" s="37">
        <f t="shared" si="121"/>
        <v>0</v>
      </c>
      <c r="BQ500" s="37">
        <f t="shared" si="124"/>
        <v>0</v>
      </c>
      <c r="BR500" s="48">
        <f t="shared" si="125"/>
        <v>57</v>
      </c>
      <c r="BS500" s="39">
        <f t="shared" si="126"/>
        <v>496</v>
      </c>
      <c r="BT500" s="49">
        <f t="shared" si="127"/>
        <v>2</v>
      </c>
      <c r="BU500" s="50">
        <f t="shared" si="128"/>
        <v>0</v>
      </c>
      <c r="BV500" s="42">
        <f t="shared" si="129"/>
        <v>31</v>
      </c>
      <c r="BW500" s="42">
        <f t="shared" si="130"/>
        <v>26</v>
      </c>
      <c r="BX500" s="42">
        <f t="shared" si="131"/>
        <v>0</v>
      </c>
      <c r="BY500" s="42">
        <f t="shared" si="132"/>
        <v>0</v>
      </c>
      <c r="BZ500" s="42">
        <f t="shared" si="133"/>
        <v>0</v>
      </c>
      <c r="CA500" s="42">
        <f t="shared" si="134"/>
        <v>0</v>
      </c>
      <c r="CL500" s="51">
        <f t="shared" si="135"/>
        <v>0</v>
      </c>
    </row>
    <row r="501" spans="1:90" s="47" customFormat="1" ht="9" x14ac:dyDescent="0.15">
      <c r="A501" s="74"/>
      <c r="B501" s="14">
        <v>497</v>
      </c>
      <c r="C501" s="44" t="s">
        <v>1068</v>
      </c>
      <c r="D501" s="32" t="s">
        <v>173</v>
      </c>
      <c r="E501" s="32">
        <v>122346</v>
      </c>
      <c r="F501" s="45">
        <f t="shared" si="122"/>
        <v>57</v>
      </c>
      <c r="G501" s="46">
        <f t="shared" si="123"/>
        <v>1</v>
      </c>
      <c r="M501" s="80"/>
      <c r="O501" s="80"/>
      <c r="Q501" s="47">
        <v>57</v>
      </c>
      <c r="S501" s="80"/>
      <c r="T501" s="80"/>
      <c r="AD501" s="36"/>
      <c r="AE501" s="36"/>
      <c r="AH501" s="36"/>
      <c r="AI501" s="36"/>
      <c r="AJ501" s="36"/>
      <c r="AK501" s="36"/>
      <c r="AL501" s="36"/>
      <c r="AP501" s="36"/>
      <c r="AQ501" s="36"/>
      <c r="AR501" s="36"/>
      <c r="AS501" s="36"/>
      <c r="AT501" s="36"/>
      <c r="AU501" s="36"/>
      <c r="AV501" s="36"/>
      <c r="AW501" s="36"/>
      <c r="AY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2"/>
      <c r="BN501" s="37">
        <f t="shared" si="119"/>
        <v>0</v>
      </c>
      <c r="BO501" s="37">
        <f t="shared" si="120"/>
        <v>0</v>
      </c>
      <c r="BP501" s="37">
        <f t="shared" si="121"/>
        <v>0</v>
      </c>
      <c r="BQ501" s="37">
        <f t="shared" si="124"/>
        <v>0</v>
      </c>
      <c r="BR501" s="48">
        <f t="shared" si="125"/>
        <v>57</v>
      </c>
      <c r="BS501" s="39">
        <f t="shared" si="126"/>
        <v>497</v>
      </c>
      <c r="BT501" s="49">
        <f t="shared" si="127"/>
        <v>1</v>
      </c>
      <c r="BU501" s="50">
        <f t="shared" si="128"/>
        <v>0</v>
      </c>
      <c r="BV501" s="42">
        <f t="shared" si="129"/>
        <v>57</v>
      </c>
      <c r="BW501" s="42">
        <f t="shared" si="130"/>
        <v>0</v>
      </c>
      <c r="BX501" s="42">
        <f t="shared" si="131"/>
        <v>0</v>
      </c>
      <c r="BY501" s="42">
        <f t="shared" si="132"/>
        <v>0</v>
      </c>
      <c r="BZ501" s="42">
        <f t="shared" si="133"/>
        <v>0</v>
      </c>
      <c r="CA501" s="42">
        <f t="shared" si="134"/>
        <v>0</v>
      </c>
      <c r="CL501" s="51">
        <f t="shared" si="135"/>
        <v>0</v>
      </c>
    </row>
    <row r="502" spans="1:90" s="47" customFormat="1" ht="9" x14ac:dyDescent="0.15">
      <c r="A502" s="74"/>
      <c r="B502" s="14">
        <v>498</v>
      </c>
      <c r="C502" s="44" t="s">
        <v>174</v>
      </c>
      <c r="D502" s="32" t="s">
        <v>175</v>
      </c>
      <c r="E502" s="32">
        <v>31017</v>
      </c>
      <c r="F502" s="45">
        <f t="shared" si="122"/>
        <v>56</v>
      </c>
      <c r="G502" s="46">
        <f t="shared" si="123"/>
        <v>1</v>
      </c>
      <c r="M502" s="80"/>
      <c r="O502" s="80"/>
      <c r="P502" s="47">
        <v>56</v>
      </c>
      <c r="S502" s="80"/>
      <c r="T502" s="80"/>
      <c r="AD502" s="36"/>
      <c r="AE502" s="36"/>
      <c r="AI502" s="36"/>
      <c r="AJ502" s="36"/>
      <c r="AL502" s="36"/>
      <c r="AP502" s="36"/>
      <c r="AQ502" s="36"/>
      <c r="AR502" s="36"/>
      <c r="AS502" s="36"/>
      <c r="AT502" s="36"/>
      <c r="AU502" s="36"/>
      <c r="AV502" s="36"/>
      <c r="AW502" s="36"/>
      <c r="AY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2"/>
      <c r="BN502" s="37">
        <f t="shared" si="119"/>
        <v>0</v>
      </c>
      <c r="BO502" s="37">
        <f t="shared" si="120"/>
        <v>0</v>
      </c>
      <c r="BP502" s="37">
        <f t="shared" si="121"/>
        <v>0</v>
      </c>
      <c r="BQ502" s="37">
        <f t="shared" si="124"/>
        <v>0</v>
      </c>
      <c r="BR502" s="48">
        <f t="shared" si="125"/>
        <v>56</v>
      </c>
      <c r="BS502" s="39">
        <f t="shared" si="126"/>
        <v>498</v>
      </c>
      <c r="BT502" s="49">
        <f t="shared" si="127"/>
        <v>1</v>
      </c>
      <c r="BU502" s="50">
        <f t="shared" si="128"/>
        <v>0</v>
      </c>
      <c r="BV502" s="42">
        <f t="shared" si="129"/>
        <v>56</v>
      </c>
      <c r="BW502" s="42">
        <f t="shared" si="130"/>
        <v>0</v>
      </c>
      <c r="BX502" s="42">
        <f t="shared" si="131"/>
        <v>0</v>
      </c>
      <c r="BY502" s="42">
        <f t="shared" si="132"/>
        <v>0</v>
      </c>
      <c r="BZ502" s="42">
        <f t="shared" si="133"/>
        <v>0</v>
      </c>
      <c r="CA502" s="42">
        <f t="shared" si="134"/>
        <v>0</v>
      </c>
      <c r="CL502" s="51">
        <f t="shared" si="135"/>
        <v>0</v>
      </c>
    </row>
    <row r="503" spans="1:90" s="47" customFormat="1" ht="9" x14ac:dyDescent="0.15">
      <c r="A503" s="74"/>
      <c r="B503" s="14">
        <v>499</v>
      </c>
      <c r="C503" s="44" t="s">
        <v>874</v>
      </c>
      <c r="D503" s="32" t="s">
        <v>121</v>
      </c>
      <c r="E503" s="32"/>
      <c r="F503" s="45">
        <f t="shared" si="122"/>
        <v>56</v>
      </c>
      <c r="G503" s="46">
        <f t="shared" si="123"/>
        <v>1</v>
      </c>
      <c r="M503" s="80"/>
      <c r="O503" s="80"/>
      <c r="S503" s="80"/>
      <c r="T503" s="80"/>
      <c r="AD503" s="36"/>
      <c r="AE503" s="36"/>
      <c r="AH503" s="36"/>
      <c r="AI503" s="36"/>
      <c r="AJ503" s="36"/>
      <c r="AK503" s="36"/>
      <c r="AL503" s="36"/>
      <c r="AP503" s="36"/>
      <c r="AQ503" s="36"/>
      <c r="AR503" s="36"/>
      <c r="AS503" s="36"/>
      <c r="AT503" s="36">
        <v>56</v>
      </c>
      <c r="AU503" s="36"/>
      <c r="AV503" s="36"/>
      <c r="AW503" s="36"/>
      <c r="AY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2"/>
      <c r="BN503" s="37">
        <f t="shared" si="119"/>
        <v>0</v>
      </c>
      <c r="BO503" s="37">
        <f t="shared" si="120"/>
        <v>0</v>
      </c>
      <c r="BP503" s="37">
        <f t="shared" si="121"/>
        <v>0</v>
      </c>
      <c r="BQ503" s="37">
        <f t="shared" si="124"/>
        <v>0</v>
      </c>
      <c r="BR503" s="48">
        <f t="shared" si="125"/>
        <v>56</v>
      </c>
      <c r="BS503" s="39">
        <f t="shared" si="126"/>
        <v>499</v>
      </c>
      <c r="BT503" s="49">
        <f t="shared" si="127"/>
        <v>1</v>
      </c>
      <c r="BU503" s="50">
        <f t="shared" si="128"/>
        <v>0</v>
      </c>
      <c r="BV503" s="42">
        <f t="shared" si="129"/>
        <v>56</v>
      </c>
      <c r="BW503" s="42">
        <f t="shared" si="130"/>
        <v>0</v>
      </c>
      <c r="BX503" s="42">
        <f t="shared" si="131"/>
        <v>0</v>
      </c>
      <c r="BY503" s="42">
        <f t="shared" si="132"/>
        <v>0</v>
      </c>
      <c r="BZ503" s="42">
        <f t="shared" si="133"/>
        <v>0</v>
      </c>
      <c r="CA503" s="42">
        <f t="shared" si="134"/>
        <v>0</v>
      </c>
      <c r="CL503" s="51">
        <f t="shared" si="135"/>
        <v>0</v>
      </c>
    </row>
    <row r="504" spans="1:90" s="47" customFormat="1" ht="9" x14ac:dyDescent="0.15">
      <c r="A504" s="74"/>
      <c r="B504" s="14">
        <v>500</v>
      </c>
      <c r="C504" s="44" t="s">
        <v>1041</v>
      </c>
      <c r="D504" s="32" t="s">
        <v>38</v>
      </c>
      <c r="E504" s="32">
        <v>120268</v>
      </c>
      <c r="F504" s="45">
        <f t="shared" si="122"/>
        <v>55</v>
      </c>
      <c r="G504" s="46">
        <f t="shared" si="123"/>
        <v>1</v>
      </c>
      <c r="M504" s="80"/>
      <c r="O504" s="80"/>
      <c r="P504" s="47">
        <v>55</v>
      </c>
      <c r="S504" s="80"/>
      <c r="T504" s="80"/>
      <c r="AD504" s="36"/>
      <c r="AE504" s="36"/>
      <c r="AH504" s="36"/>
      <c r="AI504" s="36"/>
      <c r="AJ504" s="36"/>
      <c r="AK504" s="36"/>
      <c r="AL504" s="36"/>
      <c r="AP504" s="36"/>
      <c r="AQ504" s="36"/>
      <c r="AR504" s="36"/>
      <c r="AS504" s="36"/>
      <c r="AT504" s="36"/>
      <c r="AU504" s="36"/>
      <c r="AV504" s="36"/>
      <c r="AW504" s="36"/>
      <c r="AY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2"/>
      <c r="BN504" s="37">
        <f t="shared" si="119"/>
        <v>0</v>
      </c>
      <c r="BO504" s="37">
        <f t="shared" si="120"/>
        <v>0</v>
      </c>
      <c r="BP504" s="37">
        <f t="shared" si="121"/>
        <v>0</v>
      </c>
      <c r="BQ504" s="37">
        <f t="shared" si="124"/>
        <v>0</v>
      </c>
      <c r="BR504" s="48">
        <f t="shared" si="125"/>
        <v>55</v>
      </c>
      <c r="BS504" s="39">
        <f t="shared" si="126"/>
        <v>500</v>
      </c>
      <c r="BT504" s="49">
        <f t="shared" si="127"/>
        <v>1</v>
      </c>
      <c r="BU504" s="50">
        <f t="shared" si="128"/>
        <v>0</v>
      </c>
      <c r="BV504" s="42">
        <f t="shared" si="129"/>
        <v>55</v>
      </c>
      <c r="BW504" s="42">
        <f t="shared" si="130"/>
        <v>0</v>
      </c>
      <c r="BX504" s="42">
        <f t="shared" si="131"/>
        <v>0</v>
      </c>
      <c r="BY504" s="42">
        <f t="shared" si="132"/>
        <v>0</v>
      </c>
      <c r="BZ504" s="42">
        <f t="shared" si="133"/>
        <v>0</v>
      </c>
      <c r="CA504" s="42">
        <f t="shared" si="134"/>
        <v>0</v>
      </c>
      <c r="CL504" s="51">
        <f t="shared" si="135"/>
        <v>0</v>
      </c>
    </row>
    <row r="505" spans="1:90" s="47" customFormat="1" ht="9" x14ac:dyDescent="0.15">
      <c r="A505" s="74"/>
      <c r="B505" s="14">
        <v>501</v>
      </c>
      <c r="C505" s="44" t="s">
        <v>1054</v>
      </c>
      <c r="D505" s="32" t="s">
        <v>78</v>
      </c>
      <c r="E505" s="32">
        <v>127697</v>
      </c>
      <c r="F505" s="45">
        <f t="shared" si="122"/>
        <v>55</v>
      </c>
      <c r="G505" s="46">
        <f t="shared" si="123"/>
        <v>1</v>
      </c>
      <c r="M505" s="80"/>
      <c r="O505" s="80"/>
      <c r="Q505" s="47">
        <v>55</v>
      </c>
      <c r="S505" s="80"/>
      <c r="T505" s="80"/>
      <c r="AD505" s="36"/>
      <c r="AE505" s="36"/>
      <c r="AH505" s="36"/>
      <c r="AI505" s="36"/>
      <c r="AJ505" s="36"/>
      <c r="AK505" s="36"/>
      <c r="AL505" s="36"/>
      <c r="AP505" s="36"/>
      <c r="AQ505" s="36"/>
      <c r="AR505" s="36"/>
      <c r="AS505" s="36"/>
      <c r="AT505" s="36"/>
      <c r="AU505" s="36"/>
      <c r="AV505" s="36"/>
      <c r="AW505" s="36"/>
      <c r="AY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2"/>
      <c r="BN505" s="37">
        <f t="shared" si="119"/>
        <v>0</v>
      </c>
      <c r="BO505" s="37">
        <f t="shared" si="120"/>
        <v>0</v>
      </c>
      <c r="BP505" s="37">
        <f t="shared" si="121"/>
        <v>0</v>
      </c>
      <c r="BQ505" s="37">
        <f t="shared" si="124"/>
        <v>0</v>
      </c>
      <c r="BR505" s="48">
        <f t="shared" si="125"/>
        <v>55</v>
      </c>
      <c r="BS505" s="39">
        <f t="shared" si="126"/>
        <v>501</v>
      </c>
      <c r="BT505" s="49">
        <f t="shared" si="127"/>
        <v>1</v>
      </c>
      <c r="BU505" s="50">
        <f t="shared" si="128"/>
        <v>0</v>
      </c>
      <c r="BV505" s="42">
        <f t="shared" si="129"/>
        <v>55</v>
      </c>
      <c r="BW505" s="42">
        <f t="shared" si="130"/>
        <v>0</v>
      </c>
      <c r="BX505" s="42">
        <f t="shared" si="131"/>
        <v>0</v>
      </c>
      <c r="BY505" s="42">
        <f t="shared" si="132"/>
        <v>0</v>
      </c>
      <c r="BZ505" s="42">
        <f t="shared" si="133"/>
        <v>0</v>
      </c>
      <c r="CA505" s="42">
        <f t="shared" si="134"/>
        <v>0</v>
      </c>
      <c r="CL505" s="51">
        <f t="shared" si="135"/>
        <v>0</v>
      </c>
    </row>
    <row r="506" spans="1:90" s="47" customFormat="1" ht="9" x14ac:dyDescent="0.15">
      <c r="A506" s="74"/>
      <c r="B506" s="14">
        <v>502</v>
      </c>
      <c r="C506" s="44" t="s">
        <v>999</v>
      </c>
      <c r="D506" s="32" t="s">
        <v>431</v>
      </c>
      <c r="E506" s="32"/>
      <c r="F506" s="45">
        <f t="shared" si="122"/>
        <v>54</v>
      </c>
      <c r="G506" s="46">
        <f t="shared" si="123"/>
        <v>1</v>
      </c>
      <c r="I506" s="47">
        <v>54</v>
      </c>
      <c r="M506" s="80"/>
      <c r="O506" s="80"/>
      <c r="S506" s="80"/>
      <c r="T506" s="80"/>
      <c r="AD506" s="36"/>
      <c r="AE506" s="36"/>
      <c r="AH506" s="36"/>
      <c r="AI506" s="36"/>
      <c r="AJ506" s="36"/>
      <c r="AK506" s="36"/>
      <c r="AL506" s="36"/>
      <c r="AP506" s="36"/>
      <c r="AQ506" s="36"/>
      <c r="AR506" s="36"/>
      <c r="AS506" s="36"/>
      <c r="AT506" s="36"/>
      <c r="AU506" s="36"/>
      <c r="AV506" s="36"/>
      <c r="AW506" s="36"/>
      <c r="AY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2"/>
      <c r="BN506" s="37">
        <f t="shared" si="119"/>
        <v>0</v>
      </c>
      <c r="BO506" s="37">
        <f t="shared" si="120"/>
        <v>0</v>
      </c>
      <c r="BP506" s="37">
        <f t="shared" si="121"/>
        <v>0</v>
      </c>
      <c r="BQ506" s="37">
        <f t="shared" si="124"/>
        <v>0</v>
      </c>
      <c r="BR506" s="48">
        <f t="shared" si="125"/>
        <v>54</v>
      </c>
      <c r="BS506" s="39">
        <f t="shared" si="126"/>
        <v>502</v>
      </c>
      <c r="BT506" s="49">
        <f t="shared" si="127"/>
        <v>1</v>
      </c>
      <c r="BU506" s="50">
        <f t="shared" si="128"/>
        <v>0</v>
      </c>
      <c r="BV506" s="42">
        <f t="shared" si="129"/>
        <v>54</v>
      </c>
      <c r="BW506" s="42">
        <f t="shared" si="130"/>
        <v>0</v>
      </c>
      <c r="BX506" s="42">
        <f t="shared" si="131"/>
        <v>0</v>
      </c>
      <c r="BY506" s="42">
        <f t="shared" si="132"/>
        <v>0</v>
      </c>
      <c r="BZ506" s="42">
        <f t="shared" si="133"/>
        <v>0</v>
      </c>
      <c r="CA506" s="42">
        <f t="shared" si="134"/>
        <v>0</v>
      </c>
      <c r="CL506" s="51">
        <f t="shared" si="135"/>
        <v>0</v>
      </c>
    </row>
    <row r="507" spans="1:90" s="47" customFormat="1" ht="9" x14ac:dyDescent="0.15">
      <c r="A507" s="74"/>
      <c r="B507" s="14">
        <v>503</v>
      </c>
      <c r="C507" s="44" t="s">
        <v>1042</v>
      </c>
      <c r="D507" s="32" t="s">
        <v>78</v>
      </c>
      <c r="E507" s="32">
        <v>36972</v>
      </c>
      <c r="F507" s="45">
        <f t="shared" si="122"/>
        <v>54</v>
      </c>
      <c r="G507" s="46">
        <f t="shared" si="123"/>
        <v>1</v>
      </c>
      <c r="M507" s="80"/>
      <c r="O507" s="80"/>
      <c r="P507" s="47">
        <v>54</v>
      </c>
      <c r="S507" s="80"/>
      <c r="T507" s="80"/>
      <c r="AD507" s="36"/>
      <c r="AE507" s="36"/>
      <c r="AH507" s="36"/>
      <c r="AI507" s="36"/>
      <c r="AJ507" s="36"/>
      <c r="AK507" s="36"/>
      <c r="AL507" s="36"/>
      <c r="AP507" s="36"/>
      <c r="AQ507" s="36"/>
      <c r="AR507" s="36"/>
      <c r="AS507" s="36"/>
      <c r="AT507" s="36"/>
      <c r="AU507" s="36"/>
      <c r="AV507" s="36"/>
      <c r="AW507" s="36"/>
      <c r="AY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2"/>
      <c r="BN507" s="37">
        <f t="shared" si="119"/>
        <v>0</v>
      </c>
      <c r="BO507" s="37">
        <f t="shared" si="120"/>
        <v>0</v>
      </c>
      <c r="BP507" s="37">
        <f t="shared" si="121"/>
        <v>0</v>
      </c>
      <c r="BQ507" s="37">
        <f t="shared" si="124"/>
        <v>0</v>
      </c>
      <c r="BR507" s="48">
        <f t="shared" si="125"/>
        <v>54</v>
      </c>
      <c r="BS507" s="39">
        <f t="shared" si="126"/>
        <v>503</v>
      </c>
      <c r="BT507" s="49">
        <f t="shared" si="127"/>
        <v>1</v>
      </c>
      <c r="BU507" s="50">
        <f t="shared" si="128"/>
        <v>0</v>
      </c>
      <c r="BV507" s="42">
        <f t="shared" si="129"/>
        <v>54</v>
      </c>
      <c r="BW507" s="42">
        <f t="shared" si="130"/>
        <v>0</v>
      </c>
      <c r="BX507" s="42">
        <f t="shared" si="131"/>
        <v>0</v>
      </c>
      <c r="BY507" s="42">
        <f t="shared" si="132"/>
        <v>0</v>
      </c>
      <c r="BZ507" s="42">
        <f t="shared" si="133"/>
        <v>0</v>
      </c>
      <c r="CA507" s="42">
        <f t="shared" si="134"/>
        <v>0</v>
      </c>
      <c r="CL507" s="51">
        <f t="shared" si="135"/>
        <v>0</v>
      </c>
    </row>
    <row r="508" spans="1:90" s="47" customFormat="1" ht="9" x14ac:dyDescent="0.15">
      <c r="A508" s="74" t="s">
        <v>833</v>
      </c>
      <c r="B508" s="14">
        <v>504</v>
      </c>
      <c r="C508" s="44" t="s">
        <v>834</v>
      </c>
      <c r="D508" s="32" t="s">
        <v>99</v>
      </c>
      <c r="E508" s="32"/>
      <c r="F508" s="45">
        <f t="shared" si="122"/>
        <v>53</v>
      </c>
      <c r="G508" s="46">
        <f t="shared" si="123"/>
        <v>1</v>
      </c>
      <c r="M508" s="80"/>
      <c r="O508" s="80"/>
      <c r="S508" s="80"/>
      <c r="T508" s="80"/>
      <c r="AD508" s="36"/>
      <c r="AE508" s="36"/>
      <c r="AH508" s="36"/>
      <c r="AI508" s="36"/>
      <c r="AJ508" s="36"/>
      <c r="AK508" s="36"/>
      <c r="AL508" s="36"/>
      <c r="AM508" s="47">
        <v>53</v>
      </c>
      <c r="AP508" s="36"/>
      <c r="AQ508" s="36"/>
      <c r="AR508" s="36"/>
      <c r="AS508" s="36"/>
      <c r="AT508" s="36"/>
      <c r="AU508" s="36"/>
      <c r="AV508" s="36"/>
      <c r="AW508" s="36"/>
      <c r="AY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2"/>
      <c r="BN508" s="37">
        <f t="shared" si="119"/>
        <v>0</v>
      </c>
      <c r="BO508" s="37">
        <f t="shared" si="120"/>
        <v>0</v>
      </c>
      <c r="BP508" s="37">
        <f t="shared" si="121"/>
        <v>0</v>
      </c>
      <c r="BQ508" s="37">
        <f t="shared" si="124"/>
        <v>0</v>
      </c>
      <c r="BR508" s="48">
        <f t="shared" si="125"/>
        <v>53</v>
      </c>
      <c r="BS508" s="39">
        <f t="shared" si="126"/>
        <v>504</v>
      </c>
      <c r="BT508" s="49">
        <f t="shared" si="127"/>
        <v>1</v>
      </c>
      <c r="BU508" s="50">
        <f t="shared" si="128"/>
        <v>0</v>
      </c>
      <c r="BV508" s="42">
        <f t="shared" si="129"/>
        <v>53</v>
      </c>
      <c r="BW508" s="42">
        <f t="shared" si="130"/>
        <v>0</v>
      </c>
      <c r="BX508" s="42">
        <f t="shared" si="131"/>
        <v>0</v>
      </c>
      <c r="BY508" s="42">
        <f t="shared" si="132"/>
        <v>0</v>
      </c>
      <c r="BZ508" s="42">
        <f t="shared" si="133"/>
        <v>0</v>
      </c>
      <c r="CA508" s="42">
        <f t="shared" si="134"/>
        <v>0</v>
      </c>
      <c r="CL508" s="51">
        <f t="shared" si="135"/>
        <v>0</v>
      </c>
    </row>
    <row r="509" spans="1:90" s="47" customFormat="1" ht="9" x14ac:dyDescent="0.15">
      <c r="A509" s="74"/>
      <c r="B509" s="14">
        <v>505</v>
      </c>
      <c r="C509" s="44" t="s">
        <v>1043</v>
      </c>
      <c r="D509" s="32" t="s">
        <v>124</v>
      </c>
      <c r="E509" s="32">
        <v>94717</v>
      </c>
      <c r="F509" s="45">
        <f t="shared" si="122"/>
        <v>53</v>
      </c>
      <c r="G509" s="46">
        <f t="shared" si="123"/>
        <v>1</v>
      </c>
      <c r="M509" s="80"/>
      <c r="O509" s="80"/>
      <c r="P509" s="47">
        <v>53</v>
      </c>
      <c r="S509" s="80"/>
      <c r="T509" s="80"/>
      <c r="AD509" s="36"/>
      <c r="AE509" s="36"/>
      <c r="AH509" s="36"/>
      <c r="AI509" s="36"/>
      <c r="AJ509" s="36"/>
      <c r="AK509" s="36"/>
      <c r="AL509" s="36"/>
      <c r="AP509" s="36"/>
      <c r="AQ509" s="36"/>
      <c r="AR509" s="36"/>
      <c r="AS509" s="36"/>
      <c r="AT509" s="36"/>
      <c r="AU509" s="36"/>
      <c r="AV509" s="36"/>
      <c r="AW509" s="36"/>
      <c r="AY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2"/>
      <c r="BN509" s="37">
        <f t="shared" si="119"/>
        <v>0</v>
      </c>
      <c r="BO509" s="37">
        <f t="shared" si="120"/>
        <v>0</v>
      </c>
      <c r="BP509" s="37">
        <f t="shared" si="121"/>
        <v>0</v>
      </c>
      <c r="BQ509" s="37">
        <f t="shared" si="124"/>
        <v>0</v>
      </c>
      <c r="BR509" s="48">
        <f t="shared" si="125"/>
        <v>53</v>
      </c>
      <c r="BS509" s="39">
        <f t="shared" si="126"/>
        <v>505</v>
      </c>
      <c r="BT509" s="49">
        <f t="shared" si="127"/>
        <v>1</v>
      </c>
      <c r="BU509" s="50">
        <f t="shared" si="128"/>
        <v>0</v>
      </c>
      <c r="BV509" s="42">
        <f t="shared" si="129"/>
        <v>53</v>
      </c>
      <c r="BW509" s="42">
        <f t="shared" si="130"/>
        <v>0</v>
      </c>
      <c r="BX509" s="42">
        <f t="shared" si="131"/>
        <v>0</v>
      </c>
      <c r="BY509" s="42">
        <f t="shared" si="132"/>
        <v>0</v>
      </c>
      <c r="BZ509" s="42">
        <f t="shared" si="133"/>
        <v>0</v>
      </c>
      <c r="CA509" s="42">
        <f t="shared" si="134"/>
        <v>0</v>
      </c>
      <c r="CL509" s="51">
        <f t="shared" si="135"/>
        <v>0</v>
      </c>
    </row>
    <row r="510" spans="1:90" s="47" customFormat="1" ht="9" x14ac:dyDescent="0.15">
      <c r="A510" s="74"/>
      <c r="B510" s="14">
        <v>506</v>
      </c>
      <c r="C510" s="44" t="s">
        <v>871</v>
      </c>
      <c r="D510" s="32" t="s">
        <v>404</v>
      </c>
      <c r="E510" s="32"/>
      <c r="F510" s="45">
        <f t="shared" si="122"/>
        <v>53</v>
      </c>
      <c r="G510" s="46">
        <f t="shared" si="123"/>
        <v>1</v>
      </c>
      <c r="M510" s="80"/>
      <c r="O510" s="80"/>
      <c r="S510" s="80"/>
      <c r="T510" s="80"/>
      <c r="AD510" s="36"/>
      <c r="AE510" s="36"/>
      <c r="AH510" s="36"/>
      <c r="AI510" s="36"/>
      <c r="AJ510" s="36"/>
      <c r="AK510" s="36"/>
      <c r="AL510" s="36"/>
      <c r="AP510" s="36"/>
      <c r="AQ510" s="36"/>
      <c r="AR510" s="36"/>
      <c r="AS510" s="36">
        <v>53</v>
      </c>
      <c r="AT510" s="36"/>
      <c r="AU510" s="36"/>
      <c r="AV510" s="36"/>
      <c r="AW510" s="36"/>
      <c r="AY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2"/>
      <c r="BN510" s="37">
        <f t="shared" si="119"/>
        <v>0</v>
      </c>
      <c r="BO510" s="37">
        <f t="shared" si="120"/>
        <v>0</v>
      </c>
      <c r="BP510" s="37">
        <f t="shared" si="121"/>
        <v>0</v>
      </c>
      <c r="BQ510" s="37">
        <f t="shared" si="124"/>
        <v>0</v>
      </c>
      <c r="BR510" s="48">
        <f t="shared" si="125"/>
        <v>53</v>
      </c>
      <c r="BS510" s="39">
        <f t="shared" si="126"/>
        <v>506</v>
      </c>
      <c r="BT510" s="49">
        <f t="shared" si="127"/>
        <v>1</v>
      </c>
      <c r="BU510" s="50">
        <f t="shared" si="128"/>
        <v>0</v>
      </c>
      <c r="BV510" s="42">
        <f t="shared" si="129"/>
        <v>53</v>
      </c>
      <c r="BW510" s="42">
        <f t="shared" si="130"/>
        <v>0</v>
      </c>
      <c r="BX510" s="42">
        <f t="shared" si="131"/>
        <v>0</v>
      </c>
      <c r="BY510" s="42">
        <f t="shared" si="132"/>
        <v>0</v>
      </c>
      <c r="BZ510" s="42">
        <f t="shared" si="133"/>
        <v>0</v>
      </c>
      <c r="CA510" s="42">
        <f t="shared" si="134"/>
        <v>0</v>
      </c>
      <c r="CL510" s="51">
        <f t="shared" si="135"/>
        <v>0</v>
      </c>
    </row>
    <row r="511" spans="1:90" s="47" customFormat="1" ht="9" x14ac:dyDescent="0.15">
      <c r="A511" s="74"/>
      <c r="B511" s="14">
        <v>507</v>
      </c>
      <c r="C511" s="44" t="s">
        <v>521</v>
      </c>
      <c r="D511" s="32" t="s">
        <v>149</v>
      </c>
      <c r="E511" s="32"/>
      <c r="F511" s="45">
        <f t="shared" si="122"/>
        <v>52</v>
      </c>
      <c r="G511" s="46">
        <f t="shared" si="123"/>
        <v>1</v>
      </c>
      <c r="M511" s="80"/>
      <c r="O511" s="80"/>
      <c r="S511" s="80"/>
      <c r="T511" s="80"/>
      <c r="AD511" s="36"/>
      <c r="AE511" s="36"/>
      <c r="AH511" s="36"/>
      <c r="AI511" s="36"/>
      <c r="AJ511" s="36"/>
      <c r="AK511" s="36"/>
      <c r="AL511" s="36"/>
      <c r="AP511" s="36"/>
      <c r="AQ511" s="36"/>
      <c r="AR511" s="36"/>
      <c r="AS511" s="36"/>
      <c r="AT511" s="36"/>
      <c r="AU511" s="36"/>
      <c r="AV511" s="36"/>
      <c r="AW511" s="36"/>
      <c r="AY511" s="36"/>
      <c r="BB511" s="36"/>
      <c r="BC511" s="36"/>
      <c r="BD511" s="36"/>
      <c r="BE511" s="36"/>
      <c r="BF511" s="36"/>
      <c r="BG511" s="36"/>
      <c r="BH511" s="36"/>
      <c r="BI511" s="36">
        <v>52</v>
      </c>
      <c r="BJ511" s="36"/>
      <c r="BK511" s="36"/>
      <c r="BL511" s="36"/>
      <c r="BM511" s="32"/>
      <c r="BN511" s="37">
        <f t="shared" ref="BN511:BN574" si="136">IF(COUNT($CB511:$CJ511)&gt;0,LARGE($CB511:$CJ511,1),0)</f>
        <v>0</v>
      </c>
      <c r="BO511" s="37">
        <f t="shared" ref="BO511:BO574" si="137">IF(COUNT($CB511:$CJ511)&gt;1,LARGE($CB511:$CJ511,2),0)</f>
        <v>0</v>
      </c>
      <c r="BP511" s="37">
        <f t="shared" ref="BP511:BP574" si="138">IF(COUNT($CB511:$CJ511)&gt;2,LARGE($CB511:$CJ511,3),0)</f>
        <v>0</v>
      </c>
      <c r="BQ511" s="37">
        <f t="shared" si="124"/>
        <v>0</v>
      </c>
      <c r="BR511" s="48">
        <f t="shared" si="125"/>
        <v>52</v>
      </c>
      <c r="BS511" s="39">
        <f t="shared" si="126"/>
        <v>507</v>
      </c>
      <c r="BT511" s="49">
        <f t="shared" si="127"/>
        <v>1</v>
      </c>
      <c r="BU511" s="50">
        <f t="shared" si="128"/>
        <v>0</v>
      </c>
      <c r="BV511" s="42">
        <f t="shared" si="129"/>
        <v>52</v>
      </c>
      <c r="BW511" s="42">
        <f t="shared" si="130"/>
        <v>0</v>
      </c>
      <c r="BX511" s="42">
        <f t="shared" si="131"/>
        <v>0</v>
      </c>
      <c r="BY511" s="42">
        <f t="shared" si="132"/>
        <v>0</v>
      </c>
      <c r="BZ511" s="42">
        <f t="shared" si="133"/>
        <v>0</v>
      </c>
      <c r="CA511" s="42">
        <f t="shared" si="134"/>
        <v>0</v>
      </c>
      <c r="CL511" s="51">
        <f t="shared" si="135"/>
        <v>0</v>
      </c>
    </row>
    <row r="512" spans="1:90" s="47" customFormat="1" ht="9" x14ac:dyDescent="0.15">
      <c r="A512" s="74"/>
      <c r="B512" s="14">
        <v>508</v>
      </c>
      <c r="C512" s="44" t="s">
        <v>293</v>
      </c>
      <c r="D512" s="32" t="s">
        <v>990</v>
      </c>
      <c r="E512" s="32">
        <v>107917</v>
      </c>
      <c r="F512" s="45">
        <f t="shared" si="122"/>
        <v>52</v>
      </c>
      <c r="G512" s="46">
        <f t="shared" si="123"/>
        <v>1</v>
      </c>
      <c r="J512" s="47">
        <v>52</v>
      </c>
      <c r="M512" s="80"/>
      <c r="O512" s="80"/>
      <c r="S512" s="80"/>
      <c r="T512" s="80"/>
      <c r="AD512" s="36"/>
      <c r="AE512" s="36"/>
      <c r="AH512" s="36"/>
      <c r="AI512" s="36"/>
      <c r="AJ512" s="36"/>
      <c r="AK512" s="36"/>
      <c r="AL512" s="36"/>
      <c r="AP512" s="36"/>
      <c r="AQ512" s="36"/>
      <c r="AR512" s="36"/>
      <c r="AS512" s="36"/>
      <c r="AT512" s="36"/>
      <c r="AU512" s="36"/>
      <c r="AV512" s="36"/>
      <c r="AW512" s="36"/>
      <c r="AY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2"/>
      <c r="BN512" s="37">
        <f t="shared" si="136"/>
        <v>0</v>
      </c>
      <c r="BO512" s="37">
        <f t="shared" si="137"/>
        <v>0</v>
      </c>
      <c r="BP512" s="37">
        <f t="shared" si="138"/>
        <v>0</v>
      </c>
      <c r="BQ512" s="37">
        <f t="shared" si="124"/>
        <v>0</v>
      </c>
      <c r="BR512" s="48">
        <f t="shared" si="125"/>
        <v>52</v>
      </c>
      <c r="BS512" s="39">
        <f t="shared" si="126"/>
        <v>508</v>
      </c>
      <c r="BT512" s="49">
        <f t="shared" si="127"/>
        <v>1</v>
      </c>
      <c r="BU512" s="50">
        <f t="shared" si="128"/>
        <v>0</v>
      </c>
      <c r="BV512" s="42">
        <f t="shared" si="129"/>
        <v>52</v>
      </c>
      <c r="BW512" s="42">
        <f t="shared" si="130"/>
        <v>0</v>
      </c>
      <c r="BX512" s="42">
        <f t="shared" si="131"/>
        <v>0</v>
      </c>
      <c r="BY512" s="42">
        <f t="shared" si="132"/>
        <v>0</v>
      </c>
      <c r="BZ512" s="42">
        <f t="shared" si="133"/>
        <v>0</v>
      </c>
      <c r="CA512" s="42">
        <f t="shared" si="134"/>
        <v>0</v>
      </c>
      <c r="CL512" s="51">
        <f t="shared" si="135"/>
        <v>0</v>
      </c>
    </row>
    <row r="513" spans="1:90" s="47" customFormat="1" ht="9" x14ac:dyDescent="0.15">
      <c r="A513" s="74"/>
      <c r="B513" s="14">
        <v>509</v>
      </c>
      <c r="C513" s="44" t="s">
        <v>713</v>
      </c>
      <c r="D513" s="32" t="s">
        <v>487</v>
      </c>
      <c r="E513" s="32"/>
      <c r="F513" s="45">
        <f t="shared" si="122"/>
        <v>52</v>
      </c>
      <c r="G513" s="46">
        <f t="shared" si="123"/>
        <v>1</v>
      </c>
      <c r="M513" s="80"/>
      <c r="O513" s="80"/>
      <c r="S513" s="80"/>
      <c r="T513" s="80"/>
      <c r="W513" s="47">
        <v>52</v>
      </c>
      <c r="AD513" s="36"/>
      <c r="AE513" s="36"/>
      <c r="AH513" s="36"/>
      <c r="AI513" s="36"/>
      <c r="AJ513" s="36"/>
      <c r="AK513" s="36"/>
      <c r="AL513" s="36"/>
      <c r="AP513" s="36"/>
      <c r="AQ513" s="36"/>
      <c r="AR513" s="36"/>
      <c r="AS513" s="36"/>
      <c r="AT513" s="36"/>
      <c r="AU513" s="36"/>
      <c r="AV513" s="36"/>
      <c r="AW513" s="36"/>
      <c r="AY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2"/>
      <c r="BN513" s="37">
        <f t="shared" si="136"/>
        <v>0</v>
      </c>
      <c r="BO513" s="37">
        <f t="shared" si="137"/>
        <v>0</v>
      </c>
      <c r="BP513" s="37">
        <f t="shared" si="138"/>
        <v>0</v>
      </c>
      <c r="BQ513" s="37">
        <f t="shared" si="124"/>
        <v>0</v>
      </c>
      <c r="BR513" s="48">
        <f t="shared" si="125"/>
        <v>52</v>
      </c>
      <c r="BS513" s="39">
        <f t="shared" si="126"/>
        <v>509</v>
      </c>
      <c r="BT513" s="49">
        <f t="shared" si="127"/>
        <v>1</v>
      </c>
      <c r="BU513" s="50">
        <f t="shared" si="128"/>
        <v>0</v>
      </c>
      <c r="BV513" s="42">
        <f t="shared" si="129"/>
        <v>52</v>
      </c>
      <c r="BW513" s="42">
        <f t="shared" si="130"/>
        <v>0</v>
      </c>
      <c r="BX513" s="42">
        <f t="shared" si="131"/>
        <v>0</v>
      </c>
      <c r="BY513" s="42">
        <f t="shared" si="132"/>
        <v>0</v>
      </c>
      <c r="BZ513" s="42">
        <f t="shared" si="133"/>
        <v>0</v>
      </c>
      <c r="CA513" s="42">
        <f t="shared" si="134"/>
        <v>0</v>
      </c>
      <c r="CL513" s="51">
        <f t="shared" si="135"/>
        <v>0</v>
      </c>
    </row>
    <row r="514" spans="1:90" s="47" customFormat="1" ht="9" x14ac:dyDescent="0.15">
      <c r="A514" s="74"/>
      <c r="B514" s="14">
        <v>510</v>
      </c>
      <c r="C514" s="44" t="s">
        <v>916</v>
      </c>
      <c r="D514" s="32" t="s">
        <v>78</v>
      </c>
      <c r="E514" s="32"/>
      <c r="F514" s="45">
        <f t="shared" si="122"/>
        <v>51</v>
      </c>
      <c r="G514" s="46">
        <f t="shared" si="123"/>
        <v>1</v>
      </c>
      <c r="M514" s="80"/>
      <c r="O514" s="80"/>
      <c r="S514" s="80"/>
      <c r="T514" s="80"/>
      <c r="AD514" s="36"/>
      <c r="AE514" s="36"/>
      <c r="AH514" s="36"/>
      <c r="AI514" s="36"/>
      <c r="AJ514" s="36"/>
      <c r="AK514" s="36"/>
      <c r="AL514" s="36"/>
      <c r="AP514" s="36"/>
      <c r="AQ514" s="36"/>
      <c r="AR514" s="36"/>
      <c r="AS514" s="36"/>
      <c r="AT514" s="36"/>
      <c r="AU514" s="36"/>
      <c r="AV514" s="36"/>
      <c r="AW514" s="36"/>
      <c r="AY514" s="36"/>
      <c r="AZ514" s="47">
        <v>51</v>
      </c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2"/>
      <c r="BN514" s="37">
        <f t="shared" si="136"/>
        <v>0</v>
      </c>
      <c r="BO514" s="37">
        <f t="shared" si="137"/>
        <v>0</v>
      </c>
      <c r="BP514" s="37">
        <f t="shared" si="138"/>
        <v>0</v>
      </c>
      <c r="BQ514" s="37">
        <f t="shared" si="124"/>
        <v>0</v>
      </c>
      <c r="BR514" s="48">
        <f t="shared" si="125"/>
        <v>51</v>
      </c>
      <c r="BS514" s="39">
        <f t="shared" si="126"/>
        <v>510</v>
      </c>
      <c r="BT514" s="49">
        <f t="shared" si="127"/>
        <v>1</v>
      </c>
      <c r="BU514" s="50">
        <f t="shared" si="128"/>
        <v>0</v>
      </c>
      <c r="BV514" s="42">
        <f t="shared" si="129"/>
        <v>51</v>
      </c>
      <c r="BW514" s="42">
        <f t="shared" si="130"/>
        <v>0</v>
      </c>
      <c r="BX514" s="42">
        <f t="shared" si="131"/>
        <v>0</v>
      </c>
      <c r="BY514" s="42">
        <f t="shared" si="132"/>
        <v>0</v>
      </c>
      <c r="BZ514" s="42">
        <f t="shared" si="133"/>
        <v>0</v>
      </c>
      <c r="CA514" s="42">
        <f t="shared" si="134"/>
        <v>0</v>
      </c>
      <c r="CL514" s="51">
        <f t="shared" si="135"/>
        <v>0</v>
      </c>
    </row>
    <row r="515" spans="1:90" s="47" customFormat="1" ht="9" x14ac:dyDescent="0.15">
      <c r="A515" s="74"/>
      <c r="B515" s="14">
        <v>511</v>
      </c>
      <c r="C515" s="44" t="s">
        <v>492</v>
      </c>
      <c r="D515" s="32" t="s">
        <v>152</v>
      </c>
      <c r="E515" s="32"/>
      <c r="F515" s="45">
        <f t="shared" si="122"/>
        <v>51</v>
      </c>
      <c r="G515" s="46">
        <f t="shared" si="123"/>
        <v>1</v>
      </c>
      <c r="M515" s="80"/>
      <c r="O515" s="80"/>
      <c r="S515" s="80"/>
      <c r="T515" s="80"/>
      <c r="W515" s="47">
        <v>51</v>
      </c>
      <c r="AD515" s="36"/>
      <c r="AE515" s="36"/>
      <c r="AH515" s="36"/>
      <c r="AI515" s="36"/>
      <c r="AJ515" s="36"/>
      <c r="AK515" s="36"/>
      <c r="AL515" s="36"/>
      <c r="AP515" s="36"/>
      <c r="AQ515" s="36"/>
      <c r="AR515" s="36"/>
      <c r="AS515" s="36"/>
      <c r="AT515" s="36"/>
      <c r="AU515" s="36"/>
      <c r="AV515" s="36"/>
      <c r="AW515" s="36"/>
      <c r="AY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2"/>
      <c r="BN515" s="37">
        <f t="shared" si="136"/>
        <v>0</v>
      </c>
      <c r="BO515" s="37">
        <f t="shared" si="137"/>
        <v>0</v>
      </c>
      <c r="BP515" s="37">
        <f t="shared" si="138"/>
        <v>0</v>
      </c>
      <c r="BQ515" s="37">
        <f t="shared" si="124"/>
        <v>0</v>
      </c>
      <c r="BR515" s="48">
        <f t="shared" si="125"/>
        <v>51</v>
      </c>
      <c r="BS515" s="39">
        <f t="shared" si="126"/>
        <v>511</v>
      </c>
      <c r="BT515" s="49">
        <f t="shared" si="127"/>
        <v>1</v>
      </c>
      <c r="BU515" s="50">
        <f t="shared" si="128"/>
        <v>0</v>
      </c>
      <c r="BV515" s="42">
        <f t="shared" si="129"/>
        <v>51</v>
      </c>
      <c r="BW515" s="42">
        <f t="shared" si="130"/>
        <v>0</v>
      </c>
      <c r="BX515" s="42">
        <f t="shared" si="131"/>
        <v>0</v>
      </c>
      <c r="BY515" s="42">
        <f t="shared" si="132"/>
        <v>0</v>
      </c>
      <c r="BZ515" s="42">
        <f t="shared" si="133"/>
        <v>0</v>
      </c>
      <c r="CA515" s="42">
        <f t="shared" si="134"/>
        <v>0</v>
      </c>
      <c r="CL515" s="51">
        <f t="shared" si="135"/>
        <v>0</v>
      </c>
    </row>
    <row r="516" spans="1:90" s="47" customFormat="1" ht="9" x14ac:dyDescent="0.15">
      <c r="A516" s="74"/>
      <c r="B516" s="14">
        <v>512</v>
      </c>
      <c r="C516" s="44" t="s">
        <v>954</v>
      </c>
      <c r="D516" s="32" t="s">
        <v>787</v>
      </c>
      <c r="E516" s="32"/>
      <c r="F516" s="45">
        <f t="shared" si="122"/>
        <v>51</v>
      </c>
      <c r="G516" s="46">
        <f t="shared" si="123"/>
        <v>1</v>
      </c>
      <c r="M516" s="80"/>
      <c r="O516" s="80"/>
      <c r="S516" s="80"/>
      <c r="T516" s="80"/>
      <c r="AD516" s="36"/>
      <c r="AE516" s="36"/>
      <c r="AH516" s="36"/>
      <c r="AI516" s="36"/>
      <c r="AJ516" s="36"/>
      <c r="AK516" s="36"/>
      <c r="AL516" s="36"/>
      <c r="AP516" s="36"/>
      <c r="AQ516" s="36"/>
      <c r="AR516" s="36"/>
      <c r="AS516" s="36"/>
      <c r="AT516" s="36"/>
      <c r="AU516" s="36"/>
      <c r="AV516" s="36"/>
      <c r="AW516" s="36"/>
      <c r="AY516" s="36"/>
      <c r="BB516" s="36"/>
      <c r="BC516" s="36"/>
      <c r="BD516" s="36"/>
      <c r="BE516" s="36"/>
      <c r="BF516" s="36"/>
      <c r="BG516" s="36"/>
      <c r="BH516" s="36"/>
      <c r="BI516" s="36">
        <v>51</v>
      </c>
      <c r="BJ516" s="36"/>
      <c r="BK516" s="36"/>
      <c r="BL516" s="36"/>
      <c r="BM516" s="32"/>
      <c r="BN516" s="37">
        <f t="shared" si="136"/>
        <v>0</v>
      </c>
      <c r="BO516" s="37">
        <f t="shared" si="137"/>
        <v>0</v>
      </c>
      <c r="BP516" s="37">
        <f t="shared" si="138"/>
        <v>0</v>
      </c>
      <c r="BQ516" s="37">
        <f t="shared" si="124"/>
        <v>0</v>
      </c>
      <c r="BR516" s="48">
        <f t="shared" si="125"/>
        <v>51</v>
      </c>
      <c r="BS516" s="39">
        <f t="shared" si="126"/>
        <v>512</v>
      </c>
      <c r="BT516" s="49">
        <f t="shared" si="127"/>
        <v>1</v>
      </c>
      <c r="BU516" s="50">
        <f t="shared" si="128"/>
        <v>0</v>
      </c>
      <c r="BV516" s="42">
        <f t="shared" si="129"/>
        <v>51</v>
      </c>
      <c r="BW516" s="42">
        <f t="shared" si="130"/>
        <v>0</v>
      </c>
      <c r="BX516" s="42">
        <f t="shared" si="131"/>
        <v>0</v>
      </c>
      <c r="BY516" s="42">
        <f t="shared" si="132"/>
        <v>0</v>
      </c>
      <c r="BZ516" s="42">
        <f t="shared" si="133"/>
        <v>0</v>
      </c>
      <c r="CA516" s="42">
        <f t="shared" si="134"/>
        <v>0</v>
      </c>
      <c r="CL516" s="51">
        <f t="shared" si="135"/>
        <v>0</v>
      </c>
    </row>
    <row r="517" spans="1:90" s="47" customFormat="1" ht="9" x14ac:dyDescent="0.15">
      <c r="A517" s="74"/>
      <c r="B517" s="14">
        <v>513</v>
      </c>
      <c r="C517" s="44" t="s">
        <v>676</v>
      </c>
      <c r="D517" s="32" t="s">
        <v>131</v>
      </c>
      <c r="E517" s="32">
        <v>122109</v>
      </c>
      <c r="F517" s="45">
        <f t="shared" ref="F517:F580" si="139">BR517</f>
        <v>51</v>
      </c>
      <c r="G517" s="46">
        <f t="shared" ref="G517:G580" si="140">BT517</f>
        <v>1</v>
      </c>
      <c r="J517" s="47">
        <v>51</v>
      </c>
      <c r="M517" s="80"/>
      <c r="O517" s="80"/>
      <c r="S517" s="80"/>
      <c r="T517" s="80"/>
      <c r="AD517" s="36"/>
      <c r="AE517" s="36"/>
      <c r="AH517" s="36"/>
      <c r="AI517" s="36"/>
      <c r="AJ517" s="36"/>
      <c r="AK517" s="36"/>
      <c r="AL517" s="36"/>
      <c r="AP517" s="36"/>
      <c r="AQ517" s="36"/>
      <c r="AR517" s="36"/>
      <c r="AS517" s="36"/>
      <c r="AT517" s="36"/>
      <c r="AU517" s="36"/>
      <c r="AV517" s="36"/>
      <c r="AW517" s="36"/>
      <c r="AY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2"/>
      <c r="BN517" s="37">
        <f t="shared" si="136"/>
        <v>0</v>
      </c>
      <c r="BO517" s="37">
        <f t="shared" si="137"/>
        <v>0</v>
      </c>
      <c r="BP517" s="37">
        <f t="shared" si="138"/>
        <v>0</v>
      </c>
      <c r="BQ517" s="37">
        <f t="shared" ref="BQ517:BQ580" si="141">IF(COUNT($CB517:$CJ517)&gt;3,LARGE($CB517:$CJ517,4),0)</f>
        <v>0</v>
      </c>
      <c r="BR517" s="48">
        <f t="shared" ref="BR517:BR580" si="142">SUM(BV517:CA517)</f>
        <v>51</v>
      </c>
      <c r="BS517" s="39">
        <f t="shared" ref="BS517:BS580" si="143">B517</f>
        <v>513</v>
      </c>
      <c r="BT517" s="49">
        <f t="shared" ref="BT517:BT580" si="144">COUNTIF($BV517:$CA517,"&gt;0")</f>
        <v>1</v>
      </c>
      <c r="BU517" s="50">
        <f t="shared" ref="BU517:BU580" si="145">COUNTIF($BN517:$BP517,"&gt;0")</f>
        <v>0</v>
      </c>
      <c r="BV517" s="42">
        <f t="shared" ref="BV517:BV580" si="146">IF(COUNT($H517:$BP517)&gt;0,LARGE($H517:$BP517,1),0)</f>
        <v>51</v>
      </c>
      <c r="BW517" s="42">
        <f t="shared" ref="BW517:BW580" si="147">IF(COUNT($H517:$BP517)&gt;1,LARGE($H517:$BP517,2),0)</f>
        <v>0</v>
      </c>
      <c r="BX517" s="42">
        <f t="shared" ref="BX517:BX580" si="148">IF(COUNT($H517:$BP517)&gt;2,LARGE($H517:$BP517,3),0)</f>
        <v>0</v>
      </c>
      <c r="BY517" s="42">
        <f t="shared" ref="BY517:BY580" si="149">IF(COUNT($H517:$BP517)&gt;3,LARGE($H517:$BP517,4),0)</f>
        <v>0</v>
      </c>
      <c r="BZ517" s="42">
        <f t="shared" ref="BZ517:BZ580" si="150">IF(COUNT($H517:$BP517)&gt;4,LARGE($H517:$BP517,5),0)</f>
        <v>0</v>
      </c>
      <c r="CA517" s="42">
        <f t="shared" ref="CA517:CA580" si="151">IF(COUNT($H517:$BP517)&gt;5,LARGE($H517:$BP517,6),0)</f>
        <v>0</v>
      </c>
      <c r="CL517" s="51">
        <f t="shared" ref="CL517:CL580" si="152">BN517+BO517+BP517</f>
        <v>0</v>
      </c>
    </row>
    <row r="518" spans="1:90" s="47" customFormat="1" ht="9" x14ac:dyDescent="0.15">
      <c r="A518" s="74"/>
      <c r="B518" s="14">
        <v>514</v>
      </c>
      <c r="C518" s="44" t="s">
        <v>1004</v>
      </c>
      <c r="D518" s="32" t="s">
        <v>569</v>
      </c>
      <c r="E518" s="32"/>
      <c r="F518" s="45">
        <f t="shared" si="139"/>
        <v>50</v>
      </c>
      <c r="G518" s="46">
        <f t="shared" si="140"/>
        <v>1</v>
      </c>
      <c r="J518" s="47">
        <v>50</v>
      </c>
      <c r="M518" s="80"/>
      <c r="O518" s="80"/>
      <c r="S518" s="80"/>
      <c r="T518" s="80"/>
      <c r="AD518" s="36"/>
      <c r="AE518" s="36"/>
      <c r="AH518" s="36"/>
      <c r="AI518" s="36"/>
      <c r="AJ518" s="36"/>
      <c r="AK518" s="36"/>
      <c r="AL518" s="36"/>
      <c r="AP518" s="36"/>
      <c r="AQ518" s="36"/>
      <c r="AR518" s="36"/>
      <c r="AS518" s="36"/>
      <c r="AT518" s="36"/>
      <c r="AU518" s="36"/>
      <c r="AV518" s="36"/>
      <c r="AW518" s="36"/>
      <c r="AY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2"/>
      <c r="BN518" s="37">
        <f t="shared" si="136"/>
        <v>0</v>
      </c>
      <c r="BO518" s="37">
        <f t="shared" si="137"/>
        <v>0</v>
      </c>
      <c r="BP518" s="37">
        <f t="shared" si="138"/>
        <v>0</v>
      </c>
      <c r="BQ518" s="37">
        <f t="shared" si="141"/>
        <v>0</v>
      </c>
      <c r="BR518" s="48">
        <f t="shared" si="142"/>
        <v>50</v>
      </c>
      <c r="BS518" s="39">
        <f t="shared" si="143"/>
        <v>514</v>
      </c>
      <c r="BT518" s="49">
        <f t="shared" si="144"/>
        <v>1</v>
      </c>
      <c r="BU518" s="50">
        <f t="shared" si="145"/>
        <v>0</v>
      </c>
      <c r="BV518" s="42">
        <f t="shared" si="146"/>
        <v>50</v>
      </c>
      <c r="BW518" s="42">
        <f t="shared" si="147"/>
        <v>0</v>
      </c>
      <c r="BX518" s="42">
        <f t="shared" si="148"/>
        <v>0</v>
      </c>
      <c r="BY518" s="42">
        <f t="shared" si="149"/>
        <v>0</v>
      </c>
      <c r="BZ518" s="42">
        <f t="shared" si="150"/>
        <v>0</v>
      </c>
      <c r="CA518" s="42">
        <f t="shared" si="151"/>
        <v>0</v>
      </c>
      <c r="CL518" s="51">
        <f t="shared" si="152"/>
        <v>0</v>
      </c>
    </row>
    <row r="519" spans="1:90" s="47" customFormat="1" ht="9" x14ac:dyDescent="0.15">
      <c r="A519" s="74"/>
      <c r="B519" s="14">
        <v>515</v>
      </c>
      <c r="C519" s="44" t="s">
        <v>835</v>
      </c>
      <c r="D519" s="32" t="s">
        <v>813</v>
      </c>
      <c r="E519" s="32"/>
      <c r="F519" s="45">
        <f t="shared" si="139"/>
        <v>50</v>
      </c>
      <c r="G519" s="46">
        <f t="shared" si="140"/>
        <v>1</v>
      </c>
      <c r="M519" s="80"/>
      <c r="O519" s="80"/>
      <c r="S519" s="80"/>
      <c r="T519" s="80"/>
      <c r="AD519" s="36"/>
      <c r="AE519" s="36"/>
      <c r="AH519" s="36"/>
      <c r="AI519" s="36"/>
      <c r="AJ519" s="36"/>
      <c r="AK519" s="36"/>
      <c r="AL519" s="36"/>
      <c r="AM519" s="47">
        <v>50</v>
      </c>
      <c r="AP519" s="36"/>
      <c r="AQ519" s="36"/>
      <c r="AR519" s="36"/>
      <c r="AS519" s="36"/>
      <c r="AT519" s="36"/>
      <c r="AU519" s="36"/>
      <c r="AV519" s="36"/>
      <c r="AW519" s="36"/>
      <c r="AY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2"/>
      <c r="BN519" s="37">
        <f t="shared" si="136"/>
        <v>0</v>
      </c>
      <c r="BO519" s="37">
        <f t="shared" si="137"/>
        <v>0</v>
      </c>
      <c r="BP519" s="37">
        <f t="shared" si="138"/>
        <v>0</v>
      </c>
      <c r="BQ519" s="37">
        <f t="shared" si="141"/>
        <v>0</v>
      </c>
      <c r="BR519" s="48">
        <f t="shared" si="142"/>
        <v>50</v>
      </c>
      <c r="BS519" s="39">
        <f t="shared" si="143"/>
        <v>515</v>
      </c>
      <c r="BT519" s="49">
        <f t="shared" si="144"/>
        <v>1</v>
      </c>
      <c r="BU519" s="50">
        <f t="shared" si="145"/>
        <v>0</v>
      </c>
      <c r="BV519" s="42">
        <f t="shared" si="146"/>
        <v>50</v>
      </c>
      <c r="BW519" s="42">
        <f t="shared" si="147"/>
        <v>0</v>
      </c>
      <c r="BX519" s="42">
        <f t="shared" si="148"/>
        <v>0</v>
      </c>
      <c r="BY519" s="42">
        <f t="shared" si="149"/>
        <v>0</v>
      </c>
      <c r="BZ519" s="42">
        <f t="shared" si="150"/>
        <v>0</v>
      </c>
      <c r="CA519" s="42">
        <f t="shared" si="151"/>
        <v>0</v>
      </c>
      <c r="CL519" s="51">
        <f t="shared" si="152"/>
        <v>0</v>
      </c>
    </row>
    <row r="520" spans="1:90" s="47" customFormat="1" ht="9" x14ac:dyDescent="0.15">
      <c r="A520" s="74"/>
      <c r="B520" s="14">
        <v>516</v>
      </c>
      <c r="C520" s="44" t="s">
        <v>639</v>
      </c>
      <c r="D520" s="32" t="s">
        <v>39</v>
      </c>
      <c r="E520" s="32"/>
      <c r="F520" s="45">
        <f t="shared" si="139"/>
        <v>50</v>
      </c>
      <c r="G520" s="46">
        <f t="shared" si="140"/>
        <v>1</v>
      </c>
      <c r="M520" s="80"/>
      <c r="O520" s="80"/>
      <c r="S520" s="80"/>
      <c r="T520" s="80"/>
      <c r="AD520" s="36"/>
      <c r="AE520" s="36"/>
      <c r="AH520" s="36"/>
      <c r="AI520" s="36"/>
      <c r="AJ520" s="36"/>
      <c r="AK520" s="36"/>
      <c r="AL520" s="36"/>
      <c r="AM520" s="47">
        <v>50</v>
      </c>
      <c r="AP520" s="36"/>
      <c r="AQ520" s="36"/>
      <c r="AR520" s="36"/>
      <c r="AS520" s="36"/>
      <c r="AT520" s="36"/>
      <c r="AU520" s="36"/>
      <c r="AV520" s="36"/>
      <c r="AW520" s="36"/>
      <c r="AY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2"/>
      <c r="BN520" s="37">
        <f t="shared" si="136"/>
        <v>0</v>
      </c>
      <c r="BO520" s="37">
        <f t="shared" si="137"/>
        <v>0</v>
      </c>
      <c r="BP520" s="37">
        <f t="shared" si="138"/>
        <v>0</v>
      </c>
      <c r="BQ520" s="37">
        <f t="shared" si="141"/>
        <v>0</v>
      </c>
      <c r="BR520" s="48">
        <f t="shared" si="142"/>
        <v>50</v>
      </c>
      <c r="BS520" s="39">
        <f t="shared" si="143"/>
        <v>516</v>
      </c>
      <c r="BT520" s="49">
        <f t="shared" si="144"/>
        <v>1</v>
      </c>
      <c r="BU520" s="50">
        <f t="shared" si="145"/>
        <v>0</v>
      </c>
      <c r="BV520" s="42">
        <f t="shared" si="146"/>
        <v>50</v>
      </c>
      <c r="BW520" s="42">
        <f t="shared" si="147"/>
        <v>0</v>
      </c>
      <c r="BX520" s="42">
        <f t="shared" si="148"/>
        <v>0</v>
      </c>
      <c r="BY520" s="42">
        <f t="shared" si="149"/>
        <v>0</v>
      </c>
      <c r="BZ520" s="42">
        <f t="shared" si="150"/>
        <v>0</v>
      </c>
      <c r="CA520" s="42">
        <f t="shared" si="151"/>
        <v>0</v>
      </c>
      <c r="CL520" s="51">
        <f t="shared" si="152"/>
        <v>0</v>
      </c>
    </row>
    <row r="521" spans="1:90" s="47" customFormat="1" ht="9" x14ac:dyDescent="0.15">
      <c r="A521" s="74"/>
      <c r="B521" s="14">
        <v>517</v>
      </c>
      <c r="C521" s="44" t="s">
        <v>193</v>
      </c>
      <c r="D521" s="32" t="s">
        <v>391</v>
      </c>
      <c r="E521" s="32"/>
      <c r="F521" s="45">
        <f t="shared" si="139"/>
        <v>50</v>
      </c>
      <c r="G521" s="46">
        <f t="shared" si="140"/>
        <v>1</v>
      </c>
      <c r="I521" s="47">
        <v>50</v>
      </c>
      <c r="M521" s="80"/>
      <c r="O521" s="80"/>
      <c r="S521" s="80"/>
      <c r="T521" s="80"/>
      <c r="AD521" s="36"/>
      <c r="AE521" s="36"/>
      <c r="AH521" s="36"/>
      <c r="AI521" s="36"/>
      <c r="AJ521" s="36"/>
      <c r="AK521" s="36"/>
      <c r="AL521" s="36"/>
      <c r="AP521" s="36"/>
      <c r="AQ521" s="36"/>
      <c r="AR521" s="36"/>
      <c r="AS521" s="36"/>
      <c r="AT521" s="36"/>
      <c r="AU521" s="36"/>
      <c r="AV521" s="36"/>
      <c r="AW521" s="36"/>
      <c r="AY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2"/>
      <c r="BN521" s="37">
        <f t="shared" si="136"/>
        <v>0</v>
      </c>
      <c r="BO521" s="37">
        <f t="shared" si="137"/>
        <v>0</v>
      </c>
      <c r="BP521" s="37">
        <f t="shared" si="138"/>
        <v>0</v>
      </c>
      <c r="BQ521" s="37">
        <f t="shared" si="141"/>
        <v>0</v>
      </c>
      <c r="BR521" s="48">
        <f t="shared" si="142"/>
        <v>50</v>
      </c>
      <c r="BS521" s="39">
        <f t="shared" si="143"/>
        <v>517</v>
      </c>
      <c r="BT521" s="49">
        <f t="shared" si="144"/>
        <v>1</v>
      </c>
      <c r="BU521" s="50">
        <f t="shared" si="145"/>
        <v>0</v>
      </c>
      <c r="BV521" s="42">
        <f t="shared" si="146"/>
        <v>50</v>
      </c>
      <c r="BW521" s="42">
        <f t="shared" si="147"/>
        <v>0</v>
      </c>
      <c r="BX521" s="42">
        <f t="shared" si="148"/>
        <v>0</v>
      </c>
      <c r="BY521" s="42">
        <f t="shared" si="149"/>
        <v>0</v>
      </c>
      <c r="BZ521" s="42">
        <f t="shared" si="150"/>
        <v>0</v>
      </c>
      <c r="CA521" s="42">
        <f t="shared" si="151"/>
        <v>0</v>
      </c>
      <c r="CL521" s="51">
        <f t="shared" si="152"/>
        <v>0</v>
      </c>
    </row>
    <row r="522" spans="1:90" s="47" customFormat="1" ht="9" x14ac:dyDescent="0.15">
      <c r="A522" s="74"/>
      <c r="B522" s="14">
        <v>518</v>
      </c>
      <c r="C522" s="44" t="s">
        <v>673</v>
      </c>
      <c r="D522" s="32" t="s">
        <v>674</v>
      </c>
      <c r="E522" s="32"/>
      <c r="F522" s="45">
        <f t="shared" si="139"/>
        <v>50</v>
      </c>
      <c r="G522" s="46">
        <f t="shared" si="140"/>
        <v>1</v>
      </c>
      <c r="M522" s="80"/>
      <c r="O522" s="80"/>
      <c r="S522" s="80"/>
      <c r="T522" s="80"/>
      <c r="AD522" s="36"/>
      <c r="AE522" s="36"/>
      <c r="AH522" s="36"/>
      <c r="AI522" s="36"/>
      <c r="AJ522" s="36">
        <v>50</v>
      </c>
      <c r="AK522" s="36"/>
      <c r="AL522" s="36"/>
      <c r="AP522" s="36"/>
      <c r="AQ522" s="36"/>
      <c r="AR522" s="36"/>
      <c r="AS522" s="36"/>
      <c r="AT522" s="36"/>
      <c r="AU522" s="36"/>
      <c r="AV522" s="36"/>
      <c r="AW522" s="36"/>
      <c r="AY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2"/>
      <c r="BN522" s="37">
        <f t="shared" si="136"/>
        <v>0</v>
      </c>
      <c r="BO522" s="37">
        <f t="shared" si="137"/>
        <v>0</v>
      </c>
      <c r="BP522" s="37">
        <f t="shared" si="138"/>
        <v>0</v>
      </c>
      <c r="BQ522" s="37">
        <f t="shared" si="141"/>
        <v>0</v>
      </c>
      <c r="BR522" s="48">
        <f t="shared" si="142"/>
        <v>50</v>
      </c>
      <c r="BS522" s="39">
        <f t="shared" si="143"/>
        <v>518</v>
      </c>
      <c r="BT522" s="49">
        <f t="shared" si="144"/>
        <v>1</v>
      </c>
      <c r="BU522" s="50">
        <f t="shared" si="145"/>
        <v>0</v>
      </c>
      <c r="BV522" s="42">
        <f t="shared" si="146"/>
        <v>50</v>
      </c>
      <c r="BW522" s="42">
        <f t="shared" si="147"/>
        <v>0</v>
      </c>
      <c r="BX522" s="42">
        <f t="shared" si="148"/>
        <v>0</v>
      </c>
      <c r="BY522" s="42">
        <f t="shared" si="149"/>
        <v>0</v>
      </c>
      <c r="BZ522" s="42">
        <f t="shared" si="150"/>
        <v>0</v>
      </c>
      <c r="CA522" s="42">
        <f t="shared" si="151"/>
        <v>0</v>
      </c>
      <c r="CL522" s="51">
        <f t="shared" si="152"/>
        <v>0</v>
      </c>
    </row>
    <row r="523" spans="1:90" s="47" customFormat="1" ht="9" x14ac:dyDescent="0.15">
      <c r="A523" s="74"/>
      <c r="B523" s="14">
        <v>519</v>
      </c>
      <c r="C523" s="44" t="s">
        <v>963</v>
      </c>
      <c r="D523" s="32" t="s">
        <v>964</v>
      </c>
      <c r="E523" s="32"/>
      <c r="F523" s="45">
        <f t="shared" si="139"/>
        <v>49</v>
      </c>
      <c r="G523" s="46">
        <f t="shared" si="140"/>
        <v>1</v>
      </c>
      <c r="M523" s="80"/>
      <c r="O523" s="80"/>
      <c r="S523" s="80"/>
      <c r="T523" s="80"/>
      <c r="AD523" s="36"/>
      <c r="AE523" s="36"/>
      <c r="AH523" s="36"/>
      <c r="AI523" s="36"/>
      <c r="AJ523" s="36"/>
      <c r="AK523" s="36"/>
      <c r="AL523" s="36"/>
      <c r="AP523" s="36"/>
      <c r="AQ523" s="36"/>
      <c r="AR523" s="36"/>
      <c r="AS523" s="36"/>
      <c r="AT523" s="36"/>
      <c r="AU523" s="36"/>
      <c r="AV523" s="36"/>
      <c r="AW523" s="36"/>
      <c r="AY523" s="36"/>
      <c r="BB523" s="36"/>
      <c r="BC523" s="36"/>
      <c r="BD523" s="36"/>
      <c r="BE523" s="36"/>
      <c r="BF523" s="36"/>
      <c r="BG523" s="36"/>
      <c r="BH523" s="36"/>
      <c r="BI523" s="36"/>
      <c r="BJ523" s="36">
        <v>49</v>
      </c>
      <c r="BK523" s="36"/>
      <c r="BL523" s="36"/>
      <c r="BM523" s="32"/>
      <c r="BN523" s="37">
        <f t="shared" si="136"/>
        <v>0</v>
      </c>
      <c r="BO523" s="37">
        <f t="shared" si="137"/>
        <v>0</v>
      </c>
      <c r="BP523" s="37">
        <f t="shared" si="138"/>
        <v>0</v>
      </c>
      <c r="BQ523" s="37">
        <f t="shared" si="141"/>
        <v>0</v>
      </c>
      <c r="BR523" s="48">
        <f t="shared" si="142"/>
        <v>49</v>
      </c>
      <c r="BS523" s="39">
        <f t="shared" si="143"/>
        <v>519</v>
      </c>
      <c r="BT523" s="49">
        <f t="shared" si="144"/>
        <v>1</v>
      </c>
      <c r="BU523" s="50">
        <f t="shared" si="145"/>
        <v>0</v>
      </c>
      <c r="BV523" s="42">
        <f t="shared" si="146"/>
        <v>49</v>
      </c>
      <c r="BW523" s="42">
        <f t="shared" si="147"/>
        <v>0</v>
      </c>
      <c r="BX523" s="42">
        <f t="shared" si="148"/>
        <v>0</v>
      </c>
      <c r="BY523" s="42">
        <f t="shared" si="149"/>
        <v>0</v>
      </c>
      <c r="BZ523" s="42">
        <f t="shared" si="150"/>
        <v>0</v>
      </c>
      <c r="CA523" s="42">
        <f t="shared" si="151"/>
        <v>0</v>
      </c>
      <c r="CL523" s="51">
        <f t="shared" si="152"/>
        <v>0</v>
      </c>
    </row>
    <row r="524" spans="1:90" s="47" customFormat="1" ht="9" x14ac:dyDescent="0.15">
      <c r="A524" s="74"/>
      <c r="B524" s="14">
        <v>520</v>
      </c>
      <c r="C524" s="44" t="s">
        <v>459</v>
      </c>
      <c r="D524" s="32" t="s">
        <v>114</v>
      </c>
      <c r="E524" s="32"/>
      <c r="F524" s="45">
        <f t="shared" si="139"/>
        <v>49</v>
      </c>
      <c r="G524" s="46">
        <f t="shared" si="140"/>
        <v>1</v>
      </c>
      <c r="M524" s="80"/>
      <c r="O524" s="80"/>
      <c r="S524" s="80"/>
      <c r="T524" s="80"/>
      <c r="AD524" s="36"/>
      <c r="AE524" s="36"/>
      <c r="AH524" s="36"/>
      <c r="AI524" s="36"/>
      <c r="AJ524" s="36"/>
      <c r="AK524" s="36"/>
      <c r="AL524" s="36"/>
      <c r="AP524" s="36"/>
      <c r="AQ524" s="36"/>
      <c r="AR524" s="36"/>
      <c r="AS524" s="36"/>
      <c r="AT524" s="36"/>
      <c r="AU524" s="36"/>
      <c r="AV524" s="36"/>
      <c r="AW524" s="36"/>
      <c r="AY524" s="36"/>
      <c r="BB524" s="36"/>
      <c r="BC524" s="36"/>
      <c r="BD524" s="36"/>
      <c r="BE524" s="36"/>
      <c r="BF524" s="36"/>
      <c r="BG524" s="36">
        <v>49</v>
      </c>
      <c r="BH524" s="36"/>
      <c r="BI524" s="36"/>
      <c r="BJ524" s="36"/>
      <c r="BK524" s="36"/>
      <c r="BL524" s="36"/>
      <c r="BM524" s="32"/>
      <c r="BN524" s="37">
        <f t="shared" si="136"/>
        <v>0</v>
      </c>
      <c r="BO524" s="37">
        <f t="shared" si="137"/>
        <v>0</v>
      </c>
      <c r="BP524" s="37">
        <f t="shared" si="138"/>
        <v>0</v>
      </c>
      <c r="BQ524" s="37">
        <f t="shared" si="141"/>
        <v>0</v>
      </c>
      <c r="BR524" s="48">
        <f t="shared" si="142"/>
        <v>49</v>
      </c>
      <c r="BS524" s="39">
        <f t="shared" si="143"/>
        <v>520</v>
      </c>
      <c r="BT524" s="49">
        <f t="shared" si="144"/>
        <v>1</v>
      </c>
      <c r="BU524" s="50">
        <f t="shared" si="145"/>
        <v>0</v>
      </c>
      <c r="BV524" s="42">
        <f t="shared" si="146"/>
        <v>49</v>
      </c>
      <c r="BW524" s="42">
        <f t="shared" si="147"/>
        <v>0</v>
      </c>
      <c r="BX524" s="42">
        <f t="shared" si="148"/>
        <v>0</v>
      </c>
      <c r="BY524" s="42">
        <f t="shared" si="149"/>
        <v>0</v>
      </c>
      <c r="BZ524" s="42">
        <f t="shared" si="150"/>
        <v>0</v>
      </c>
      <c r="CA524" s="42">
        <f t="shared" si="151"/>
        <v>0</v>
      </c>
      <c r="CL524" s="51">
        <f t="shared" si="152"/>
        <v>0</v>
      </c>
    </row>
    <row r="525" spans="1:90" s="47" customFormat="1" ht="9" x14ac:dyDescent="0.15">
      <c r="A525" s="74"/>
      <c r="B525" s="14">
        <v>521</v>
      </c>
      <c r="C525" s="44" t="s">
        <v>829</v>
      </c>
      <c r="D525" s="32" t="s">
        <v>103</v>
      </c>
      <c r="E525" s="32"/>
      <c r="F525" s="45">
        <f t="shared" si="139"/>
        <v>49</v>
      </c>
      <c r="G525" s="46">
        <f t="shared" si="140"/>
        <v>1</v>
      </c>
      <c r="M525" s="80"/>
      <c r="O525" s="80"/>
      <c r="S525" s="80"/>
      <c r="T525" s="80"/>
      <c r="AD525" s="36"/>
      <c r="AE525" s="36"/>
      <c r="AH525" s="36"/>
      <c r="AI525" s="36"/>
      <c r="AJ525" s="36"/>
      <c r="AK525" s="36"/>
      <c r="AL525" s="36">
        <v>49</v>
      </c>
      <c r="AP525" s="36"/>
      <c r="AQ525" s="36"/>
      <c r="AR525" s="36"/>
      <c r="AS525" s="36"/>
      <c r="AT525" s="36"/>
      <c r="AU525" s="36"/>
      <c r="AV525" s="36"/>
      <c r="AW525" s="36"/>
      <c r="AY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2"/>
      <c r="BN525" s="37">
        <f t="shared" si="136"/>
        <v>0</v>
      </c>
      <c r="BO525" s="37">
        <f t="shared" si="137"/>
        <v>0</v>
      </c>
      <c r="BP525" s="37">
        <f t="shared" si="138"/>
        <v>0</v>
      </c>
      <c r="BQ525" s="37">
        <f t="shared" si="141"/>
        <v>0</v>
      </c>
      <c r="BR525" s="48">
        <f t="shared" si="142"/>
        <v>49</v>
      </c>
      <c r="BS525" s="39">
        <f t="shared" si="143"/>
        <v>521</v>
      </c>
      <c r="BT525" s="49">
        <f t="shared" si="144"/>
        <v>1</v>
      </c>
      <c r="BU525" s="50">
        <f t="shared" si="145"/>
        <v>0</v>
      </c>
      <c r="BV525" s="42">
        <f t="shared" si="146"/>
        <v>49</v>
      </c>
      <c r="BW525" s="42">
        <f t="shared" si="147"/>
        <v>0</v>
      </c>
      <c r="BX525" s="42">
        <f t="shared" si="148"/>
        <v>0</v>
      </c>
      <c r="BY525" s="42">
        <f t="shared" si="149"/>
        <v>0</v>
      </c>
      <c r="BZ525" s="42">
        <f t="shared" si="150"/>
        <v>0</v>
      </c>
      <c r="CA525" s="42">
        <f t="shared" si="151"/>
        <v>0</v>
      </c>
      <c r="CL525" s="51">
        <f t="shared" si="152"/>
        <v>0</v>
      </c>
    </row>
    <row r="526" spans="1:90" s="47" customFormat="1" ht="9" x14ac:dyDescent="0.15">
      <c r="A526" s="74"/>
      <c r="B526" s="14">
        <v>522</v>
      </c>
      <c r="C526" s="44" t="s">
        <v>947</v>
      </c>
      <c r="D526" s="32" t="s">
        <v>114</v>
      </c>
      <c r="E526" s="32"/>
      <c r="F526" s="45">
        <f t="shared" si="139"/>
        <v>49</v>
      </c>
      <c r="G526" s="46">
        <f t="shared" si="140"/>
        <v>1</v>
      </c>
      <c r="M526" s="80"/>
      <c r="O526" s="80"/>
      <c r="S526" s="80"/>
      <c r="T526" s="80"/>
      <c r="AD526" s="36"/>
      <c r="AE526" s="36"/>
      <c r="AH526" s="36"/>
      <c r="AI526" s="36"/>
      <c r="AJ526" s="36"/>
      <c r="AK526" s="36"/>
      <c r="AL526" s="36"/>
      <c r="AP526" s="36"/>
      <c r="AQ526" s="36"/>
      <c r="AR526" s="36"/>
      <c r="AS526" s="36"/>
      <c r="AT526" s="36"/>
      <c r="AU526" s="36"/>
      <c r="AV526" s="36"/>
      <c r="AW526" s="36"/>
      <c r="AY526" s="36"/>
      <c r="BB526" s="36"/>
      <c r="BC526" s="36"/>
      <c r="BD526" s="36"/>
      <c r="BE526" s="36"/>
      <c r="BF526" s="36"/>
      <c r="BG526" s="36">
        <v>49</v>
      </c>
      <c r="BH526" s="36"/>
      <c r="BI526" s="36"/>
      <c r="BJ526" s="36"/>
      <c r="BK526" s="36"/>
      <c r="BL526" s="36"/>
      <c r="BM526" s="32"/>
      <c r="BN526" s="37">
        <f t="shared" si="136"/>
        <v>0</v>
      </c>
      <c r="BO526" s="37">
        <f t="shared" si="137"/>
        <v>0</v>
      </c>
      <c r="BP526" s="37">
        <f t="shared" si="138"/>
        <v>0</v>
      </c>
      <c r="BQ526" s="37">
        <f t="shared" si="141"/>
        <v>0</v>
      </c>
      <c r="BR526" s="48">
        <f t="shared" si="142"/>
        <v>49</v>
      </c>
      <c r="BS526" s="39">
        <f t="shared" si="143"/>
        <v>522</v>
      </c>
      <c r="BT526" s="49">
        <f t="shared" si="144"/>
        <v>1</v>
      </c>
      <c r="BU526" s="50">
        <f t="shared" si="145"/>
        <v>0</v>
      </c>
      <c r="BV526" s="42">
        <f t="shared" si="146"/>
        <v>49</v>
      </c>
      <c r="BW526" s="42">
        <f t="shared" si="147"/>
        <v>0</v>
      </c>
      <c r="BX526" s="42">
        <f t="shared" si="148"/>
        <v>0</v>
      </c>
      <c r="BY526" s="42">
        <f t="shared" si="149"/>
        <v>0</v>
      </c>
      <c r="BZ526" s="42">
        <f t="shared" si="150"/>
        <v>0</v>
      </c>
      <c r="CA526" s="42">
        <f t="shared" si="151"/>
        <v>0</v>
      </c>
      <c r="CL526" s="51">
        <f t="shared" si="152"/>
        <v>0</v>
      </c>
    </row>
    <row r="527" spans="1:90" s="47" customFormat="1" ht="9" x14ac:dyDescent="0.15">
      <c r="A527" s="74"/>
      <c r="B527" s="14">
        <v>523</v>
      </c>
      <c r="C527" s="44" t="s">
        <v>614</v>
      </c>
      <c r="D527" s="32" t="s">
        <v>256</v>
      </c>
      <c r="E527" s="32"/>
      <c r="F527" s="45">
        <f t="shared" si="139"/>
        <v>49</v>
      </c>
      <c r="G527" s="46">
        <f t="shared" si="140"/>
        <v>1</v>
      </c>
      <c r="M527" s="80"/>
      <c r="O527" s="80"/>
      <c r="S527" s="80"/>
      <c r="T527" s="80"/>
      <c r="AD527" s="36"/>
      <c r="AE527" s="36"/>
      <c r="AH527" s="36"/>
      <c r="AI527" s="36"/>
      <c r="AJ527" s="36"/>
      <c r="AK527" s="36"/>
      <c r="AL527" s="36"/>
      <c r="AP527" s="36"/>
      <c r="AQ527" s="36"/>
      <c r="AR527" s="36"/>
      <c r="AS527" s="36"/>
      <c r="AT527" s="36"/>
      <c r="AU527" s="36"/>
      <c r="AV527" s="36"/>
      <c r="AW527" s="36"/>
      <c r="AY527" s="36"/>
      <c r="BB527" s="36"/>
      <c r="BC527" s="36"/>
      <c r="BD527" s="36"/>
      <c r="BE527" s="36"/>
      <c r="BF527" s="36"/>
      <c r="BG527" s="36"/>
      <c r="BH527" s="36"/>
      <c r="BI527" s="36"/>
      <c r="BJ527" s="36">
        <v>49</v>
      </c>
      <c r="BK527" s="36"/>
      <c r="BL527" s="36"/>
      <c r="BM527" s="32"/>
      <c r="BN527" s="37">
        <f t="shared" si="136"/>
        <v>0</v>
      </c>
      <c r="BO527" s="37">
        <f t="shared" si="137"/>
        <v>0</v>
      </c>
      <c r="BP527" s="37">
        <f t="shared" si="138"/>
        <v>0</v>
      </c>
      <c r="BQ527" s="37">
        <f t="shared" si="141"/>
        <v>0</v>
      </c>
      <c r="BR527" s="48">
        <f t="shared" si="142"/>
        <v>49</v>
      </c>
      <c r="BS527" s="39">
        <f t="shared" si="143"/>
        <v>523</v>
      </c>
      <c r="BT527" s="49">
        <f t="shared" si="144"/>
        <v>1</v>
      </c>
      <c r="BU527" s="50">
        <f t="shared" si="145"/>
        <v>0</v>
      </c>
      <c r="BV527" s="42">
        <f t="shared" si="146"/>
        <v>49</v>
      </c>
      <c r="BW527" s="42">
        <f t="shared" si="147"/>
        <v>0</v>
      </c>
      <c r="BX527" s="42">
        <f t="shared" si="148"/>
        <v>0</v>
      </c>
      <c r="BY527" s="42">
        <f t="shared" si="149"/>
        <v>0</v>
      </c>
      <c r="BZ527" s="42">
        <f t="shared" si="150"/>
        <v>0</v>
      </c>
      <c r="CA527" s="42">
        <f t="shared" si="151"/>
        <v>0</v>
      </c>
      <c r="CL527" s="51">
        <f t="shared" si="152"/>
        <v>0</v>
      </c>
    </row>
    <row r="528" spans="1:90" s="47" customFormat="1" ht="9" x14ac:dyDescent="0.15">
      <c r="A528" s="74"/>
      <c r="B528" s="14">
        <v>524</v>
      </c>
      <c r="C528" s="44" t="s">
        <v>1010</v>
      </c>
      <c r="D528" s="32" t="s">
        <v>637</v>
      </c>
      <c r="E528" s="32">
        <v>118908</v>
      </c>
      <c r="F528" s="45">
        <f t="shared" si="139"/>
        <v>49</v>
      </c>
      <c r="G528" s="46">
        <f t="shared" si="140"/>
        <v>1</v>
      </c>
      <c r="J528" s="47">
        <v>49</v>
      </c>
      <c r="M528" s="80"/>
      <c r="O528" s="80"/>
      <c r="S528" s="80"/>
      <c r="T528" s="80"/>
      <c r="AD528" s="36"/>
      <c r="AE528" s="36"/>
      <c r="AH528" s="36"/>
      <c r="AI528" s="36"/>
      <c r="AJ528" s="36"/>
      <c r="AK528" s="36"/>
      <c r="AL528" s="36"/>
      <c r="AP528" s="36"/>
      <c r="AQ528" s="36"/>
      <c r="AR528" s="36"/>
      <c r="AS528" s="36"/>
      <c r="AT528" s="36"/>
      <c r="AU528" s="36"/>
      <c r="AV528" s="36"/>
      <c r="AW528" s="36"/>
      <c r="AY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2"/>
      <c r="BN528" s="37">
        <f t="shared" si="136"/>
        <v>0</v>
      </c>
      <c r="BO528" s="37">
        <f t="shared" si="137"/>
        <v>0</v>
      </c>
      <c r="BP528" s="37">
        <f t="shared" si="138"/>
        <v>0</v>
      </c>
      <c r="BQ528" s="37">
        <f t="shared" si="141"/>
        <v>0</v>
      </c>
      <c r="BR528" s="48">
        <f t="shared" si="142"/>
        <v>49</v>
      </c>
      <c r="BS528" s="39">
        <f t="shared" si="143"/>
        <v>524</v>
      </c>
      <c r="BT528" s="49">
        <f t="shared" si="144"/>
        <v>1</v>
      </c>
      <c r="BU528" s="50">
        <f t="shared" si="145"/>
        <v>0</v>
      </c>
      <c r="BV528" s="42">
        <f t="shared" si="146"/>
        <v>49</v>
      </c>
      <c r="BW528" s="42">
        <f t="shared" si="147"/>
        <v>0</v>
      </c>
      <c r="BX528" s="42">
        <f t="shared" si="148"/>
        <v>0</v>
      </c>
      <c r="BY528" s="42">
        <f t="shared" si="149"/>
        <v>0</v>
      </c>
      <c r="BZ528" s="42">
        <f t="shared" si="150"/>
        <v>0</v>
      </c>
      <c r="CA528" s="42">
        <f t="shared" si="151"/>
        <v>0</v>
      </c>
      <c r="CL528" s="51">
        <f t="shared" si="152"/>
        <v>0</v>
      </c>
    </row>
    <row r="529" spans="1:90" s="47" customFormat="1" ht="9" x14ac:dyDescent="0.15">
      <c r="A529" s="74"/>
      <c r="B529" s="14">
        <v>525</v>
      </c>
      <c r="C529" s="44" t="s">
        <v>242</v>
      </c>
      <c r="D529" s="32" t="s">
        <v>130</v>
      </c>
      <c r="E529" s="32"/>
      <c r="F529" s="45">
        <f t="shared" si="139"/>
        <v>49</v>
      </c>
      <c r="G529" s="46">
        <f t="shared" si="140"/>
        <v>1</v>
      </c>
      <c r="M529" s="80"/>
      <c r="O529" s="80"/>
      <c r="S529" s="80"/>
      <c r="T529" s="80"/>
      <c r="AD529" s="36"/>
      <c r="AE529" s="36"/>
      <c r="AI529" s="36"/>
      <c r="AJ529" s="36"/>
      <c r="AL529" s="36"/>
      <c r="AP529" s="36">
        <v>49</v>
      </c>
      <c r="AQ529" s="36"/>
      <c r="AR529" s="36"/>
      <c r="AS529" s="36"/>
      <c r="AT529" s="36"/>
      <c r="AU529" s="36"/>
      <c r="AV529" s="36"/>
      <c r="AW529" s="36"/>
      <c r="AY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2"/>
      <c r="BN529" s="37">
        <f t="shared" si="136"/>
        <v>0</v>
      </c>
      <c r="BO529" s="37">
        <f t="shared" si="137"/>
        <v>0</v>
      </c>
      <c r="BP529" s="37">
        <f t="shared" si="138"/>
        <v>0</v>
      </c>
      <c r="BQ529" s="37">
        <f t="shared" si="141"/>
        <v>0</v>
      </c>
      <c r="BR529" s="48">
        <f t="shared" si="142"/>
        <v>49</v>
      </c>
      <c r="BS529" s="39">
        <f t="shared" si="143"/>
        <v>525</v>
      </c>
      <c r="BT529" s="49">
        <f t="shared" si="144"/>
        <v>1</v>
      </c>
      <c r="BU529" s="50">
        <f t="shared" si="145"/>
        <v>0</v>
      </c>
      <c r="BV529" s="42">
        <f t="shared" si="146"/>
        <v>49</v>
      </c>
      <c r="BW529" s="42">
        <f t="shared" si="147"/>
        <v>0</v>
      </c>
      <c r="BX529" s="42">
        <f t="shared" si="148"/>
        <v>0</v>
      </c>
      <c r="BY529" s="42">
        <f t="shared" si="149"/>
        <v>0</v>
      </c>
      <c r="BZ529" s="42">
        <f t="shared" si="150"/>
        <v>0</v>
      </c>
      <c r="CA529" s="42">
        <f t="shared" si="151"/>
        <v>0</v>
      </c>
      <c r="CL529" s="51">
        <f t="shared" si="152"/>
        <v>0</v>
      </c>
    </row>
    <row r="530" spans="1:90" s="47" customFormat="1" ht="9" x14ac:dyDescent="0.15">
      <c r="A530" s="74"/>
      <c r="B530" s="14">
        <v>526</v>
      </c>
      <c r="C530" s="44" t="s">
        <v>500</v>
      </c>
      <c r="D530" s="32" t="s">
        <v>82</v>
      </c>
      <c r="E530" s="32"/>
      <c r="F530" s="45">
        <f t="shared" si="139"/>
        <v>48</v>
      </c>
      <c r="G530" s="46">
        <f t="shared" si="140"/>
        <v>1</v>
      </c>
      <c r="M530" s="80"/>
      <c r="O530" s="80"/>
      <c r="S530" s="80"/>
      <c r="T530" s="80"/>
      <c r="AD530" s="36"/>
      <c r="AE530" s="36"/>
      <c r="AH530" s="36"/>
      <c r="AI530" s="36"/>
      <c r="AJ530" s="36"/>
      <c r="AK530" s="36">
        <v>48</v>
      </c>
      <c r="AL530" s="36"/>
      <c r="AP530" s="36"/>
      <c r="AQ530" s="36"/>
      <c r="AR530" s="36"/>
      <c r="AS530" s="36"/>
      <c r="AT530" s="36"/>
      <c r="AU530" s="36"/>
      <c r="AV530" s="36"/>
      <c r="AW530" s="36"/>
      <c r="AY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2"/>
      <c r="BN530" s="37">
        <f t="shared" si="136"/>
        <v>0</v>
      </c>
      <c r="BO530" s="37">
        <f t="shared" si="137"/>
        <v>0</v>
      </c>
      <c r="BP530" s="37">
        <f t="shared" si="138"/>
        <v>0</v>
      </c>
      <c r="BQ530" s="37">
        <f t="shared" si="141"/>
        <v>0</v>
      </c>
      <c r="BR530" s="48">
        <f t="shared" si="142"/>
        <v>48</v>
      </c>
      <c r="BS530" s="39">
        <f t="shared" si="143"/>
        <v>526</v>
      </c>
      <c r="BT530" s="49">
        <f t="shared" si="144"/>
        <v>1</v>
      </c>
      <c r="BU530" s="50">
        <f t="shared" si="145"/>
        <v>0</v>
      </c>
      <c r="BV530" s="42">
        <f t="shared" si="146"/>
        <v>48</v>
      </c>
      <c r="BW530" s="42">
        <f t="shared" si="147"/>
        <v>0</v>
      </c>
      <c r="BX530" s="42">
        <f t="shared" si="148"/>
        <v>0</v>
      </c>
      <c r="BY530" s="42">
        <f t="shared" si="149"/>
        <v>0</v>
      </c>
      <c r="BZ530" s="42">
        <f t="shared" si="150"/>
        <v>0</v>
      </c>
      <c r="CA530" s="42">
        <f t="shared" si="151"/>
        <v>0</v>
      </c>
      <c r="CL530" s="51">
        <f t="shared" si="152"/>
        <v>0</v>
      </c>
    </row>
    <row r="531" spans="1:90" s="47" customFormat="1" ht="9" x14ac:dyDescent="0.15">
      <c r="A531" s="74"/>
      <c r="B531" s="14">
        <v>527</v>
      </c>
      <c r="C531" s="44" t="s">
        <v>522</v>
      </c>
      <c r="D531" s="32" t="s">
        <v>523</v>
      </c>
      <c r="E531" s="32"/>
      <c r="F531" s="45">
        <f t="shared" si="139"/>
        <v>48</v>
      </c>
      <c r="G531" s="46">
        <f t="shared" si="140"/>
        <v>1</v>
      </c>
      <c r="M531" s="80"/>
      <c r="O531" s="80"/>
      <c r="S531" s="80"/>
      <c r="T531" s="80"/>
      <c r="AD531" s="36"/>
      <c r="AE531" s="36"/>
      <c r="AH531" s="36"/>
      <c r="AI531" s="36"/>
      <c r="AJ531" s="36">
        <v>48</v>
      </c>
      <c r="AK531" s="36"/>
      <c r="AL531" s="36"/>
      <c r="AP531" s="36"/>
      <c r="AQ531" s="36"/>
      <c r="AR531" s="36"/>
      <c r="AS531" s="36"/>
      <c r="AT531" s="36"/>
      <c r="AU531" s="36"/>
      <c r="AV531" s="36"/>
      <c r="AW531" s="36"/>
      <c r="AY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2"/>
      <c r="BN531" s="37">
        <f t="shared" si="136"/>
        <v>0</v>
      </c>
      <c r="BO531" s="37">
        <f t="shared" si="137"/>
        <v>0</v>
      </c>
      <c r="BP531" s="37">
        <f t="shared" si="138"/>
        <v>0</v>
      </c>
      <c r="BQ531" s="37">
        <f t="shared" si="141"/>
        <v>0</v>
      </c>
      <c r="BR531" s="48">
        <f t="shared" si="142"/>
        <v>48</v>
      </c>
      <c r="BS531" s="39">
        <f t="shared" si="143"/>
        <v>527</v>
      </c>
      <c r="BT531" s="49">
        <f t="shared" si="144"/>
        <v>1</v>
      </c>
      <c r="BU531" s="50">
        <f t="shared" si="145"/>
        <v>0</v>
      </c>
      <c r="BV531" s="42">
        <f t="shared" si="146"/>
        <v>48</v>
      </c>
      <c r="BW531" s="42">
        <f t="shared" si="147"/>
        <v>0</v>
      </c>
      <c r="BX531" s="42">
        <f t="shared" si="148"/>
        <v>0</v>
      </c>
      <c r="BY531" s="42">
        <f t="shared" si="149"/>
        <v>0</v>
      </c>
      <c r="BZ531" s="42">
        <f t="shared" si="150"/>
        <v>0</v>
      </c>
      <c r="CA531" s="42">
        <f t="shared" si="151"/>
        <v>0</v>
      </c>
      <c r="CL531" s="51">
        <f t="shared" si="152"/>
        <v>0</v>
      </c>
    </row>
    <row r="532" spans="1:90" s="47" customFormat="1" ht="9" x14ac:dyDescent="0.15">
      <c r="A532" s="74"/>
      <c r="B532" s="14">
        <v>528</v>
      </c>
      <c r="C532" s="44" t="s">
        <v>960</v>
      </c>
      <c r="D532" s="32" t="s">
        <v>295</v>
      </c>
      <c r="E532" s="32">
        <v>112505</v>
      </c>
      <c r="F532" s="45">
        <f t="shared" si="139"/>
        <v>48</v>
      </c>
      <c r="G532" s="46">
        <f t="shared" si="140"/>
        <v>1</v>
      </c>
      <c r="M532" s="80"/>
      <c r="O532" s="80"/>
      <c r="S532" s="80"/>
      <c r="T532" s="80"/>
      <c r="AD532" s="36"/>
      <c r="AE532" s="36"/>
      <c r="AH532" s="36"/>
      <c r="AI532" s="36"/>
      <c r="AJ532" s="36"/>
      <c r="AK532" s="36"/>
      <c r="AL532" s="36"/>
      <c r="AP532" s="36"/>
      <c r="AQ532" s="36"/>
      <c r="AR532" s="36"/>
      <c r="AS532" s="36"/>
      <c r="AT532" s="36"/>
      <c r="AU532" s="36"/>
      <c r="AV532" s="36"/>
      <c r="AW532" s="36"/>
      <c r="AY532" s="36"/>
      <c r="BB532" s="36"/>
      <c r="BC532" s="36"/>
      <c r="BD532" s="36"/>
      <c r="BE532" s="36"/>
      <c r="BF532" s="36"/>
      <c r="BG532" s="36"/>
      <c r="BH532" s="36"/>
      <c r="BI532" s="36"/>
      <c r="BJ532" s="36">
        <v>48</v>
      </c>
      <c r="BK532" s="36"/>
      <c r="BL532" s="36"/>
      <c r="BM532" s="32"/>
      <c r="BN532" s="37">
        <f t="shared" si="136"/>
        <v>0</v>
      </c>
      <c r="BO532" s="37">
        <f t="shared" si="137"/>
        <v>0</v>
      </c>
      <c r="BP532" s="37">
        <f t="shared" si="138"/>
        <v>0</v>
      </c>
      <c r="BQ532" s="37">
        <f t="shared" si="141"/>
        <v>0</v>
      </c>
      <c r="BR532" s="48">
        <f t="shared" si="142"/>
        <v>48</v>
      </c>
      <c r="BS532" s="39">
        <f t="shared" si="143"/>
        <v>528</v>
      </c>
      <c r="BT532" s="49">
        <f t="shared" si="144"/>
        <v>1</v>
      </c>
      <c r="BU532" s="50">
        <f t="shared" si="145"/>
        <v>0</v>
      </c>
      <c r="BV532" s="42">
        <f t="shared" si="146"/>
        <v>48</v>
      </c>
      <c r="BW532" s="42">
        <f t="shared" si="147"/>
        <v>0</v>
      </c>
      <c r="BX532" s="42">
        <f t="shared" si="148"/>
        <v>0</v>
      </c>
      <c r="BY532" s="42">
        <f t="shared" si="149"/>
        <v>0</v>
      </c>
      <c r="BZ532" s="42">
        <f t="shared" si="150"/>
        <v>0</v>
      </c>
      <c r="CA532" s="42">
        <f t="shared" si="151"/>
        <v>0</v>
      </c>
      <c r="CL532" s="51">
        <f t="shared" si="152"/>
        <v>0</v>
      </c>
    </row>
    <row r="533" spans="1:90" s="47" customFormat="1" ht="9" x14ac:dyDescent="0.15">
      <c r="A533" s="74"/>
      <c r="B533" s="14">
        <v>529</v>
      </c>
      <c r="C533" s="44" t="s">
        <v>946</v>
      </c>
      <c r="D533" s="32" t="s">
        <v>114</v>
      </c>
      <c r="E533" s="32"/>
      <c r="F533" s="45">
        <f t="shared" si="139"/>
        <v>48</v>
      </c>
      <c r="G533" s="46">
        <f t="shared" si="140"/>
        <v>1</v>
      </c>
      <c r="M533" s="80"/>
      <c r="O533" s="80"/>
      <c r="S533" s="80"/>
      <c r="T533" s="80"/>
      <c r="AD533" s="36"/>
      <c r="AE533" s="36"/>
      <c r="AH533" s="36"/>
      <c r="AI533" s="36"/>
      <c r="AJ533" s="36"/>
      <c r="AK533" s="36"/>
      <c r="AL533" s="36"/>
      <c r="AP533" s="36"/>
      <c r="AQ533" s="36"/>
      <c r="AR533" s="36"/>
      <c r="AS533" s="36"/>
      <c r="AT533" s="36"/>
      <c r="AU533" s="36"/>
      <c r="AV533" s="36"/>
      <c r="AW533" s="36"/>
      <c r="AY533" s="36"/>
      <c r="BB533" s="36"/>
      <c r="BC533" s="36"/>
      <c r="BD533" s="36"/>
      <c r="BE533" s="36"/>
      <c r="BF533" s="36"/>
      <c r="BG533" s="36">
        <v>48</v>
      </c>
      <c r="BH533" s="36"/>
      <c r="BI533" s="36"/>
      <c r="BJ533" s="36"/>
      <c r="BK533" s="36"/>
      <c r="BL533" s="36"/>
      <c r="BM533" s="32"/>
      <c r="BN533" s="37">
        <f t="shared" si="136"/>
        <v>0</v>
      </c>
      <c r="BO533" s="37">
        <f t="shared" si="137"/>
        <v>0</v>
      </c>
      <c r="BP533" s="37">
        <f t="shared" si="138"/>
        <v>0</v>
      </c>
      <c r="BQ533" s="37">
        <f t="shared" si="141"/>
        <v>0</v>
      </c>
      <c r="BR533" s="48">
        <f t="shared" si="142"/>
        <v>48</v>
      </c>
      <c r="BS533" s="39">
        <f t="shared" si="143"/>
        <v>529</v>
      </c>
      <c r="BT533" s="49">
        <f t="shared" si="144"/>
        <v>1</v>
      </c>
      <c r="BU533" s="50">
        <f t="shared" si="145"/>
        <v>0</v>
      </c>
      <c r="BV533" s="42">
        <f t="shared" si="146"/>
        <v>48</v>
      </c>
      <c r="BW533" s="42">
        <f t="shared" si="147"/>
        <v>0</v>
      </c>
      <c r="BX533" s="42">
        <f t="shared" si="148"/>
        <v>0</v>
      </c>
      <c r="BY533" s="42">
        <f t="shared" si="149"/>
        <v>0</v>
      </c>
      <c r="BZ533" s="42">
        <f t="shared" si="150"/>
        <v>0</v>
      </c>
      <c r="CA533" s="42">
        <f t="shared" si="151"/>
        <v>0</v>
      </c>
      <c r="CL533" s="51">
        <f t="shared" si="152"/>
        <v>0</v>
      </c>
    </row>
    <row r="534" spans="1:90" s="47" customFormat="1" ht="9" x14ac:dyDescent="0.15">
      <c r="A534" s="74"/>
      <c r="B534" s="14">
        <v>530</v>
      </c>
      <c r="C534" s="44" t="s">
        <v>821</v>
      </c>
      <c r="D534" s="32" t="s">
        <v>168</v>
      </c>
      <c r="E534" s="32" t="s">
        <v>35</v>
      </c>
      <c r="F534" s="45">
        <f t="shared" si="139"/>
        <v>48</v>
      </c>
      <c r="G534" s="46">
        <f t="shared" si="140"/>
        <v>1</v>
      </c>
      <c r="M534" s="80"/>
      <c r="O534" s="80"/>
      <c r="S534" s="80"/>
      <c r="T534" s="80"/>
      <c r="AD534" s="36"/>
      <c r="AE534" s="36"/>
      <c r="AH534" s="36"/>
      <c r="AI534" s="36"/>
      <c r="AJ534" s="36">
        <v>48</v>
      </c>
      <c r="AK534" s="36"/>
      <c r="AL534" s="36"/>
      <c r="AP534" s="36"/>
      <c r="AQ534" s="36"/>
      <c r="AR534" s="36"/>
      <c r="AS534" s="36"/>
      <c r="AT534" s="36"/>
      <c r="AU534" s="36"/>
      <c r="AV534" s="36"/>
      <c r="AW534" s="36"/>
      <c r="AY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2"/>
      <c r="BN534" s="37">
        <f t="shared" si="136"/>
        <v>0</v>
      </c>
      <c r="BO534" s="37">
        <f t="shared" si="137"/>
        <v>0</v>
      </c>
      <c r="BP534" s="37">
        <f t="shared" si="138"/>
        <v>0</v>
      </c>
      <c r="BQ534" s="37">
        <f t="shared" si="141"/>
        <v>0</v>
      </c>
      <c r="BR534" s="48">
        <f t="shared" si="142"/>
        <v>48</v>
      </c>
      <c r="BS534" s="39">
        <f t="shared" si="143"/>
        <v>530</v>
      </c>
      <c r="BT534" s="49">
        <f t="shared" si="144"/>
        <v>1</v>
      </c>
      <c r="BU534" s="50">
        <f t="shared" si="145"/>
        <v>0</v>
      </c>
      <c r="BV534" s="42">
        <f t="shared" si="146"/>
        <v>48</v>
      </c>
      <c r="BW534" s="42">
        <f t="shared" si="147"/>
        <v>0</v>
      </c>
      <c r="BX534" s="42">
        <f t="shared" si="148"/>
        <v>0</v>
      </c>
      <c r="BY534" s="42">
        <f t="shared" si="149"/>
        <v>0</v>
      </c>
      <c r="BZ534" s="42">
        <f t="shared" si="150"/>
        <v>0</v>
      </c>
      <c r="CA534" s="42">
        <f t="shared" si="151"/>
        <v>0</v>
      </c>
      <c r="CL534" s="51">
        <f t="shared" si="152"/>
        <v>0</v>
      </c>
    </row>
    <row r="535" spans="1:90" s="47" customFormat="1" ht="9" x14ac:dyDescent="0.15">
      <c r="A535" s="74"/>
      <c r="B535" s="14">
        <v>531</v>
      </c>
      <c r="C535" s="44" t="s">
        <v>945</v>
      </c>
      <c r="D535" s="32" t="s">
        <v>114</v>
      </c>
      <c r="E535" s="32"/>
      <c r="F535" s="45">
        <f t="shared" si="139"/>
        <v>48</v>
      </c>
      <c r="G535" s="46">
        <f t="shared" si="140"/>
        <v>1</v>
      </c>
      <c r="M535" s="80"/>
      <c r="O535" s="80"/>
      <c r="S535" s="80"/>
      <c r="T535" s="80"/>
      <c r="AD535" s="36"/>
      <c r="AE535" s="36"/>
      <c r="AH535" s="36"/>
      <c r="AI535" s="36"/>
      <c r="AJ535" s="36"/>
      <c r="AK535" s="36"/>
      <c r="AL535" s="36"/>
      <c r="AP535" s="36"/>
      <c r="AQ535" s="36"/>
      <c r="AR535" s="36"/>
      <c r="AS535" s="36"/>
      <c r="AT535" s="36"/>
      <c r="AU535" s="36"/>
      <c r="AV535" s="36"/>
      <c r="AW535" s="36"/>
      <c r="AY535" s="36"/>
      <c r="BB535" s="36"/>
      <c r="BC535" s="36"/>
      <c r="BD535" s="36"/>
      <c r="BE535" s="36"/>
      <c r="BF535" s="36"/>
      <c r="BG535" s="36">
        <v>48</v>
      </c>
      <c r="BH535" s="36"/>
      <c r="BI535" s="36"/>
      <c r="BJ535" s="36"/>
      <c r="BK535" s="36"/>
      <c r="BL535" s="36"/>
      <c r="BM535" s="32"/>
      <c r="BN535" s="37">
        <f t="shared" si="136"/>
        <v>0</v>
      </c>
      <c r="BO535" s="37">
        <f t="shared" si="137"/>
        <v>0</v>
      </c>
      <c r="BP535" s="37">
        <f t="shared" si="138"/>
        <v>0</v>
      </c>
      <c r="BQ535" s="37">
        <f t="shared" si="141"/>
        <v>0</v>
      </c>
      <c r="BR535" s="48">
        <f t="shared" si="142"/>
        <v>48</v>
      </c>
      <c r="BS535" s="39">
        <f t="shared" si="143"/>
        <v>531</v>
      </c>
      <c r="BT535" s="49">
        <f t="shared" si="144"/>
        <v>1</v>
      </c>
      <c r="BU535" s="50">
        <f t="shared" si="145"/>
        <v>0</v>
      </c>
      <c r="BV535" s="42">
        <f t="shared" si="146"/>
        <v>48</v>
      </c>
      <c r="BW535" s="42">
        <f t="shared" si="147"/>
        <v>0</v>
      </c>
      <c r="BX535" s="42">
        <f t="shared" si="148"/>
        <v>0</v>
      </c>
      <c r="BY535" s="42">
        <f t="shared" si="149"/>
        <v>0</v>
      </c>
      <c r="BZ535" s="42">
        <f t="shared" si="150"/>
        <v>0</v>
      </c>
      <c r="CA535" s="42">
        <f t="shared" si="151"/>
        <v>0</v>
      </c>
      <c r="CL535" s="51">
        <f t="shared" si="152"/>
        <v>0</v>
      </c>
    </row>
    <row r="536" spans="1:90" s="47" customFormat="1" ht="9" x14ac:dyDescent="0.15">
      <c r="A536" s="74"/>
      <c r="B536" s="14">
        <v>532</v>
      </c>
      <c r="C536" s="44" t="s">
        <v>961</v>
      </c>
      <c r="D536" s="32" t="s">
        <v>20</v>
      </c>
      <c r="E536" s="32"/>
      <c r="F536" s="45">
        <f t="shared" si="139"/>
        <v>47</v>
      </c>
      <c r="G536" s="46">
        <f t="shared" si="140"/>
        <v>1</v>
      </c>
      <c r="M536" s="80"/>
      <c r="O536" s="80"/>
      <c r="S536" s="80"/>
      <c r="T536" s="80"/>
      <c r="AD536" s="36"/>
      <c r="AE536" s="36"/>
      <c r="AH536" s="36"/>
      <c r="AI536" s="36"/>
      <c r="AJ536" s="36"/>
      <c r="AK536" s="36"/>
      <c r="AL536" s="36"/>
      <c r="AP536" s="36"/>
      <c r="AQ536" s="36"/>
      <c r="AR536" s="36"/>
      <c r="AS536" s="36"/>
      <c r="AT536" s="36"/>
      <c r="AU536" s="36"/>
      <c r="AV536" s="36"/>
      <c r="AW536" s="36"/>
      <c r="AY536" s="36"/>
      <c r="BB536" s="36"/>
      <c r="BC536" s="36"/>
      <c r="BD536" s="36"/>
      <c r="BE536" s="36"/>
      <c r="BF536" s="36"/>
      <c r="BG536" s="36"/>
      <c r="BH536" s="36"/>
      <c r="BI536" s="36"/>
      <c r="BJ536" s="36">
        <v>47</v>
      </c>
      <c r="BK536" s="36"/>
      <c r="BL536" s="36"/>
      <c r="BM536" s="32"/>
      <c r="BN536" s="37">
        <f t="shared" si="136"/>
        <v>0</v>
      </c>
      <c r="BO536" s="37">
        <f t="shared" si="137"/>
        <v>0</v>
      </c>
      <c r="BP536" s="37">
        <f t="shared" si="138"/>
        <v>0</v>
      </c>
      <c r="BQ536" s="37">
        <f t="shared" si="141"/>
        <v>0</v>
      </c>
      <c r="BR536" s="48">
        <f t="shared" si="142"/>
        <v>47</v>
      </c>
      <c r="BS536" s="39">
        <f t="shared" si="143"/>
        <v>532</v>
      </c>
      <c r="BT536" s="49">
        <f t="shared" si="144"/>
        <v>1</v>
      </c>
      <c r="BU536" s="50">
        <f t="shared" si="145"/>
        <v>0</v>
      </c>
      <c r="BV536" s="42">
        <f t="shared" si="146"/>
        <v>47</v>
      </c>
      <c r="BW536" s="42">
        <f t="shared" si="147"/>
        <v>0</v>
      </c>
      <c r="BX536" s="42">
        <f t="shared" si="148"/>
        <v>0</v>
      </c>
      <c r="BY536" s="42">
        <f t="shared" si="149"/>
        <v>0</v>
      </c>
      <c r="BZ536" s="42">
        <f t="shared" si="150"/>
        <v>0</v>
      </c>
      <c r="CA536" s="42">
        <f t="shared" si="151"/>
        <v>0</v>
      </c>
      <c r="CL536" s="51">
        <f t="shared" si="152"/>
        <v>0</v>
      </c>
    </row>
    <row r="537" spans="1:90" s="47" customFormat="1" ht="9" x14ac:dyDescent="0.15">
      <c r="A537" s="74"/>
      <c r="B537" s="14">
        <v>533</v>
      </c>
      <c r="C537" s="44" t="s">
        <v>951</v>
      </c>
      <c r="D537" s="32" t="s">
        <v>114</v>
      </c>
      <c r="E537" s="32"/>
      <c r="F537" s="45">
        <f t="shared" si="139"/>
        <v>47</v>
      </c>
      <c r="G537" s="46">
        <f t="shared" si="140"/>
        <v>1</v>
      </c>
      <c r="M537" s="80"/>
      <c r="O537" s="80"/>
      <c r="S537" s="80"/>
      <c r="T537" s="80"/>
      <c r="AD537" s="36"/>
      <c r="AE537" s="36"/>
      <c r="AH537" s="36"/>
      <c r="AI537" s="36"/>
      <c r="AJ537" s="36"/>
      <c r="AK537" s="36"/>
      <c r="AL537" s="36"/>
      <c r="AP537" s="36"/>
      <c r="AQ537" s="36"/>
      <c r="AR537" s="36"/>
      <c r="AS537" s="36"/>
      <c r="AT537" s="36"/>
      <c r="AU537" s="36"/>
      <c r="AV537" s="36"/>
      <c r="AW537" s="36"/>
      <c r="AY537" s="36"/>
      <c r="BB537" s="36"/>
      <c r="BC537" s="36"/>
      <c r="BD537" s="36"/>
      <c r="BE537" s="36"/>
      <c r="BF537" s="36"/>
      <c r="BG537" s="36">
        <v>47</v>
      </c>
      <c r="BH537" s="36"/>
      <c r="BI537" s="36"/>
      <c r="BJ537" s="36"/>
      <c r="BK537" s="36"/>
      <c r="BL537" s="36"/>
      <c r="BM537" s="32"/>
      <c r="BN537" s="37">
        <f t="shared" si="136"/>
        <v>0</v>
      </c>
      <c r="BO537" s="37">
        <f t="shared" si="137"/>
        <v>0</v>
      </c>
      <c r="BP537" s="37">
        <f t="shared" si="138"/>
        <v>0</v>
      </c>
      <c r="BQ537" s="37">
        <f t="shared" si="141"/>
        <v>0</v>
      </c>
      <c r="BR537" s="48">
        <f t="shared" si="142"/>
        <v>47</v>
      </c>
      <c r="BS537" s="39">
        <f t="shared" si="143"/>
        <v>533</v>
      </c>
      <c r="BT537" s="49">
        <f t="shared" si="144"/>
        <v>1</v>
      </c>
      <c r="BU537" s="50">
        <f t="shared" si="145"/>
        <v>0</v>
      </c>
      <c r="BV537" s="42">
        <f t="shared" si="146"/>
        <v>47</v>
      </c>
      <c r="BW537" s="42">
        <f t="shared" si="147"/>
        <v>0</v>
      </c>
      <c r="BX537" s="42">
        <f t="shared" si="148"/>
        <v>0</v>
      </c>
      <c r="BY537" s="42">
        <f t="shared" si="149"/>
        <v>0</v>
      </c>
      <c r="BZ537" s="42">
        <f t="shared" si="150"/>
        <v>0</v>
      </c>
      <c r="CA537" s="42">
        <f t="shared" si="151"/>
        <v>0</v>
      </c>
      <c r="CL537" s="51">
        <f t="shared" si="152"/>
        <v>0</v>
      </c>
    </row>
    <row r="538" spans="1:90" s="47" customFormat="1" ht="9" x14ac:dyDescent="0.15">
      <c r="A538" s="74"/>
      <c r="B538" s="14">
        <v>534</v>
      </c>
      <c r="C538" s="44" t="s">
        <v>532</v>
      </c>
      <c r="D538" s="32" t="s">
        <v>391</v>
      </c>
      <c r="E538" s="32"/>
      <c r="F538" s="45">
        <f t="shared" si="139"/>
        <v>47</v>
      </c>
      <c r="G538" s="46">
        <f t="shared" si="140"/>
        <v>1</v>
      </c>
      <c r="M538" s="80"/>
      <c r="O538" s="80"/>
      <c r="S538" s="80"/>
      <c r="T538" s="80"/>
      <c r="AD538" s="36"/>
      <c r="AE538" s="36"/>
      <c r="AH538" s="36"/>
      <c r="AI538" s="36"/>
      <c r="AJ538" s="36"/>
      <c r="AK538" s="36"/>
      <c r="AL538" s="36">
        <v>47</v>
      </c>
      <c r="AP538" s="36"/>
      <c r="AQ538" s="36"/>
      <c r="AR538" s="36"/>
      <c r="AS538" s="36"/>
      <c r="AT538" s="36"/>
      <c r="AU538" s="36"/>
      <c r="AV538" s="36"/>
      <c r="AW538" s="36"/>
      <c r="AY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2"/>
      <c r="BN538" s="37">
        <f t="shared" si="136"/>
        <v>0</v>
      </c>
      <c r="BO538" s="37">
        <f t="shared" si="137"/>
        <v>0</v>
      </c>
      <c r="BP538" s="37">
        <f t="shared" si="138"/>
        <v>0</v>
      </c>
      <c r="BQ538" s="37">
        <f t="shared" si="141"/>
        <v>0</v>
      </c>
      <c r="BR538" s="48">
        <f t="shared" si="142"/>
        <v>47</v>
      </c>
      <c r="BS538" s="39">
        <f t="shared" si="143"/>
        <v>534</v>
      </c>
      <c r="BT538" s="49">
        <f t="shared" si="144"/>
        <v>1</v>
      </c>
      <c r="BU538" s="50">
        <f t="shared" si="145"/>
        <v>0</v>
      </c>
      <c r="BV538" s="42">
        <f t="shared" si="146"/>
        <v>47</v>
      </c>
      <c r="BW538" s="42">
        <f t="shared" si="147"/>
        <v>0</v>
      </c>
      <c r="BX538" s="42">
        <f t="shared" si="148"/>
        <v>0</v>
      </c>
      <c r="BY538" s="42">
        <f t="shared" si="149"/>
        <v>0</v>
      </c>
      <c r="BZ538" s="42">
        <f t="shared" si="150"/>
        <v>0</v>
      </c>
      <c r="CA538" s="42">
        <f t="shared" si="151"/>
        <v>0</v>
      </c>
      <c r="CL538" s="51">
        <f t="shared" si="152"/>
        <v>0</v>
      </c>
    </row>
    <row r="539" spans="1:90" s="47" customFormat="1" ht="9" x14ac:dyDescent="0.15">
      <c r="A539" s="74"/>
      <c r="B539" s="14">
        <v>535</v>
      </c>
      <c r="C539" s="44" t="s">
        <v>576</v>
      </c>
      <c r="D539" s="32" t="s">
        <v>114</v>
      </c>
      <c r="E539" s="32"/>
      <c r="F539" s="45">
        <f t="shared" si="139"/>
        <v>47</v>
      </c>
      <c r="G539" s="46">
        <f t="shared" si="140"/>
        <v>1</v>
      </c>
      <c r="M539" s="80"/>
      <c r="O539" s="80"/>
      <c r="S539" s="80"/>
      <c r="T539" s="80"/>
      <c r="AD539" s="36"/>
      <c r="AE539" s="36"/>
      <c r="AH539" s="36"/>
      <c r="AI539" s="36"/>
      <c r="AJ539" s="36"/>
      <c r="AK539" s="36"/>
      <c r="AL539" s="36"/>
      <c r="AP539" s="36"/>
      <c r="AQ539" s="36"/>
      <c r="AR539" s="36"/>
      <c r="AS539" s="36"/>
      <c r="AT539" s="36"/>
      <c r="AU539" s="36"/>
      <c r="AV539" s="36"/>
      <c r="AW539" s="36"/>
      <c r="AY539" s="36"/>
      <c r="BB539" s="36"/>
      <c r="BC539" s="36"/>
      <c r="BD539" s="36"/>
      <c r="BE539" s="36"/>
      <c r="BF539" s="36"/>
      <c r="BG539" s="36">
        <v>47</v>
      </c>
      <c r="BH539" s="36"/>
      <c r="BI539" s="36"/>
      <c r="BJ539" s="36"/>
      <c r="BK539" s="36"/>
      <c r="BL539" s="36"/>
      <c r="BM539" s="32"/>
      <c r="BN539" s="37">
        <f t="shared" si="136"/>
        <v>0</v>
      </c>
      <c r="BO539" s="37">
        <f t="shared" si="137"/>
        <v>0</v>
      </c>
      <c r="BP539" s="37">
        <f t="shared" si="138"/>
        <v>0</v>
      </c>
      <c r="BQ539" s="37">
        <f t="shared" si="141"/>
        <v>0</v>
      </c>
      <c r="BR539" s="48">
        <f t="shared" si="142"/>
        <v>47</v>
      </c>
      <c r="BS539" s="39">
        <f t="shared" si="143"/>
        <v>535</v>
      </c>
      <c r="BT539" s="49">
        <f t="shared" si="144"/>
        <v>1</v>
      </c>
      <c r="BU539" s="50">
        <f t="shared" si="145"/>
        <v>0</v>
      </c>
      <c r="BV539" s="42">
        <f t="shared" si="146"/>
        <v>47</v>
      </c>
      <c r="BW539" s="42">
        <f t="shared" si="147"/>
        <v>0</v>
      </c>
      <c r="BX539" s="42">
        <f t="shared" si="148"/>
        <v>0</v>
      </c>
      <c r="BY539" s="42">
        <f t="shared" si="149"/>
        <v>0</v>
      </c>
      <c r="BZ539" s="42">
        <f t="shared" si="150"/>
        <v>0</v>
      </c>
      <c r="CA539" s="42">
        <f t="shared" si="151"/>
        <v>0</v>
      </c>
      <c r="CL539" s="51">
        <f t="shared" si="152"/>
        <v>0</v>
      </c>
    </row>
    <row r="540" spans="1:90" s="47" customFormat="1" ht="9" x14ac:dyDescent="0.15">
      <c r="A540" s="74"/>
      <c r="B540" s="14">
        <v>536</v>
      </c>
      <c r="C540" s="44" t="s">
        <v>830</v>
      </c>
      <c r="D540" s="32" t="s">
        <v>103</v>
      </c>
      <c r="E540" s="32"/>
      <c r="F540" s="45">
        <f t="shared" si="139"/>
        <v>47</v>
      </c>
      <c r="G540" s="46">
        <f t="shared" si="140"/>
        <v>1</v>
      </c>
      <c r="M540" s="80"/>
      <c r="O540" s="80"/>
      <c r="S540" s="80"/>
      <c r="T540" s="80"/>
      <c r="AD540" s="36"/>
      <c r="AE540" s="36"/>
      <c r="AH540" s="36"/>
      <c r="AI540" s="36"/>
      <c r="AJ540" s="36"/>
      <c r="AK540" s="36"/>
      <c r="AL540" s="36">
        <v>47</v>
      </c>
      <c r="AP540" s="36"/>
      <c r="AQ540" s="36"/>
      <c r="AR540" s="36"/>
      <c r="AS540" s="36"/>
      <c r="AT540" s="36"/>
      <c r="AU540" s="36"/>
      <c r="AV540" s="36"/>
      <c r="AW540" s="36"/>
      <c r="AY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2"/>
      <c r="BN540" s="37">
        <f t="shared" si="136"/>
        <v>0</v>
      </c>
      <c r="BO540" s="37">
        <f t="shared" si="137"/>
        <v>0</v>
      </c>
      <c r="BP540" s="37">
        <f t="shared" si="138"/>
        <v>0</v>
      </c>
      <c r="BQ540" s="37">
        <f t="shared" si="141"/>
        <v>0</v>
      </c>
      <c r="BR540" s="48">
        <f t="shared" si="142"/>
        <v>47</v>
      </c>
      <c r="BS540" s="39">
        <f t="shared" si="143"/>
        <v>536</v>
      </c>
      <c r="BT540" s="49">
        <f t="shared" si="144"/>
        <v>1</v>
      </c>
      <c r="BU540" s="50">
        <f t="shared" si="145"/>
        <v>0</v>
      </c>
      <c r="BV540" s="42">
        <f t="shared" si="146"/>
        <v>47</v>
      </c>
      <c r="BW540" s="42">
        <f t="shared" si="147"/>
        <v>0</v>
      </c>
      <c r="BX540" s="42">
        <f t="shared" si="148"/>
        <v>0</v>
      </c>
      <c r="BY540" s="42">
        <f t="shared" si="149"/>
        <v>0</v>
      </c>
      <c r="BZ540" s="42">
        <f t="shared" si="150"/>
        <v>0</v>
      </c>
      <c r="CA540" s="42">
        <f t="shared" si="151"/>
        <v>0</v>
      </c>
      <c r="CL540" s="51">
        <f t="shared" si="152"/>
        <v>0</v>
      </c>
    </row>
    <row r="541" spans="1:90" s="47" customFormat="1" ht="9" x14ac:dyDescent="0.15">
      <c r="A541" s="74"/>
      <c r="B541" s="14">
        <v>537</v>
      </c>
      <c r="C541" s="44" t="s">
        <v>854</v>
      </c>
      <c r="D541" s="32" t="s">
        <v>855</v>
      </c>
      <c r="E541" s="32"/>
      <c r="F541" s="45">
        <f t="shared" si="139"/>
        <v>47</v>
      </c>
      <c r="G541" s="46">
        <f t="shared" si="140"/>
        <v>1</v>
      </c>
      <c r="M541" s="80"/>
      <c r="O541" s="80"/>
      <c r="S541" s="80"/>
      <c r="T541" s="80"/>
      <c r="AD541" s="36"/>
      <c r="AE541" s="36"/>
      <c r="AH541" s="36"/>
      <c r="AI541" s="36"/>
      <c r="AJ541" s="36"/>
      <c r="AK541" s="36"/>
      <c r="AL541" s="36"/>
      <c r="AP541" s="36">
        <v>47</v>
      </c>
      <c r="AQ541" s="36"/>
      <c r="AR541" s="36"/>
      <c r="AS541" s="36"/>
      <c r="AT541" s="36"/>
      <c r="AU541" s="36"/>
      <c r="AV541" s="36"/>
      <c r="AW541" s="36"/>
      <c r="AY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2"/>
      <c r="BN541" s="37">
        <f t="shared" si="136"/>
        <v>0</v>
      </c>
      <c r="BO541" s="37">
        <f t="shared" si="137"/>
        <v>0</v>
      </c>
      <c r="BP541" s="37">
        <f t="shared" si="138"/>
        <v>0</v>
      </c>
      <c r="BQ541" s="37">
        <f t="shared" si="141"/>
        <v>0</v>
      </c>
      <c r="BR541" s="48">
        <f t="shared" si="142"/>
        <v>47</v>
      </c>
      <c r="BS541" s="39">
        <f t="shared" si="143"/>
        <v>537</v>
      </c>
      <c r="BT541" s="49">
        <f t="shared" si="144"/>
        <v>1</v>
      </c>
      <c r="BU541" s="50">
        <f t="shared" si="145"/>
        <v>0</v>
      </c>
      <c r="BV541" s="42">
        <f t="shared" si="146"/>
        <v>47</v>
      </c>
      <c r="BW541" s="42">
        <f t="shared" si="147"/>
        <v>0</v>
      </c>
      <c r="BX541" s="42">
        <f t="shared" si="148"/>
        <v>0</v>
      </c>
      <c r="BY541" s="42">
        <f t="shared" si="149"/>
        <v>0</v>
      </c>
      <c r="BZ541" s="42">
        <f t="shared" si="150"/>
        <v>0</v>
      </c>
      <c r="CA541" s="42">
        <f t="shared" si="151"/>
        <v>0</v>
      </c>
      <c r="CL541" s="51">
        <f t="shared" si="152"/>
        <v>0</v>
      </c>
    </row>
    <row r="542" spans="1:90" s="47" customFormat="1" ht="9" x14ac:dyDescent="0.15">
      <c r="A542" s="74"/>
      <c r="B542" s="14">
        <v>538</v>
      </c>
      <c r="C542" s="44" t="s">
        <v>851</v>
      </c>
      <c r="D542" s="32" t="s">
        <v>852</v>
      </c>
      <c r="E542" s="32"/>
      <c r="F542" s="45">
        <f t="shared" si="139"/>
        <v>47</v>
      </c>
      <c r="G542" s="46">
        <f t="shared" si="140"/>
        <v>1</v>
      </c>
      <c r="M542" s="80"/>
      <c r="O542" s="80"/>
      <c r="S542" s="80"/>
      <c r="T542" s="80"/>
      <c r="AD542" s="36"/>
      <c r="AE542" s="36"/>
      <c r="AH542" s="36"/>
      <c r="AI542" s="36"/>
      <c r="AJ542" s="36"/>
      <c r="AK542" s="36"/>
      <c r="AL542" s="36"/>
      <c r="AP542" s="36">
        <v>47</v>
      </c>
      <c r="AQ542" s="36"/>
      <c r="AR542" s="36"/>
      <c r="AS542" s="36"/>
      <c r="AT542" s="36"/>
      <c r="AU542" s="36"/>
      <c r="AV542" s="36"/>
      <c r="AW542" s="36"/>
      <c r="AY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2"/>
      <c r="BN542" s="37">
        <f t="shared" si="136"/>
        <v>0</v>
      </c>
      <c r="BO542" s="37">
        <f t="shared" si="137"/>
        <v>0</v>
      </c>
      <c r="BP542" s="37">
        <f t="shared" si="138"/>
        <v>0</v>
      </c>
      <c r="BQ542" s="37">
        <f t="shared" si="141"/>
        <v>0</v>
      </c>
      <c r="BR542" s="48">
        <f t="shared" si="142"/>
        <v>47</v>
      </c>
      <c r="BS542" s="39">
        <f t="shared" si="143"/>
        <v>538</v>
      </c>
      <c r="BT542" s="49">
        <f t="shared" si="144"/>
        <v>1</v>
      </c>
      <c r="BU542" s="50">
        <f t="shared" si="145"/>
        <v>0</v>
      </c>
      <c r="BV542" s="42">
        <f t="shared" si="146"/>
        <v>47</v>
      </c>
      <c r="BW542" s="42">
        <f t="shared" si="147"/>
        <v>0</v>
      </c>
      <c r="BX542" s="42">
        <f t="shared" si="148"/>
        <v>0</v>
      </c>
      <c r="BY542" s="42">
        <f t="shared" si="149"/>
        <v>0</v>
      </c>
      <c r="BZ542" s="42">
        <f t="shared" si="150"/>
        <v>0</v>
      </c>
      <c r="CA542" s="42">
        <f t="shared" si="151"/>
        <v>0</v>
      </c>
      <c r="CL542" s="51">
        <f t="shared" si="152"/>
        <v>0</v>
      </c>
    </row>
    <row r="543" spans="1:90" s="47" customFormat="1" ht="9" x14ac:dyDescent="0.15">
      <c r="A543" s="74"/>
      <c r="B543" s="14">
        <v>539</v>
      </c>
      <c r="C543" s="44" t="s">
        <v>1081</v>
      </c>
      <c r="D543" s="32" t="s">
        <v>235</v>
      </c>
      <c r="E543" s="32">
        <v>124703</v>
      </c>
      <c r="F543" s="45">
        <f t="shared" si="139"/>
        <v>47</v>
      </c>
      <c r="G543" s="46">
        <f t="shared" si="140"/>
        <v>1</v>
      </c>
      <c r="M543" s="80"/>
      <c r="O543" s="80"/>
      <c r="R543" s="47">
        <v>47</v>
      </c>
      <c r="S543" s="80"/>
      <c r="T543" s="80"/>
      <c r="AD543" s="36"/>
      <c r="AE543" s="36"/>
      <c r="AH543" s="36"/>
      <c r="AI543" s="36"/>
      <c r="AJ543" s="36"/>
      <c r="AK543" s="36"/>
      <c r="AL543" s="36"/>
      <c r="AP543" s="36"/>
      <c r="AQ543" s="36"/>
      <c r="AR543" s="36"/>
      <c r="AS543" s="36"/>
      <c r="AT543" s="36"/>
      <c r="AU543" s="36"/>
      <c r="AV543" s="36"/>
      <c r="AW543" s="36"/>
      <c r="AY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2"/>
      <c r="BN543" s="37">
        <f t="shared" si="136"/>
        <v>0</v>
      </c>
      <c r="BO543" s="37">
        <f t="shared" si="137"/>
        <v>0</v>
      </c>
      <c r="BP543" s="37">
        <f t="shared" si="138"/>
        <v>0</v>
      </c>
      <c r="BQ543" s="37">
        <f t="shared" si="141"/>
        <v>0</v>
      </c>
      <c r="BR543" s="48">
        <f t="shared" si="142"/>
        <v>47</v>
      </c>
      <c r="BS543" s="39">
        <f t="shared" si="143"/>
        <v>539</v>
      </c>
      <c r="BT543" s="49">
        <f t="shared" si="144"/>
        <v>1</v>
      </c>
      <c r="BU543" s="50">
        <f t="shared" si="145"/>
        <v>0</v>
      </c>
      <c r="BV543" s="42">
        <f t="shared" si="146"/>
        <v>47</v>
      </c>
      <c r="BW543" s="42">
        <f t="shared" si="147"/>
        <v>0</v>
      </c>
      <c r="BX543" s="42">
        <f t="shared" si="148"/>
        <v>0</v>
      </c>
      <c r="BY543" s="42">
        <f t="shared" si="149"/>
        <v>0</v>
      </c>
      <c r="BZ543" s="42">
        <f t="shared" si="150"/>
        <v>0</v>
      </c>
      <c r="CA543" s="42">
        <f t="shared" si="151"/>
        <v>0</v>
      </c>
      <c r="CL543" s="51">
        <f t="shared" si="152"/>
        <v>0</v>
      </c>
    </row>
    <row r="544" spans="1:90" s="47" customFormat="1" ht="9" x14ac:dyDescent="0.15">
      <c r="A544" s="74"/>
      <c r="B544" s="14">
        <v>540</v>
      </c>
      <c r="C544" s="44" t="s">
        <v>1086</v>
      </c>
      <c r="D544" s="32" t="s">
        <v>95</v>
      </c>
      <c r="E544" s="32">
        <v>124392</v>
      </c>
      <c r="F544" s="45">
        <f t="shared" si="139"/>
        <v>47</v>
      </c>
      <c r="G544" s="46">
        <f t="shared" si="140"/>
        <v>1</v>
      </c>
      <c r="M544" s="80"/>
      <c r="O544" s="80"/>
      <c r="R544" s="47">
        <v>47</v>
      </c>
      <c r="S544" s="80"/>
      <c r="T544" s="80"/>
      <c r="AD544" s="36"/>
      <c r="AE544" s="36"/>
      <c r="AH544" s="36"/>
      <c r="AI544" s="36"/>
      <c r="AJ544" s="36"/>
      <c r="AK544" s="36"/>
      <c r="AL544" s="36"/>
      <c r="AP544" s="36"/>
      <c r="AQ544" s="36"/>
      <c r="AR544" s="36"/>
      <c r="AS544" s="36"/>
      <c r="AT544" s="36"/>
      <c r="AU544" s="36"/>
      <c r="AV544" s="36"/>
      <c r="AW544" s="36"/>
      <c r="AY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2"/>
      <c r="BN544" s="37">
        <f t="shared" si="136"/>
        <v>0</v>
      </c>
      <c r="BO544" s="37">
        <f t="shared" si="137"/>
        <v>0</v>
      </c>
      <c r="BP544" s="37">
        <f t="shared" si="138"/>
        <v>0</v>
      </c>
      <c r="BQ544" s="37">
        <f t="shared" si="141"/>
        <v>0</v>
      </c>
      <c r="BR544" s="48">
        <f t="shared" si="142"/>
        <v>47</v>
      </c>
      <c r="BS544" s="39">
        <f t="shared" si="143"/>
        <v>540</v>
      </c>
      <c r="BT544" s="49">
        <f t="shared" si="144"/>
        <v>1</v>
      </c>
      <c r="BU544" s="50">
        <f t="shared" si="145"/>
        <v>0</v>
      </c>
      <c r="BV544" s="42">
        <f t="shared" si="146"/>
        <v>47</v>
      </c>
      <c r="BW544" s="42">
        <f t="shared" si="147"/>
        <v>0</v>
      </c>
      <c r="BX544" s="42">
        <f t="shared" si="148"/>
        <v>0</v>
      </c>
      <c r="BY544" s="42">
        <f t="shared" si="149"/>
        <v>0</v>
      </c>
      <c r="BZ544" s="42">
        <f t="shared" si="150"/>
        <v>0</v>
      </c>
      <c r="CA544" s="42">
        <f t="shared" si="151"/>
        <v>0</v>
      </c>
      <c r="CL544" s="51">
        <f t="shared" si="152"/>
        <v>0</v>
      </c>
    </row>
    <row r="545" spans="1:90" s="47" customFormat="1" ht="9" x14ac:dyDescent="0.15">
      <c r="A545" s="74"/>
      <c r="B545" s="14">
        <v>541</v>
      </c>
      <c r="C545" s="44" t="s">
        <v>831</v>
      </c>
      <c r="D545" s="32" t="s">
        <v>832</v>
      </c>
      <c r="E545" s="32">
        <v>124473</v>
      </c>
      <c r="F545" s="45">
        <f t="shared" si="139"/>
        <v>46</v>
      </c>
      <c r="G545" s="46">
        <f t="shared" si="140"/>
        <v>1</v>
      </c>
      <c r="M545" s="80"/>
      <c r="O545" s="80"/>
      <c r="S545" s="80"/>
      <c r="T545" s="80"/>
      <c r="AD545" s="36"/>
      <c r="AE545" s="36"/>
      <c r="AH545" s="36"/>
      <c r="AI545" s="36"/>
      <c r="AJ545" s="36"/>
      <c r="AK545" s="36"/>
      <c r="AL545" s="36">
        <v>46</v>
      </c>
      <c r="AP545" s="36"/>
      <c r="AQ545" s="36"/>
      <c r="AR545" s="36"/>
      <c r="AS545" s="36"/>
      <c r="AT545" s="36"/>
      <c r="AU545" s="36"/>
      <c r="AV545" s="36"/>
      <c r="AW545" s="36"/>
      <c r="AY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2"/>
      <c r="BN545" s="37">
        <f t="shared" si="136"/>
        <v>0</v>
      </c>
      <c r="BO545" s="37">
        <f t="shared" si="137"/>
        <v>0</v>
      </c>
      <c r="BP545" s="37">
        <f t="shared" si="138"/>
        <v>0</v>
      </c>
      <c r="BQ545" s="37">
        <f t="shared" si="141"/>
        <v>0</v>
      </c>
      <c r="BR545" s="48">
        <f t="shared" si="142"/>
        <v>46</v>
      </c>
      <c r="BS545" s="39">
        <f t="shared" si="143"/>
        <v>541</v>
      </c>
      <c r="BT545" s="49">
        <f t="shared" si="144"/>
        <v>1</v>
      </c>
      <c r="BU545" s="50">
        <f t="shared" si="145"/>
        <v>0</v>
      </c>
      <c r="BV545" s="42">
        <f t="shared" si="146"/>
        <v>46</v>
      </c>
      <c r="BW545" s="42">
        <f t="shared" si="147"/>
        <v>0</v>
      </c>
      <c r="BX545" s="42">
        <f t="shared" si="148"/>
        <v>0</v>
      </c>
      <c r="BY545" s="42">
        <f t="shared" si="149"/>
        <v>0</v>
      </c>
      <c r="BZ545" s="42">
        <f t="shared" si="150"/>
        <v>0</v>
      </c>
      <c r="CA545" s="42">
        <f t="shared" si="151"/>
        <v>0</v>
      </c>
      <c r="CL545" s="51">
        <f t="shared" si="152"/>
        <v>0</v>
      </c>
    </row>
    <row r="546" spans="1:90" s="47" customFormat="1" ht="9" x14ac:dyDescent="0.15">
      <c r="A546" s="74"/>
      <c r="B546" s="14">
        <v>542</v>
      </c>
      <c r="C546" s="44" t="s">
        <v>782</v>
      </c>
      <c r="D546" s="32" t="s">
        <v>47</v>
      </c>
      <c r="E546" s="32">
        <v>9999</v>
      </c>
      <c r="F546" s="45">
        <f t="shared" si="139"/>
        <v>46</v>
      </c>
      <c r="G546" s="46">
        <f t="shared" si="140"/>
        <v>2</v>
      </c>
      <c r="M546" s="80"/>
      <c r="O546" s="80"/>
      <c r="S546" s="80"/>
      <c r="T546" s="80"/>
      <c r="AD546" s="36"/>
      <c r="AE546" s="36"/>
      <c r="AF546" s="47">
        <v>22</v>
      </c>
      <c r="AH546" s="36"/>
      <c r="AI546" s="36"/>
      <c r="AJ546" s="36"/>
      <c r="AK546" s="36"/>
      <c r="AL546" s="36"/>
      <c r="AP546" s="36"/>
      <c r="AQ546" s="36"/>
      <c r="AR546" s="36"/>
      <c r="AS546" s="36"/>
      <c r="AT546" s="36"/>
      <c r="AU546" s="36"/>
      <c r="AV546" s="36"/>
      <c r="AW546" s="36">
        <v>24</v>
      </c>
      <c r="AY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2"/>
      <c r="BN546" s="37">
        <f t="shared" si="136"/>
        <v>0</v>
      </c>
      <c r="BO546" s="37">
        <f t="shared" si="137"/>
        <v>0</v>
      </c>
      <c r="BP546" s="37">
        <f t="shared" si="138"/>
        <v>0</v>
      </c>
      <c r="BQ546" s="37">
        <f t="shared" si="141"/>
        <v>0</v>
      </c>
      <c r="BR546" s="48">
        <f t="shared" si="142"/>
        <v>46</v>
      </c>
      <c r="BS546" s="39">
        <f t="shared" si="143"/>
        <v>542</v>
      </c>
      <c r="BT546" s="49">
        <f t="shared" si="144"/>
        <v>2</v>
      </c>
      <c r="BU546" s="50">
        <f t="shared" si="145"/>
        <v>0</v>
      </c>
      <c r="BV546" s="42">
        <f t="shared" si="146"/>
        <v>24</v>
      </c>
      <c r="BW546" s="42">
        <f t="shared" si="147"/>
        <v>22</v>
      </c>
      <c r="BX546" s="42">
        <f t="shared" si="148"/>
        <v>0</v>
      </c>
      <c r="BY546" s="42">
        <f t="shared" si="149"/>
        <v>0</v>
      </c>
      <c r="BZ546" s="42">
        <f t="shared" si="150"/>
        <v>0</v>
      </c>
      <c r="CA546" s="42">
        <f t="shared" si="151"/>
        <v>0</v>
      </c>
      <c r="CL546" s="51">
        <f t="shared" si="152"/>
        <v>0</v>
      </c>
    </row>
    <row r="547" spans="1:90" s="47" customFormat="1" ht="9" x14ac:dyDescent="0.15">
      <c r="A547" s="74"/>
      <c r="B547" s="14">
        <v>543</v>
      </c>
      <c r="C547" s="44" t="s">
        <v>948</v>
      </c>
      <c r="D547" s="32" t="s">
        <v>200</v>
      </c>
      <c r="E547" s="32">
        <v>114087</v>
      </c>
      <c r="F547" s="45">
        <f t="shared" si="139"/>
        <v>46</v>
      </c>
      <c r="G547" s="46">
        <f t="shared" si="140"/>
        <v>1</v>
      </c>
      <c r="M547" s="80"/>
      <c r="O547" s="80"/>
      <c r="S547" s="80"/>
      <c r="T547" s="80"/>
      <c r="AD547" s="36"/>
      <c r="AE547" s="36"/>
      <c r="AH547" s="36"/>
      <c r="AI547" s="36"/>
      <c r="AJ547" s="36"/>
      <c r="AK547" s="36"/>
      <c r="AL547" s="36"/>
      <c r="AP547" s="36"/>
      <c r="AQ547" s="36"/>
      <c r="AR547" s="36"/>
      <c r="AS547" s="36"/>
      <c r="AT547" s="36"/>
      <c r="AU547" s="36"/>
      <c r="AV547" s="36"/>
      <c r="AW547" s="36"/>
      <c r="AY547" s="36"/>
      <c r="BB547" s="36"/>
      <c r="BC547" s="36"/>
      <c r="BD547" s="36"/>
      <c r="BE547" s="36"/>
      <c r="BF547" s="36"/>
      <c r="BG547" s="36">
        <v>46</v>
      </c>
      <c r="BH547" s="36"/>
      <c r="BI547" s="36"/>
      <c r="BJ547" s="36"/>
      <c r="BK547" s="36"/>
      <c r="BL547" s="36"/>
      <c r="BM547" s="32"/>
      <c r="BN547" s="37">
        <f t="shared" si="136"/>
        <v>0</v>
      </c>
      <c r="BO547" s="37">
        <f t="shared" si="137"/>
        <v>0</v>
      </c>
      <c r="BP547" s="37">
        <f t="shared" si="138"/>
        <v>0</v>
      </c>
      <c r="BQ547" s="37">
        <f t="shared" si="141"/>
        <v>0</v>
      </c>
      <c r="BR547" s="48">
        <f t="shared" si="142"/>
        <v>46</v>
      </c>
      <c r="BS547" s="39">
        <f t="shared" si="143"/>
        <v>543</v>
      </c>
      <c r="BT547" s="49">
        <f t="shared" si="144"/>
        <v>1</v>
      </c>
      <c r="BU547" s="50">
        <f t="shared" si="145"/>
        <v>0</v>
      </c>
      <c r="BV547" s="42">
        <f t="shared" si="146"/>
        <v>46</v>
      </c>
      <c r="BW547" s="42">
        <f t="shared" si="147"/>
        <v>0</v>
      </c>
      <c r="BX547" s="42">
        <f t="shared" si="148"/>
        <v>0</v>
      </c>
      <c r="BY547" s="42">
        <f t="shared" si="149"/>
        <v>0</v>
      </c>
      <c r="BZ547" s="42">
        <f t="shared" si="150"/>
        <v>0</v>
      </c>
      <c r="CA547" s="42">
        <f t="shared" si="151"/>
        <v>0</v>
      </c>
      <c r="CL547" s="51">
        <f t="shared" si="152"/>
        <v>0</v>
      </c>
    </row>
    <row r="548" spans="1:90" s="47" customFormat="1" ht="9" x14ac:dyDescent="0.15">
      <c r="A548" s="74"/>
      <c r="B548" s="14">
        <v>544</v>
      </c>
      <c r="C548" s="44" t="s">
        <v>879</v>
      </c>
      <c r="D548" s="32" t="s">
        <v>880</v>
      </c>
      <c r="E548" s="32"/>
      <c r="F548" s="45">
        <f t="shared" si="139"/>
        <v>46</v>
      </c>
      <c r="G548" s="46">
        <f t="shared" si="140"/>
        <v>1</v>
      </c>
      <c r="M548" s="80"/>
      <c r="O548" s="80"/>
      <c r="S548" s="80"/>
      <c r="T548" s="80"/>
      <c r="AD548" s="36"/>
      <c r="AE548" s="36"/>
      <c r="AH548" s="36"/>
      <c r="AI548" s="36"/>
      <c r="AJ548" s="36"/>
      <c r="AK548" s="36"/>
      <c r="AL548" s="36"/>
      <c r="AP548" s="36"/>
      <c r="AQ548" s="36"/>
      <c r="AR548" s="36"/>
      <c r="AS548" s="36"/>
      <c r="AT548" s="36">
        <v>46</v>
      </c>
      <c r="AU548" s="36"/>
      <c r="AV548" s="36"/>
      <c r="AW548" s="36"/>
      <c r="AY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2"/>
      <c r="BN548" s="37">
        <f t="shared" si="136"/>
        <v>0</v>
      </c>
      <c r="BO548" s="37">
        <f t="shared" si="137"/>
        <v>0</v>
      </c>
      <c r="BP548" s="37">
        <f t="shared" si="138"/>
        <v>0</v>
      </c>
      <c r="BQ548" s="37">
        <f t="shared" si="141"/>
        <v>0</v>
      </c>
      <c r="BR548" s="48">
        <f t="shared" si="142"/>
        <v>46</v>
      </c>
      <c r="BS548" s="39">
        <f t="shared" si="143"/>
        <v>544</v>
      </c>
      <c r="BT548" s="49">
        <f t="shared" si="144"/>
        <v>1</v>
      </c>
      <c r="BU548" s="50">
        <f t="shared" si="145"/>
        <v>0</v>
      </c>
      <c r="BV548" s="42">
        <f t="shared" si="146"/>
        <v>46</v>
      </c>
      <c r="BW548" s="42">
        <f t="shared" si="147"/>
        <v>0</v>
      </c>
      <c r="BX548" s="42">
        <f t="shared" si="148"/>
        <v>0</v>
      </c>
      <c r="BY548" s="42">
        <f t="shared" si="149"/>
        <v>0</v>
      </c>
      <c r="BZ548" s="42">
        <f t="shared" si="150"/>
        <v>0</v>
      </c>
      <c r="CA548" s="42">
        <f t="shared" si="151"/>
        <v>0</v>
      </c>
      <c r="CL548" s="51">
        <f t="shared" si="152"/>
        <v>0</v>
      </c>
    </row>
    <row r="549" spans="1:90" s="47" customFormat="1" ht="9" x14ac:dyDescent="0.15">
      <c r="A549" s="74"/>
      <c r="B549" s="14">
        <v>545</v>
      </c>
      <c r="C549" s="44" t="s">
        <v>875</v>
      </c>
      <c r="D549" s="32" t="s">
        <v>39</v>
      </c>
      <c r="E549" s="32"/>
      <c r="F549" s="45">
        <f t="shared" si="139"/>
        <v>46</v>
      </c>
      <c r="G549" s="46">
        <f t="shared" si="140"/>
        <v>1</v>
      </c>
      <c r="M549" s="80"/>
      <c r="O549" s="80"/>
      <c r="S549" s="80"/>
      <c r="T549" s="80"/>
      <c r="AD549" s="36"/>
      <c r="AE549" s="36"/>
      <c r="AH549" s="36"/>
      <c r="AI549" s="36"/>
      <c r="AJ549" s="36"/>
      <c r="AK549" s="36"/>
      <c r="AL549" s="36"/>
      <c r="AP549" s="36"/>
      <c r="AQ549" s="36"/>
      <c r="AR549" s="36"/>
      <c r="AS549" s="36"/>
      <c r="AT549" s="36">
        <v>46</v>
      </c>
      <c r="AU549" s="36"/>
      <c r="AV549" s="36"/>
      <c r="AW549" s="36"/>
      <c r="AY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2"/>
      <c r="BN549" s="37">
        <f t="shared" si="136"/>
        <v>0</v>
      </c>
      <c r="BO549" s="37">
        <f t="shared" si="137"/>
        <v>0</v>
      </c>
      <c r="BP549" s="37">
        <f t="shared" si="138"/>
        <v>0</v>
      </c>
      <c r="BQ549" s="37">
        <f t="shared" si="141"/>
        <v>0</v>
      </c>
      <c r="BR549" s="48">
        <f t="shared" si="142"/>
        <v>46</v>
      </c>
      <c r="BS549" s="39">
        <f t="shared" si="143"/>
        <v>545</v>
      </c>
      <c r="BT549" s="49">
        <f t="shared" si="144"/>
        <v>1</v>
      </c>
      <c r="BU549" s="50">
        <f t="shared" si="145"/>
        <v>0</v>
      </c>
      <c r="BV549" s="42">
        <f t="shared" si="146"/>
        <v>46</v>
      </c>
      <c r="BW549" s="42">
        <f t="shared" si="147"/>
        <v>0</v>
      </c>
      <c r="BX549" s="42">
        <f t="shared" si="148"/>
        <v>0</v>
      </c>
      <c r="BY549" s="42">
        <f t="shared" si="149"/>
        <v>0</v>
      </c>
      <c r="BZ549" s="42">
        <f t="shared" si="150"/>
        <v>0</v>
      </c>
      <c r="CA549" s="42">
        <f t="shared" si="151"/>
        <v>0</v>
      </c>
      <c r="CL549" s="51">
        <f t="shared" si="152"/>
        <v>0</v>
      </c>
    </row>
    <row r="550" spans="1:90" s="47" customFormat="1" ht="9" x14ac:dyDescent="0.15">
      <c r="A550" s="74"/>
      <c r="B550" s="14">
        <v>546</v>
      </c>
      <c r="C550" s="44" t="s">
        <v>956</v>
      </c>
      <c r="D550" s="32" t="s">
        <v>957</v>
      </c>
      <c r="E550" s="32"/>
      <c r="F550" s="45">
        <f t="shared" si="139"/>
        <v>46</v>
      </c>
      <c r="G550" s="46">
        <f t="shared" si="140"/>
        <v>1</v>
      </c>
      <c r="M550" s="80"/>
      <c r="O550" s="80"/>
      <c r="S550" s="80"/>
      <c r="T550" s="80"/>
      <c r="AD550" s="36"/>
      <c r="AE550" s="36"/>
      <c r="AH550" s="36"/>
      <c r="AI550" s="36"/>
      <c r="AJ550" s="36"/>
      <c r="AK550" s="36"/>
      <c r="AL550" s="36"/>
      <c r="AP550" s="36"/>
      <c r="AQ550" s="36"/>
      <c r="AR550" s="36"/>
      <c r="AS550" s="36"/>
      <c r="AT550" s="36"/>
      <c r="AU550" s="36"/>
      <c r="AV550" s="36"/>
      <c r="AW550" s="36"/>
      <c r="AY550" s="36"/>
      <c r="BB550" s="36"/>
      <c r="BC550" s="36"/>
      <c r="BD550" s="36"/>
      <c r="BE550" s="36"/>
      <c r="BF550" s="36"/>
      <c r="BG550" s="36"/>
      <c r="BH550" s="36"/>
      <c r="BI550" s="36"/>
      <c r="BJ550" s="36">
        <v>46</v>
      </c>
      <c r="BK550" s="36"/>
      <c r="BL550" s="36"/>
      <c r="BM550" s="32"/>
      <c r="BN550" s="37">
        <f t="shared" si="136"/>
        <v>0</v>
      </c>
      <c r="BO550" s="37">
        <f t="shared" si="137"/>
        <v>0</v>
      </c>
      <c r="BP550" s="37">
        <f t="shared" si="138"/>
        <v>0</v>
      </c>
      <c r="BQ550" s="37">
        <f t="shared" si="141"/>
        <v>0</v>
      </c>
      <c r="BR550" s="48">
        <f t="shared" si="142"/>
        <v>46</v>
      </c>
      <c r="BS550" s="39">
        <f t="shared" si="143"/>
        <v>546</v>
      </c>
      <c r="BT550" s="49">
        <f t="shared" si="144"/>
        <v>1</v>
      </c>
      <c r="BU550" s="50">
        <f t="shared" si="145"/>
        <v>0</v>
      </c>
      <c r="BV550" s="42">
        <f t="shared" si="146"/>
        <v>46</v>
      </c>
      <c r="BW550" s="42">
        <f t="shared" si="147"/>
        <v>0</v>
      </c>
      <c r="BX550" s="42">
        <f t="shared" si="148"/>
        <v>0</v>
      </c>
      <c r="BY550" s="42">
        <f t="shared" si="149"/>
        <v>0</v>
      </c>
      <c r="BZ550" s="42">
        <f t="shared" si="150"/>
        <v>0</v>
      </c>
      <c r="CA550" s="42">
        <f t="shared" si="151"/>
        <v>0</v>
      </c>
      <c r="CL550" s="51">
        <f t="shared" si="152"/>
        <v>0</v>
      </c>
    </row>
    <row r="551" spans="1:90" s="47" customFormat="1" ht="9" x14ac:dyDescent="0.15">
      <c r="A551" s="74"/>
      <c r="B551" s="14">
        <v>547</v>
      </c>
      <c r="C551" s="44" t="s">
        <v>850</v>
      </c>
      <c r="D551" s="32" t="s">
        <v>590</v>
      </c>
      <c r="E551" s="32"/>
      <c r="F551" s="45">
        <f t="shared" si="139"/>
        <v>46</v>
      </c>
      <c r="G551" s="46">
        <f t="shared" si="140"/>
        <v>1</v>
      </c>
      <c r="M551" s="80"/>
      <c r="O551" s="80"/>
      <c r="S551" s="80"/>
      <c r="T551" s="80"/>
      <c r="AD551" s="36"/>
      <c r="AE551" s="36"/>
      <c r="AH551" s="36"/>
      <c r="AI551" s="36"/>
      <c r="AJ551" s="36"/>
      <c r="AK551" s="36"/>
      <c r="AL551" s="36"/>
      <c r="AP551" s="36">
        <v>46</v>
      </c>
      <c r="AQ551" s="36"/>
      <c r="AR551" s="36"/>
      <c r="AS551" s="36"/>
      <c r="AT551" s="36"/>
      <c r="AU551" s="36"/>
      <c r="AV551" s="36"/>
      <c r="AW551" s="36"/>
      <c r="AY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2"/>
      <c r="BN551" s="37">
        <f t="shared" si="136"/>
        <v>0</v>
      </c>
      <c r="BO551" s="37">
        <f t="shared" si="137"/>
        <v>0</v>
      </c>
      <c r="BP551" s="37">
        <f t="shared" si="138"/>
        <v>0</v>
      </c>
      <c r="BQ551" s="37">
        <f t="shared" si="141"/>
        <v>0</v>
      </c>
      <c r="BR551" s="48">
        <f t="shared" si="142"/>
        <v>46</v>
      </c>
      <c r="BS551" s="39">
        <f t="shared" si="143"/>
        <v>547</v>
      </c>
      <c r="BT551" s="49">
        <f t="shared" si="144"/>
        <v>1</v>
      </c>
      <c r="BU551" s="50">
        <f t="shared" si="145"/>
        <v>0</v>
      </c>
      <c r="BV551" s="42">
        <f t="shared" si="146"/>
        <v>46</v>
      </c>
      <c r="BW551" s="42">
        <f t="shared" si="147"/>
        <v>0</v>
      </c>
      <c r="BX551" s="42">
        <f t="shared" si="148"/>
        <v>0</v>
      </c>
      <c r="BY551" s="42">
        <f t="shared" si="149"/>
        <v>0</v>
      </c>
      <c r="BZ551" s="42">
        <f t="shared" si="150"/>
        <v>0</v>
      </c>
      <c r="CA551" s="42">
        <f t="shared" si="151"/>
        <v>0</v>
      </c>
      <c r="CL551" s="51">
        <f t="shared" si="152"/>
        <v>0</v>
      </c>
    </row>
    <row r="552" spans="1:90" s="47" customFormat="1" ht="9" x14ac:dyDescent="0.15">
      <c r="A552" s="74"/>
      <c r="B552" s="14">
        <v>548</v>
      </c>
      <c r="C552" s="44" t="s">
        <v>1077</v>
      </c>
      <c r="D552" s="32" t="s">
        <v>95</v>
      </c>
      <c r="E552" s="32">
        <v>127574</v>
      </c>
      <c r="F552" s="45">
        <f t="shared" si="139"/>
        <v>46</v>
      </c>
      <c r="G552" s="46">
        <f t="shared" si="140"/>
        <v>1</v>
      </c>
      <c r="M552" s="80"/>
      <c r="O552" s="80"/>
      <c r="R552" s="47">
        <v>46</v>
      </c>
      <c r="S552" s="80"/>
      <c r="T552" s="80"/>
      <c r="AD552" s="36"/>
      <c r="AE552" s="36"/>
      <c r="AH552" s="36"/>
      <c r="AI552" s="36"/>
      <c r="AJ552" s="36"/>
      <c r="AK552" s="36"/>
      <c r="AL552" s="36"/>
      <c r="AP552" s="36"/>
      <c r="AQ552" s="36"/>
      <c r="AR552" s="36"/>
      <c r="AS552" s="36"/>
      <c r="AT552" s="36"/>
      <c r="AU552" s="36"/>
      <c r="AV552" s="36"/>
      <c r="AW552" s="36"/>
      <c r="AY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2"/>
      <c r="BN552" s="37">
        <f t="shared" si="136"/>
        <v>0</v>
      </c>
      <c r="BO552" s="37">
        <f t="shared" si="137"/>
        <v>0</v>
      </c>
      <c r="BP552" s="37">
        <f t="shared" si="138"/>
        <v>0</v>
      </c>
      <c r="BQ552" s="37">
        <f t="shared" si="141"/>
        <v>0</v>
      </c>
      <c r="BR552" s="48">
        <f t="shared" si="142"/>
        <v>46</v>
      </c>
      <c r="BS552" s="39">
        <f t="shared" si="143"/>
        <v>548</v>
      </c>
      <c r="BT552" s="49">
        <f t="shared" si="144"/>
        <v>1</v>
      </c>
      <c r="BU552" s="50">
        <f t="shared" si="145"/>
        <v>0</v>
      </c>
      <c r="BV552" s="42">
        <f t="shared" si="146"/>
        <v>46</v>
      </c>
      <c r="BW552" s="42">
        <f t="shared" si="147"/>
        <v>0</v>
      </c>
      <c r="BX552" s="42">
        <f t="shared" si="148"/>
        <v>0</v>
      </c>
      <c r="BY552" s="42">
        <f t="shared" si="149"/>
        <v>0</v>
      </c>
      <c r="BZ552" s="42">
        <f t="shared" si="150"/>
        <v>0</v>
      </c>
      <c r="CA552" s="42">
        <f t="shared" si="151"/>
        <v>0</v>
      </c>
      <c r="CL552" s="51">
        <f t="shared" si="152"/>
        <v>0</v>
      </c>
    </row>
    <row r="553" spans="1:90" s="47" customFormat="1" ht="9" x14ac:dyDescent="0.15">
      <c r="A553" s="74" t="s">
        <v>1076</v>
      </c>
      <c r="B553" s="14">
        <v>549</v>
      </c>
      <c r="C553" s="44" t="s">
        <v>1074</v>
      </c>
      <c r="D553" s="32" t="s">
        <v>1075</v>
      </c>
      <c r="E553" s="32" t="s">
        <v>35</v>
      </c>
      <c r="F553" s="45">
        <f t="shared" si="139"/>
        <v>45</v>
      </c>
      <c r="G553" s="46">
        <f t="shared" si="140"/>
        <v>1</v>
      </c>
      <c r="M553" s="80"/>
      <c r="O553" s="80"/>
      <c r="R553" s="47">
        <v>45</v>
      </c>
      <c r="S553" s="80"/>
      <c r="T553" s="80"/>
      <c r="AD553" s="36"/>
      <c r="AE553" s="36"/>
      <c r="AH553" s="36"/>
      <c r="AI553" s="36"/>
      <c r="AJ553" s="36"/>
      <c r="AK553" s="36"/>
      <c r="AL553" s="36"/>
      <c r="AP553" s="36"/>
      <c r="AQ553" s="36"/>
      <c r="AR553" s="36"/>
      <c r="AS553" s="36"/>
      <c r="AT553" s="36"/>
      <c r="AU553" s="36"/>
      <c r="AV553" s="36"/>
      <c r="AW553" s="36"/>
      <c r="AY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2"/>
      <c r="BN553" s="37">
        <f t="shared" si="136"/>
        <v>0</v>
      </c>
      <c r="BO553" s="37">
        <f t="shared" si="137"/>
        <v>0</v>
      </c>
      <c r="BP553" s="37">
        <f t="shared" si="138"/>
        <v>0</v>
      </c>
      <c r="BQ553" s="37">
        <f t="shared" si="141"/>
        <v>0</v>
      </c>
      <c r="BR553" s="48">
        <f t="shared" si="142"/>
        <v>45</v>
      </c>
      <c r="BS553" s="39">
        <f t="shared" si="143"/>
        <v>549</v>
      </c>
      <c r="BT553" s="49">
        <f t="shared" si="144"/>
        <v>1</v>
      </c>
      <c r="BU553" s="50">
        <f t="shared" si="145"/>
        <v>0</v>
      </c>
      <c r="BV553" s="42">
        <f t="shared" si="146"/>
        <v>45</v>
      </c>
      <c r="BW553" s="42">
        <f t="shared" si="147"/>
        <v>0</v>
      </c>
      <c r="BX553" s="42">
        <f t="shared" si="148"/>
        <v>0</v>
      </c>
      <c r="BY553" s="42">
        <f t="shared" si="149"/>
        <v>0</v>
      </c>
      <c r="BZ553" s="42">
        <f t="shared" si="150"/>
        <v>0</v>
      </c>
      <c r="CA553" s="42">
        <f t="shared" si="151"/>
        <v>0</v>
      </c>
      <c r="CL553" s="51">
        <f t="shared" si="152"/>
        <v>0</v>
      </c>
    </row>
    <row r="554" spans="1:90" s="47" customFormat="1" ht="9" x14ac:dyDescent="0.15">
      <c r="A554" s="74"/>
      <c r="B554" s="14">
        <v>550</v>
      </c>
      <c r="C554" s="44" t="s">
        <v>1009</v>
      </c>
      <c r="D554" s="32" t="s">
        <v>207</v>
      </c>
      <c r="E554" s="32"/>
      <c r="F554" s="45">
        <f t="shared" si="139"/>
        <v>44</v>
      </c>
      <c r="G554" s="46">
        <f t="shared" si="140"/>
        <v>1</v>
      </c>
      <c r="K554" s="47">
        <v>44</v>
      </c>
      <c r="M554" s="80"/>
      <c r="O554" s="80"/>
      <c r="S554" s="80"/>
      <c r="T554" s="80"/>
      <c r="AD554" s="36"/>
      <c r="AE554" s="36"/>
      <c r="AH554" s="36"/>
      <c r="AI554" s="36"/>
      <c r="AJ554" s="36"/>
      <c r="AK554" s="36"/>
      <c r="AL554" s="36"/>
      <c r="AP554" s="36"/>
      <c r="AQ554" s="36"/>
      <c r="AR554" s="36"/>
      <c r="AS554" s="36"/>
      <c r="AT554" s="36"/>
      <c r="AU554" s="36"/>
      <c r="AV554" s="36"/>
      <c r="AW554" s="36"/>
      <c r="AY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2"/>
      <c r="BN554" s="37">
        <f t="shared" si="136"/>
        <v>0</v>
      </c>
      <c r="BO554" s="37">
        <f t="shared" si="137"/>
        <v>0</v>
      </c>
      <c r="BP554" s="37">
        <f t="shared" si="138"/>
        <v>0</v>
      </c>
      <c r="BQ554" s="37">
        <f t="shared" si="141"/>
        <v>0</v>
      </c>
      <c r="BR554" s="48">
        <f t="shared" si="142"/>
        <v>44</v>
      </c>
      <c r="BS554" s="39">
        <f t="shared" si="143"/>
        <v>550</v>
      </c>
      <c r="BT554" s="49">
        <f t="shared" si="144"/>
        <v>1</v>
      </c>
      <c r="BU554" s="50">
        <f t="shared" si="145"/>
        <v>0</v>
      </c>
      <c r="BV554" s="42">
        <f t="shared" si="146"/>
        <v>44</v>
      </c>
      <c r="BW554" s="42">
        <f t="shared" si="147"/>
        <v>0</v>
      </c>
      <c r="BX554" s="42">
        <f t="shared" si="148"/>
        <v>0</v>
      </c>
      <c r="BY554" s="42">
        <f t="shared" si="149"/>
        <v>0</v>
      </c>
      <c r="BZ554" s="42">
        <f t="shared" si="150"/>
        <v>0</v>
      </c>
      <c r="CA554" s="42">
        <f t="shared" si="151"/>
        <v>0</v>
      </c>
      <c r="CL554" s="51">
        <f t="shared" si="152"/>
        <v>0</v>
      </c>
    </row>
    <row r="555" spans="1:90" s="47" customFormat="1" ht="9" x14ac:dyDescent="0.15">
      <c r="A555" s="74"/>
      <c r="B555" s="14">
        <v>551</v>
      </c>
      <c r="C555" s="44" t="s">
        <v>901</v>
      </c>
      <c r="D555" s="32" t="s">
        <v>902</v>
      </c>
      <c r="E555" s="32"/>
      <c r="F555" s="45">
        <f t="shared" si="139"/>
        <v>44</v>
      </c>
      <c r="G555" s="46">
        <f t="shared" si="140"/>
        <v>1</v>
      </c>
      <c r="M555" s="80"/>
      <c r="O555" s="80"/>
      <c r="S555" s="80"/>
      <c r="T555" s="80"/>
      <c r="AD555" s="36"/>
      <c r="AE555" s="36"/>
      <c r="AH555" s="36"/>
      <c r="AI555" s="36"/>
      <c r="AJ555" s="36"/>
      <c r="AK555" s="36"/>
      <c r="AL555" s="36"/>
      <c r="AP555" s="36"/>
      <c r="AQ555" s="36"/>
      <c r="AR555" s="36"/>
      <c r="AS555" s="36"/>
      <c r="AT555" s="36"/>
      <c r="AU555" s="36"/>
      <c r="AV555" s="36"/>
      <c r="AW555" s="36"/>
      <c r="AX555" s="47">
        <v>44</v>
      </c>
      <c r="AY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2"/>
      <c r="BN555" s="37">
        <f t="shared" si="136"/>
        <v>0</v>
      </c>
      <c r="BO555" s="37">
        <f t="shared" si="137"/>
        <v>0</v>
      </c>
      <c r="BP555" s="37">
        <f t="shared" si="138"/>
        <v>0</v>
      </c>
      <c r="BQ555" s="37">
        <f t="shared" si="141"/>
        <v>0</v>
      </c>
      <c r="BR555" s="48">
        <f t="shared" si="142"/>
        <v>44</v>
      </c>
      <c r="BS555" s="39">
        <f t="shared" si="143"/>
        <v>551</v>
      </c>
      <c r="BT555" s="49">
        <f t="shared" si="144"/>
        <v>1</v>
      </c>
      <c r="BU555" s="50">
        <f t="shared" si="145"/>
        <v>0</v>
      </c>
      <c r="BV555" s="42">
        <f t="shared" si="146"/>
        <v>44</v>
      </c>
      <c r="BW555" s="42">
        <f t="shared" si="147"/>
        <v>0</v>
      </c>
      <c r="BX555" s="42">
        <f t="shared" si="148"/>
        <v>0</v>
      </c>
      <c r="BY555" s="42">
        <f t="shared" si="149"/>
        <v>0</v>
      </c>
      <c r="BZ555" s="42">
        <f t="shared" si="150"/>
        <v>0</v>
      </c>
      <c r="CA555" s="42">
        <f t="shared" si="151"/>
        <v>0</v>
      </c>
      <c r="CL555" s="51">
        <f t="shared" si="152"/>
        <v>0</v>
      </c>
    </row>
    <row r="556" spans="1:90" s="47" customFormat="1" ht="9" x14ac:dyDescent="0.15">
      <c r="A556" s="74" t="s">
        <v>984</v>
      </c>
      <c r="B556" s="14">
        <v>552</v>
      </c>
      <c r="C556" s="44" t="s">
        <v>982</v>
      </c>
      <c r="D556" s="32" t="s">
        <v>983</v>
      </c>
      <c r="E556" s="32"/>
      <c r="F556" s="45">
        <f t="shared" si="139"/>
        <v>44</v>
      </c>
      <c r="G556" s="46">
        <f t="shared" si="140"/>
        <v>1</v>
      </c>
      <c r="M556" s="80"/>
      <c r="O556" s="80"/>
      <c r="S556" s="80"/>
      <c r="T556" s="80"/>
      <c r="AD556" s="36"/>
      <c r="AE556" s="36"/>
      <c r="AH556" s="36"/>
      <c r="AI556" s="36"/>
      <c r="AJ556" s="36"/>
      <c r="AK556" s="36"/>
      <c r="AL556" s="36"/>
      <c r="AP556" s="36"/>
      <c r="AQ556" s="36"/>
      <c r="AR556" s="36"/>
      <c r="AS556" s="36"/>
      <c r="AT556" s="36"/>
      <c r="AU556" s="36"/>
      <c r="AV556" s="36"/>
      <c r="AW556" s="36"/>
      <c r="AY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>
        <v>44</v>
      </c>
      <c r="BM556" s="32"/>
      <c r="BN556" s="37">
        <f t="shared" si="136"/>
        <v>0</v>
      </c>
      <c r="BO556" s="37">
        <f t="shared" si="137"/>
        <v>0</v>
      </c>
      <c r="BP556" s="37">
        <f t="shared" si="138"/>
        <v>0</v>
      </c>
      <c r="BQ556" s="37">
        <f t="shared" si="141"/>
        <v>0</v>
      </c>
      <c r="BR556" s="48">
        <f t="shared" si="142"/>
        <v>44</v>
      </c>
      <c r="BS556" s="39">
        <f t="shared" si="143"/>
        <v>552</v>
      </c>
      <c r="BT556" s="49">
        <f t="shared" si="144"/>
        <v>1</v>
      </c>
      <c r="BU556" s="50">
        <f t="shared" si="145"/>
        <v>0</v>
      </c>
      <c r="BV556" s="42">
        <f t="shared" si="146"/>
        <v>44</v>
      </c>
      <c r="BW556" s="42">
        <f t="shared" si="147"/>
        <v>0</v>
      </c>
      <c r="BX556" s="42">
        <f t="shared" si="148"/>
        <v>0</v>
      </c>
      <c r="BY556" s="42">
        <f t="shared" si="149"/>
        <v>0</v>
      </c>
      <c r="BZ556" s="42">
        <f t="shared" si="150"/>
        <v>0</v>
      </c>
      <c r="CA556" s="42">
        <f t="shared" si="151"/>
        <v>0</v>
      </c>
      <c r="CL556" s="51">
        <f t="shared" si="152"/>
        <v>0</v>
      </c>
    </row>
    <row r="557" spans="1:90" s="47" customFormat="1" ht="9" x14ac:dyDescent="0.15">
      <c r="A557" s="74"/>
      <c r="B557" s="14">
        <v>553</v>
      </c>
      <c r="C557" s="44" t="s">
        <v>768</v>
      </c>
      <c r="D557" s="32" t="s">
        <v>42</v>
      </c>
      <c r="E557" s="32"/>
      <c r="F557" s="45">
        <f t="shared" si="139"/>
        <v>44</v>
      </c>
      <c r="G557" s="46">
        <f t="shared" si="140"/>
        <v>1</v>
      </c>
      <c r="M557" s="80"/>
      <c r="O557" s="80"/>
      <c r="S557" s="80"/>
      <c r="T557" s="80"/>
      <c r="AC557" s="47">
        <v>44</v>
      </c>
      <c r="AD557" s="36"/>
      <c r="AE557" s="36"/>
      <c r="AH557" s="36"/>
      <c r="AI557" s="36"/>
      <c r="AJ557" s="36"/>
      <c r="AK557" s="36"/>
      <c r="AL557" s="36"/>
      <c r="AP557" s="36"/>
      <c r="AQ557" s="36"/>
      <c r="AR557" s="36"/>
      <c r="AS557" s="36"/>
      <c r="AT557" s="36"/>
      <c r="AU557" s="36"/>
      <c r="AV557" s="36"/>
      <c r="AW557" s="36"/>
      <c r="AY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2"/>
      <c r="BN557" s="37">
        <f t="shared" si="136"/>
        <v>0</v>
      </c>
      <c r="BO557" s="37">
        <f t="shared" si="137"/>
        <v>0</v>
      </c>
      <c r="BP557" s="37">
        <f t="shared" si="138"/>
        <v>0</v>
      </c>
      <c r="BQ557" s="37">
        <f t="shared" si="141"/>
        <v>0</v>
      </c>
      <c r="BR557" s="48">
        <f t="shared" si="142"/>
        <v>44</v>
      </c>
      <c r="BS557" s="39">
        <f t="shared" si="143"/>
        <v>553</v>
      </c>
      <c r="BT557" s="49">
        <f t="shared" si="144"/>
        <v>1</v>
      </c>
      <c r="BU557" s="50">
        <f t="shared" si="145"/>
        <v>0</v>
      </c>
      <c r="BV557" s="42">
        <f t="shared" si="146"/>
        <v>44</v>
      </c>
      <c r="BW557" s="42">
        <f t="shared" si="147"/>
        <v>0</v>
      </c>
      <c r="BX557" s="42">
        <f t="shared" si="148"/>
        <v>0</v>
      </c>
      <c r="BY557" s="42">
        <f t="shared" si="149"/>
        <v>0</v>
      </c>
      <c r="BZ557" s="42">
        <f t="shared" si="150"/>
        <v>0</v>
      </c>
      <c r="CA557" s="42">
        <f t="shared" si="151"/>
        <v>0</v>
      </c>
      <c r="CL557" s="51">
        <f t="shared" si="152"/>
        <v>0</v>
      </c>
    </row>
    <row r="558" spans="1:90" s="47" customFormat="1" ht="9" x14ac:dyDescent="0.15">
      <c r="A558" s="74"/>
      <c r="B558" s="14">
        <v>554</v>
      </c>
      <c r="C558" s="44" t="s">
        <v>423</v>
      </c>
      <c r="D558" s="32" t="s">
        <v>424</v>
      </c>
      <c r="E558" s="32"/>
      <c r="F558" s="45">
        <f t="shared" si="139"/>
        <v>44</v>
      </c>
      <c r="G558" s="46">
        <f t="shared" si="140"/>
        <v>1</v>
      </c>
      <c r="M558" s="80"/>
      <c r="O558" s="80"/>
      <c r="S558" s="80"/>
      <c r="T558" s="80"/>
      <c r="AD558" s="36"/>
      <c r="AE558" s="36"/>
      <c r="AG558" s="47">
        <v>44</v>
      </c>
      <c r="AH558" s="36"/>
      <c r="AI558" s="36"/>
      <c r="AJ558" s="36"/>
      <c r="AK558" s="36"/>
      <c r="AL558" s="36"/>
      <c r="AP558" s="36"/>
      <c r="AQ558" s="36"/>
      <c r="AR558" s="36"/>
      <c r="AS558" s="36"/>
      <c r="AT558" s="36"/>
      <c r="AU558" s="36"/>
      <c r="AV558" s="36"/>
      <c r="AW558" s="36"/>
      <c r="AY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2"/>
      <c r="BN558" s="37">
        <f t="shared" si="136"/>
        <v>0</v>
      </c>
      <c r="BO558" s="37">
        <f t="shared" si="137"/>
        <v>0</v>
      </c>
      <c r="BP558" s="37">
        <f t="shared" si="138"/>
        <v>0</v>
      </c>
      <c r="BQ558" s="37">
        <f t="shared" si="141"/>
        <v>0</v>
      </c>
      <c r="BR558" s="48">
        <f t="shared" si="142"/>
        <v>44</v>
      </c>
      <c r="BS558" s="39">
        <f t="shared" si="143"/>
        <v>554</v>
      </c>
      <c r="BT558" s="49">
        <f t="shared" si="144"/>
        <v>1</v>
      </c>
      <c r="BU558" s="50">
        <f t="shared" si="145"/>
        <v>0</v>
      </c>
      <c r="BV558" s="42">
        <f t="shared" si="146"/>
        <v>44</v>
      </c>
      <c r="BW558" s="42">
        <f t="shared" si="147"/>
        <v>0</v>
      </c>
      <c r="BX558" s="42">
        <f t="shared" si="148"/>
        <v>0</v>
      </c>
      <c r="BY558" s="42">
        <f t="shared" si="149"/>
        <v>0</v>
      </c>
      <c r="BZ558" s="42">
        <f t="shared" si="150"/>
        <v>0</v>
      </c>
      <c r="CA558" s="42">
        <f t="shared" si="151"/>
        <v>0</v>
      </c>
      <c r="CL558" s="51">
        <f t="shared" si="152"/>
        <v>0</v>
      </c>
    </row>
    <row r="559" spans="1:90" s="47" customFormat="1" ht="9" x14ac:dyDescent="0.15">
      <c r="A559" s="74"/>
      <c r="B559" s="14">
        <v>555</v>
      </c>
      <c r="C559" s="44" t="s">
        <v>771</v>
      </c>
      <c r="D559" s="32" t="s">
        <v>42</v>
      </c>
      <c r="E559" s="32"/>
      <c r="F559" s="45">
        <f t="shared" si="139"/>
        <v>44</v>
      </c>
      <c r="G559" s="46">
        <f t="shared" si="140"/>
        <v>1</v>
      </c>
      <c r="M559" s="80"/>
      <c r="O559" s="80"/>
      <c r="S559" s="80"/>
      <c r="T559" s="80"/>
      <c r="AC559" s="47">
        <v>44</v>
      </c>
      <c r="AD559" s="36"/>
      <c r="AE559" s="36"/>
      <c r="AH559" s="36"/>
      <c r="AI559" s="36"/>
      <c r="AJ559" s="36"/>
      <c r="AK559" s="36"/>
      <c r="AL559" s="36"/>
      <c r="AP559" s="36"/>
      <c r="AQ559" s="36"/>
      <c r="AR559" s="36"/>
      <c r="AS559" s="36"/>
      <c r="AT559" s="36"/>
      <c r="AU559" s="36"/>
      <c r="AV559" s="36"/>
      <c r="AW559" s="36"/>
      <c r="AY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2"/>
      <c r="BN559" s="37">
        <f t="shared" si="136"/>
        <v>0</v>
      </c>
      <c r="BO559" s="37">
        <f t="shared" si="137"/>
        <v>0</v>
      </c>
      <c r="BP559" s="37">
        <f t="shared" si="138"/>
        <v>0</v>
      </c>
      <c r="BQ559" s="37">
        <f t="shared" si="141"/>
        <v>0</v>
      </c>
      <c r="BR559" s="48">
        <f t="shared" si="142"/>
        <v>44</v>
      </c>
      <c r="BS559" s="39">
        <f t="shared" si="143"/>
        <v>555</v>
      </c>
      <c r="BT559" s="49">
        <f t="shared" si="144"/>
        <v>1</v>
      </c>
      <c r="BU559" s="50">
        <f t="shared" si="145"/>
        <v>0</v>
      </c>
      <c r="BV559" s="42">
        <f t="shared" si="146"/>
        <v>44</v>
      </c>
      <c r="BW559" s="42">
        <f t="shared" si="147"/>
        <v>0</v>
      </c>
      <c r="BX559" s="42">
        <f t="shared" si="148"/>
        <v>0</v>
      </c>
      <c r="BY559" s="42">
        <f t="shared" si="149"/>
        <v>0</v>
      </c>
      <c r="BZ559" s="42">
        <f t="shared" si="150"/>
        <v>0</v>
      </c>
      <c r="CA559" s="42">
        <f t="shared" si="151"/>
        <v>0</v>
      </c>
      <c r="CL559" s="51">
        <f t="shared" si="152"/>
        <v>0</v>
      </c>
    </row>
    <row r="560" spans="1:90" s="47" customFormat="1" ht="9" x14ac:dyDescent="0.15">
      <c r="A560" s="74"/>
      <c r="B560" s="14">
        <v>556</v>
      </c>
      <c r="C560" s="44" t="s">
        <v>772</v>
      </c>
      <c r="D560" s="32" t="s">
        <v>773</v>
      </c>
      <c r="E560" s="32"/>
      <c r="F560" s="45">
        <f t="shared" si="139"/>
        <v>44</v>
      </c>
      <c r="G560" s="46">
        <f t="shared" si="140"/>
        <v>1</v>
      </c>
      <c r="M560" s="80"/>
      <c r="O560" s="80"/>
      <c r="S560" s="80"/>
      <c r="T560" s="80"/>
      <c r="AC560" s="47">
        <v>44</v>
      </c>
      <c r="AD560" s="36"/>
      <c r="AE560" s="36"/>
      <c r="AH560" s="36"/>
      <c r="AI560" s="36"/>
      <c r="AJ560" s="36"/>
      <c r="AK560" s="36"/>
      <c r="AL560" s="36"/>
      <c r="AP560" s="36"/>
      <c r="AQ560" s="36"/>
      <c r="AR560" s="36"/>
      <c r="AS560" s="36"/>
      <c r="AT560" s="36"/>
      <c r="AU560" s="36"/>
      <c r="AV560" s="36"/>
      <c r="AW560" s="36"/>
      <c r="AY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2"/>
      <c r="BN560" s="37">
        <f t="shared" si="136"/>
        <v>0</v>
      </c>
      <c r="BO560" s="37">
        <f t="shared" si="137"/>
        <v>0</v>
      </c>
      <c r="BP560" s="37">
        <f t="shared" si="138"/>
        <v>0</v>
      </c>
      <c r="BQ560" s="37">
        <f t="shared" si="141"/>
        <v>0</v>
      </c>
      <c r="BR560" s="48">
        <f t="shared" si="142"/>
        <v>44</v>
      </c>
      <c r="BS560" s="39">
        <f t="shared" si="143"/>
        <v>556</v>
      </c>
      <c r="BT560" s="49">
        <f t="shared" si="144"/>
        <v>1</v>
      </c>
      <c r="BU560" s="50">
        <f t="shared" si="145"/>
        <v>0</v>
      </c>
      <c r="BV560" s="42">
        <f t="shared" si="146"/>
        <v>44</v>
      </c>
      <c r="BW560" s="42">
        <f t="shared" si="147"/>
        <v>0</v>
      </c>
      <c r="BX560" s="42">
        <f t="shared" si="148"/>
        <v>0</v>
      </c>
      <c r="BY560" s="42">
        <f t="shared" si="149"/>
        <v>0</v>
      </c>
      <c r="BZ560" s="42">
        <f t="shared" si="150"/>
        <v>0</v>
      </c>
      <c r="CA560" s="42">
        <f t="shared" si="151"/>
        <v>0</v>
      </c>
      <c r="CL560" s="51">
        <f t="shared" si="152"/>
        <v>0</v>
      </c>
    </row>
    <row r="561" spans="1:90" s="47" customFormat="1" ht="9" x14ac:dyDescent="0.15">
      <c r="A561" s="74"/>
      <c r="B561" s="14">
        <v>557</v>
      </c>
      <c r="C561" s="44" t="s">
        <v>898</v>
      </c>
      <c r="D561" s="32" t="s">
        <v>899</v>
      </c>
      <c r="E561" s="32"/>
      <c r="F561" s="45">
        <f t="shared" si="139"/>
        <v>43</v>
      </c>
      <c r="G561" s="46">
        <f t="shared" si="140"/>
        <v>1</v>
      </c>
      <c r="M561" s="80"/>
      <c r="O561" s="80"/>
      <c r="S561" s="80"/>
      <c r="T561" s="80"/>
      <c r="AD561" s="36"/>
      <c r="AE561" s="36"/>
      <c r="AH561" s="36"/>
      <c r="AI561" s="36"/>
      <c r="AJ561" s="36"/>
      <c r="AK561" s="36"/>
      <c r="AL561" s="36"/>
      <c r="AP561" s="36"/>
      <c r="AQ561" s="36"/>
      <c r="AR561" s="36"/>
      <c r="AS561" s="36"/>
      <c r="AT561" s="36"/>
      <c r="AU561" s="36"/>
      <c r="AV561" s="36"/>
      <c r="AW561" s="36"/>
      <c r="AX561" s="47">
        <v>43</v>
      </c>
      <c r="AY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2"/>
      <c r="BN561" s="37">
        <f t="shared" si="136"/>
        <v>0</v>
      </c>
      <c r="BO561" s="37">
        <f t="shared" si="137"/>
        <v>0</v>
      </c>
      <c r="BP561" s="37">
        <f t="shared" si="138"/>
        <v>0</v>
      </c>
      <c r="BQ561" s="37">
        <f t="shared" si="141"/>
        <v>0</v>
      </c>
      <c r="BR561" s="48">
        <f t="shared" si="142"/>
        <v>43</v>
      </c>
      <c r="BS561" s="39">
        <f t="shared" si="143"/>
        <v>557</v>
      </c>
      <c r="BT561" s="49">
        <f t="shared" si="144"/>
        <v>1</v>
      </c>
      <c r="BU561" s="50">
        <f t="shared" si="145"/>
        <v>0</v>
      </c>
      <c r="BV561" s="42">
        <f t="shared" si="146"/>
        <v>43</v>
      </c>
      <c r="BW561" s="42">
        <f t="shared" si="147"/>
        <v>0</v>
      </c>
      <c r="BX561" s="42">
        <f t="shared" si="148"/>
        <v>0</v>
      </c>
      <c r="BY561" s="42">
        <f t="shared" si="149"/>
        <v>0</v>
      </c>
      <c r="BZ561" s="42">
        <f t="shared" si="150"/>
        <v>0</v>
      </c>
      <c r="CA561" s="42">
        <f t="shared" si="151"/>
        <v>0</v>
      </c>
      <c r="CL561" s="51">
        <f t="shared" si="152"/>
        <v>0</v>
      </c>
    </row>
    <row r="562" spans="1:90" s="47" customFormat="1" ht="9" x14ac:dyDescent="0.15">
      <c r="A562" s="74"/>
      <c r="B562" s="14">
        <v>558</v>
      </c>
      <c r="C562" s="44" t="s">
        <v>567</v>
      </c>
      <c r="D562" s="32" t="s">
        <v>244</v>
      </c>
      <c r="E562" s="32"/>
      <c r="F562" s="45">
        <f t="shared" si="139"/>
        <v>43</v>
      </c>
      <c r="G562" s="46">
        <f t="shared" si="140"/>
        <v>1</v>
      </c>
      <c r="M562" s="80"/>
      <c r="O562" s="80"/>
      <c r="S562" s="80"/>
      <c r="T562" s="80"/>
      <c r="AD562" s="36"/>
      <c r="AE562" s="36"/>
      <c r="AG562" s="47">
        <v>43</v>
      </c>
      <c r="AH562" s="36"/>
      <c r="AI562" s="36"/>
      <c r="AJ562" s="36"/>
      <c r="AK562" s="36"/>
      <c r="AL562" s="36"/>
      <c r="AP562" s="36"/>
      <c r="AQ562" s="36"/>
      <c r="AR562" s="36"/>
      <c r="AS562" s="36"/>
      <c r="AT562" s="36"/>
      <c r="AU562" s="36"/>
      <c r="AV562" s="36"/>
      <c r="AW562" s="36"/>
      <c r="AY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2"/>
      <c r="BN562" s="37">
        <f t="shared" si="136"/>
        <v>0</v>
      </c>
      <c r="BO562" s="37">
        <f t="shared" si="137"/>
        <v>0</v>
      </c>
      <c r="BP562" s="37">
        <f t="shared" si="138"/>
        <v>0</v>
      </c>
      <c r="BQ562" s="37">
        <f t="shared" si="141"/>
        <v>0</v>
      </c>
      <c r="BR562" s="48">
        <f t="shared" si="142"/>
        <v>43</v>
      </c>
      <c r="BS562" s="39">
        <f t="shared" si="143"/>
        <v>558</v>
      </c>
      <c r="BT562" s="49">
        <f t="shared" si="144"/>
        <v>1</v>
      </c>
      <c r="BU562" s="50">
        <f t="shared" si="145"/>
        <v>0</v>
      </c>
      <c r="BV562" s="42">
        <f t="shared" si="146"/>
        <v>43</v>
      </c>
      <c r="BW562" s="42">
        <f t="shared" si="147"/>
        <v>0</v>
      </c>
      <c r="BX562" s="42">
        <f t="shared" si="148"/>
        <v>0</v>
      </c>
      <c r="BY562" s="42">
        <f t="shared" si="149"/>
        <v>0</v>
      </c>
      <c r="BZ562" s="42">
        <f t="shared" si="150"/>
        <v>0</v>
      </c>
      <c r="CA562" s="42">
        <f t="shared" si="151"/>
        <v>0</v>
      </c>
      <c r="CL562" s="51">
        <f t="shared" si="152"/>
        <v>0</v>
      </c>
    </row>
    <row r="563" spans="1:90" s="47" customFormat="1" ht="9" x14ac:dyDescent="0.15">
      <c r="A563" s="74"/>
      <c r="B563" s="14">
        <v>559</v>
      </c>
      <c r="C563" s="44" t="s">
        <v>580</v>
      </c>
      <c r="D563" s="32" t="s">
        <v>46</v>
      </c>
      <c r="E563" s="32"/>
      <c r="F563" s="45">
        <f t="shared" si="139"/>
        <v>43</v>
      </c>
      <c r="G563" s="46">
        <f t="shared" si="140"/>
        <v>1</v>
      </c>
      <c r="M563" s="80"/>
      <c r="O563" s="80"/>
      <c r="S563" s="80"/>
      <c r="T563" s="80"/>
      <c r="AD563" s="36"/>
      <c r="AE563" s="36"/>
      <c r="AH563" s="36"/>
      <c r="AI563" s="36"/>
      <c r="AJ563" s="36"/>
      <c r="AK563" s="36"/>
      <c r="AL563" s="36"/>
      <c r="AP563" s="36"/>
      <c r="AQ563" s="36"/>
      <c r="AR563" s="36"/>
      <c r="AS563" s="36"/>
      <c r="AT563" s="36"/>
      <c r="AU563" s="36"/>
      <c r="AV563" s="36"/>
      <c r="AW563" s="36"/>
      <c r="AX563" s="47">
        <v>43</v>
      </c>
      <c r="AY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2"/>
      <c r="BN563" s="37">
        <f t="shared" si="136"/>
        <v>0</v>
      </c>
      <c r="BO563" s="37">
        <f t="shared" si="137"/>
        <v>0</v>
      </c>
      <c r="BP563" s="37">
        <f t="shared" si="138"/>
        <v>0</v>
      </c>
      <c r="BQ563" s="37">
        <f t="shared" si="141"/>
        <v>0</v>
      </c>
      <c r="BR563" s="48">
        <f t="shared" si="142"/>
        <v>43</v>
      </c>
      <c r="BS563" s="39">
        <f t="shared" si="143"/>
        <v>559</v>
      </c>
      <c r="BT563" s="49">
        <f t="shared" si="144"/>
        <v>1</v>
      </c>
      <c r="BU563" s="50">
        <f t="shared" si="145"/>
        <v>0</v>
      </c>
      <c r="BV563" s="42">
        <f t="shared" si="146"/>
        <v>43</v>
      </c>
      <c r="BW563" s="42">
        <f t="shared" si="147"/>
        <v>0</v>
      </c>
      <c r="BX563" s="42">
        <f t="shared" si="148"/>
        <v>0</v>
      </c>
      <c r="BY563" s="42">
        <f t="shared" si="149"/>
        <v>0</v>
      </c>
      <c r="BZ563" s="42">
        <f t="shared" si="150"/>
        <v>0</v>
      </c>
      <c r="CA563" s="42">
        <f t="shared" si="151"/>
        <v>0</v>
      </c>
      <c r="CL563" s="51">
        <f t="shared" si="152"/>
        <v>0</v>
      </c>
    </row>
    <row r="564" spans="1:90" s="47" customFormat="1" ht="9" x14ac:dyDescent="0.15">
      <c r="A564" s="74"/>
      <c r="B564" s="14">
        <v>560</v>
      </c>
      <c r="C564" s="44" t="s">
        <v>589</v>
      </c>
      <c r="D564" s="32" t="s">
        <v>590</v>
      </c>
      <c r="E564" s="32"/>
      <c r="F564" s="45">
        <f t="shared" si="139"/>
        <v>43</v>
      </c>
      <c r="G564" s="46">
        <f t="shared" si="140"/>
        <v>1</v>
      </c>
      <c r="M564" s="80"/>
      <c r="O564" s="80"/>
      <c r="S564" s="80"/>
      <c r="T564" s="80"/>
      <c r="AC564" s="47">
        <v>43</v>
      </c>
      <c r="AD564" s="36"/>
      <c r="AE564" s="36"/>
      <c r="AH564" s="36"/>
      <c r="AI564" s="36"/>
      <c r="AJ564" s="36"/>
      <c r="AK564" s="36"/>
      <c r="AL564" s="36"/>
      <c r="AP564" s="36"/>
      <c r="AQ564" s="36"/>
      <c r="AR564" s="36"/>
      <c r="AS564" s="36"/>
      <c r="AT564" s="36"/>
      <c r="AU564" s="36"/>
      <c r="AV564" s="36"/>
      <c r="AW564" s="36"/>
      <c r="AY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2"/>
      <c r="BN564" s="37">
        <f t="shared" si="136"/>
        <v>0</v>
      </c>
      <c r="BO564" s="37">
        <f t="shared" si="137"/>
        <v>0</v>
      </c>
      <c r="BP564" s="37">
        <f t="shared" si="138"/>
        <v>0</v>
      </c>
      <c r="BQ564" s="37">
        <f t="shared" si="141"/>
        <v>0</v>
      </c>
      <c r="BR564" s="48">
        <f t="shared" si="142"/>
        <v>43</v>
      </c>
      <c r="BS564" s="39">
        <f t="shared" si="143"/>
        <v>560</v>
      </c>
      <c r="BT564" s="49">
        <f t="shared" si="144"/>
        <v>1</v>
      </c>
      <c r="BU564" s="50">
        <f t="shared" si="145"/>
        <v>0</v>
      </c>
      <c r="BV564" s="42">
        <f t="shared" si="146"/>
        <v>43</v>
      </c>
      <c r="BW564" s="42">
        <f t="shared" si="147"/>
        <v>0</v>
      </c>
      <c r="BX564" s="42">
        <f t="shared" si="148"/>
        <v>0</v>
      </c>
      <c r="BY564" s="42">
        <f t="shared" si="149"/>
        <v>0</v>
      </c>
      <c r="BZ564" s="42">
        <f t="shared" si="150"/>
        <v>0</v>
      </c>
      <c r="CA564" s="42">
        <f t="shared" si="151"/>
        <v>0</v>
      </c>
      <c r="CL564" s="51">
        <f t="shared" si="152"/>
        <v>0</v>
      </c>
    </row>
    <row r="565" spans="1:90" s="47" customFormat="1" ht="9" x14ac:dyDescent="0.15">
      <c r="A565" s="74"/>
      <c r="B565" s="14">
        <v>561</v>
      </c>
      <c r="C565" s="44" t="s">
        <v>904</v>
      </c>
      <c r="D565" s="32" t="s">
        <v>85</v>
      </c>
      <c r="E565" s="32"/>
      <c r="F565" s="45">
        <f t="shared" si="139"/>
        <v>43</v>
      </c>
      <c r="G565" s="46">
        <f t="shared" si="140"/>
        <v>1</v>
      </c>
      <c r="M565" s="80"/>
      <c r="O565" s="80"/>
      <c r="S565" s="80"/>
      <c r="T565" s="80"/>
      <c r="AD565" s="36"/>
      <c r="AE565" s="36"/>
      <c r="AH565" s="36"/>
      <c r="AI565" s="36"/>
      <c r="AJ565" s="36"/>
      <c r="AK565" s="36"/>
      <c r="AL565" s="36"/>
      <c r="AP565" s="36"/>
      <c r="AQ565" s="36"/>
      <c r="AR565" s="36"/>
      <c r="AS565" s="36"/>
      <c r="AT565" s="36"/>
      <c r="AU565" s="36"/>
      <c r="AV565" s="36"/>
      <c r="AW565" s="36"/>
      <c r="AX565" s="47">
        <v>43</v>
      </c>
      <c r="AY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2"/>
      <c r="BN565" s="37">
        <f t="shared" si="136"/>
        <v>0</v>
      </c>
      <c r="BO565" s="37">
        <f t="shared" si="137"/>
        <v>0</v>
      </c>
      <c r="BP565" s="37">
        <f t="shared" si="138"/>
        <v>0</v>
      </c>
      <c r="BQ565" s="37">
        <f t="shared" si="141"/>
        <v>0</v>
      </c>
      <c r="BR565" s="48">
        <f t="shared" si="142"/>
        <v>43</v>
      </c>
      <c r="BS565" s="39">
        <f t="shared" si="143"/>
        <v>561</v>
      </c>
      <c r="BT565" s="49">
        <f t="shared" si="144"/>
        <v>1</v>
      </c>
      <c r="BU565" s="50">
        <f t="shared" si="145"/>
        <v>0</v>
      </c>
      <c r="BV565" s="42">
        <f t="shared" si="146"/>
        <v>43</v>
      </c>
      <c r="BW565" s="42">
        <f t="shared" si="147"/>
        <v>0</v>
      </c>
      <c r="BX565" s="42">
        <f t="shared" si="148"/>
        <v>0</v>
      </c>
      <c r="BY565" s="42">
        <f t="shared" si="149"/>
        <v>0</v>
      </c>
      <c r="BZ565" s="42">
        <f t="shared" si="150"/>
        <v>0</v>
      </c>
      <c r="CA565" s="42">
        <f t="shared" si="151"/>
        <v>0</v>
      </c>
      <c r="CL565" s="51">
        <f t="shared" si="152"/>
        <v>0</v>
      </c>
    </row>
    <row r="566" spans="1:90" s="47" customFormat="1" ht="9" x14ac:dyDescent="0.15">
      <c r="A566" s="74"/>
      <c r="B566" s="14">
        <v>562</v>
      </c>
      <c r="C566" s="44" t="s">
        <v>905</v>
      </c>
      <c r="D566" s="32" t="s">
        <v>507</v>
      </c>
      <c r="E566" s="32"/>
      <c r="F566" s="45">
        <f t="shared" si="139"/>
        <v>43</v>
      </c>
      <c r="G566" s="46">
        <f t="shared" si="140"/>
        <v>1</v>
      </c>
      <c r="M566" s="80"/>
      <c r="O566" s="80"/>
      <c r="S566" s="80"/>
      <c r="T566" s="80"/>
      <c r="AD566" s="36"/>
      <c r="AE566" s="36"/>
      <c r="AH566" s="36"/>
      <c r="AI566" s="36"/>
      <c r="AJ566" s="36"/>
      <c r="AK566" s="36"/>
      <c r="AL566" s="36"/>
      <c r="AP566" s="36"/>
      <c r="AQ566" s="36"/>
      <c r="AR566" s="36"/>
      <c r="AS566" s="36"/>
      <c r="AT566" s="36"/>
      <c r="AU566" s="36"/>
      <c r="AV566" s="36"/>
      <c r="AW566" s="36"/>
      <c r="AX566" s="47">
        <v>43</v>
      </c>
      <c r="AY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2"/>
      <c r="BN566" s="37">
        <f t="shared" si="136"/>
        <v>0</v>
      </c>
      <c r="BO566" s="37">
        <f t="shared" si="137"/>
        <v>0</v>
      </c>
      <c r="BP566" s="37">
        <f t="shared" si="138"/>
        <v>0</v>
      </c>
      <c r="BQ566" s="37">
        <f t="shared" si="141"/>
        <v>0</v>
      </c>
      <c r="BR566" s="48">
        <f t="shared" si="142"/>
        <v>43</v>
      </c>
      <c r="BS566" s="39">
        <f t="shared" si="143"/>
        <v>562</v>
      </c>
      <c r="BT566" s="49">
        <f t="shared" si="144"/>
        <v>1</v>
      </c>
      <c r="BU566" s="50">
        <f t="shared" si="145"/>
        <v>0</v>
      </c>
      <c r="BV566" s="42">
        <f t="shared" si="146"/>
        <v>43</v>
      </c>
      <c r="BW566" s="42">
        <f t="shared" si="147"/>
        <v>0</v>
      </c>
      <c r="BX566" s="42">
        <f t="shared" si="148"/>
        <v>0</v>
      </c>
      <c r="BY566" s="42">
        <f t="shared" si="149"/>
        <v>0</v>
      </c>
      <c r="BZ566" s="42">
        <f t="shared" si="150"/>
        <v>0</v>
      </c>
      <c r="CA566" s="42">
        <f t="shared" si="151"/>
        <v>0</v>
      </c>
      <c r="CL566" s="51">
        <f t="shared" si="152"/>
        <v>0</v>
      </c>
    </row>
    <row r="567" spans="1:90" s="47" customFormat="1" ht="9" x14ac:dyDescent="0.15">
      <c r="A567" s="74"/>
      <c r="B567" s="14">
        <v>563</v>
      </c>
      <c r="C567" s="44" t="s">
        <v>541</v>
      </c>
      <c r="D567" s="32" t="s">
        <v>542</v>
      </c>
      <c r="E567" s="32"/>
      <c r="F567" s="45">
        <f t="shared" si="139"/>
        <v>43</v>
      </c>
      <c r="G567" s="46">
        <f t="shared" si="140"/>
        <v>1</v>
      </c>
      <c r="M567" s="80"/>
      <c r="O567" s="80"/>
      <c r="S567" s="80"/>
      <c r="T567" s="80"/>
      <c r="AD567" s="36"/>
      <c r="AE567" s="36"/>
      <c r="AG567" s="47">
        <v>43</v>
      </c>
      <c r="AH567" s="36"/>
      <c r="AI567" s="36"/>
      <c r="AJ567" s="36"/>
      <c r="AK567" s="36"/>
      <c r="AL567" s="36"/>
      <c r="AP567" s="36"/>
      <c r="AQ567" s="36"/>
      <c r="AR567" s="36"/>
      <c r="AS567" s="36"/>
      <c r="AT567" s="36"/>
      <c r="AU567" s="36"/>
      <c r="AV567" s="36"/>
      <c r="AW567" s="36"/>
      <c r="AY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2"/>
      <c r="BN567" s="37">
        <f t="shared" si="136"/>
        <v>0</v>
      </c>
      <c r="BO567" s="37">
        <f t="shared" si="137"/>
        <v>0</v>
      </c>
      <c r="BP567" s="37">
        <f t="shared" si="138"/>
        <v>0</v>
      </c>
      <c r="BQ567" s="37">
        <f t="shared" si="141"/>
        <v>0</v>
      </c>
      <c r="BR567" s="48">
        <f t="shared" si="142"/>
        <v>43</v>
      </c>
      <c r="BS567" s="39">
        <f t="shared" si="143"/>
        <v>563</v>
      </c>
      <c r="BT567" s="49">
        <f t="shared" si="144"/>
        <v>1</v>
      </c>
      <c r="BU567" s="50">
        <f t="shared" si="145"/>
        <v>0</v>
      </c>
      <c r="BV567" s="42">
        <f t="shared" si="146"/>
        <v>43</v>
      </c>
      <c r="BW567" s="42">
        <f t="shared" si="147"/>
        <v>0</v>
      </c>
      <c r="BX567" s="42">
        <f t="shared" si="148"/>
        <v>0</v>
      </c>
      <c r="BY567" s="42">
        <f t="shared" si="149"/>
        <v>0</v>
      </c>
      <c r="BZ567" s="42">
        <f t="shared" si="150"/>
        <v>0</v>
      </c>
      <c r="CA567" s="42">
        <f t="shared" si="151"/>
        <v>0</v>
      </c>
      <c r="CL567" s="51">
        <f t="shared" si="152"/>
        <v>0</v>
      </c>
    </row>
    <row r="568" spans="1:90" s="47" customFormat="1" ht="9" x14ac:dyDescent="0.15">
      <c r="A568" s="74" t="s">
        <v>988</v>
      </c>
      <c r="B568" s="14">
        <v>564</v>
      </c>
      <c r="C568" s="44" t="s">
        <v>986</v>
      </c>
      <c r="D568" s="32" t="s">
        <v>987</v>
      </c>
      <c r="E568" s="32"/>
      <c r="F568" s="45">
        <f t="shared" si="139"/>
        <v>42</v>
      </c>
      <c r="G568" s="46">
        <f t="shared" si="140"/>
        <v>1</v>
      </c>
      <c r="M568" s="80"/>
      <c r="O568" s="80"/>
      <c r="S568" s="80"/>
      <c r="T568" s="80"/>
      <c r="AD568" s="36"/>
      <c r="AE568" s="36"/>
      <c r="AH568" s="36"/>
      <c r="AI568" s="36"/>
      <c r="AJ568" s="36"/>
      <c r="AK568" s="36"/>
      <c r="AL568" s="36"/>
      <c r="AP568" s="36"/>
      <c r="AQ568" s="36"/>
      <c r="AR568" s="36"/>
      <c r="AS568" s="36"/>
      <c r="AT568" s="36"/>
      <c r="AU568" s="36"/>
      <c r="AV568" s="36"/>
      <c r="AW568" s="36"/>
      <c r="AY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>
        <v>42</v>
      </c>
      <c r="BM568" s="32"/>
      <c r="BN568" s="37">
        <f t="shared" si="136"/>
        <v>0</v>
      </c>
      <c r="BO568" s="37">
        <f t="shared" si="137"/>
        <v>0</v>
      </c>
      <c r="BP568" s="37">
        <f t="shared" si="138"/>
        <v>0</v>
      </c>
      <c r="BQ568" s="37">
        <f t="shared" si="141"/>
        <v>0</v>
      </c>
      <c r="BR568" s="48">
        <f t="shared" si="142"/>
        <v>42</v>
      </c>
      <c r="BS568" s="39">
        <f t="shared" si="143"/>
        <v>564</v>
      </c>
      <c r="BT568" s="49">
        <f t="shared" si="144"/>
        <v>1</v>
      </c>
      <c r="BU568" s="50">
        <f t="shared" si="145"/>
        <v>0</v>
      </c>
      <c r="BV568" s="42">
        <f t="shared" si="146"/>
        <v>42</v>
      </c>
      <c r="BW568" s="42">
        <f t="shared" si="147"/>
        <v>0</v>
      </c>
      <c r="BX568" s="42">
        <f t="shared" si="148"/>
        <v>0</v>
      </c>
      <c r="BY568" s="42">
        <f t="shared" si="149"/>
        <v>0</v>
      </c>
      <c r="BZ568" s="42">
        <f t="shared" si="150"/>
        <v>0</v>
      </c>
      <c r="CA568" s="42">
        <f t="shared" si="151"/>
        <v>0</v>
      </c>
      <c r="CL568" s="51">
        <f t="shared" si="152"/>
        <v>0</v>
      </c>
    </row>
    <row r="569" spans="1:90" s="47" customFormat="1" ht="9" x14ac:dyDescent="0.15">
      <c r="A569" s="74"/>
      <c r="B569" s="14">
        <v>565</v>
      </c>
      <c r="C569" s="44" t="s">
        <v>382</v>
      </c>
      <c r="D569" s="32" t="s">
        <v>15</v>
      </c>
      <c r="E569" s="32"/>
      <c r="F569" s="45">
        <f t="shared" si="139"/>
        <v>41</v>
      </c>
      <c r="G569" s="46">
        <f t="shared" si="140"/>
        <v>1</v>
      </c>
      <c r="M569" s="80"/>
      <c r="O569" s="80"/>
      <c r="S569" s="80"/>
      <c r="T569" s="80"/>
      <c r="V569" s="47">
        <v>41</v>
      </c>
      <c r="AD569" s="36"/>
      <c r="AE569" s="36"/>
      <c r="AH569" s="36"/>
      <c r="AI569" s="36"/>
      <c r="AJ569" s="36"/>
      <c r="AK569" s="36"/>
      <c r="AL569" s="36"/>
      <c r="AP569" s="36"/>
      <c r="AQ569" s="36"/>
      <c r="AR569" s="36"/>
      <c r="AS569" s="36"/>
      <c r="AT569" s="36"/>
      <c r="AU569" s="36"/>
      <c r="AV569" s="36"/>
      <c r="AW569" s="36"/>
      <c r="AY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2"/>
      <c r="BN569" s="37">
        <f t="shared" si="136"/>
        <v>0</v>
      </c>
      <c r="BO569" s="37">
        <f t="shared" si="137"/>
        <v>0</v>
      </c>
      <c r="BP569" s="37">
        <f t="shared" si="138"/>
        <v>0</v>
      </c>
      <c r="BQ569" s="37">
        <f t="shared" si="141"/>
        <v>0</v>
      </c>
      <c r="BR569" s="48">
        <f t="shared" si="142"/>
        <v>41</v>
      </c>
      <c r="BS569" s="39">
        <f t="shared" si="143"/>
        <v>565</v>
      </c>
      <c r="BT569" s="49">
        <f t="shared" si="144"/>
        <v>1</v>
      </c>
      <c r="BU569" s="50">
        <f t="shared" si="145"/>
        <v>0</v>
      </c>
      <c r="BV569" s="42">
        <f t="shared" si="146"/>
        <v>41</v>
      </c>
      <c r="BW569" s="42">
        <f t="shared" si="147"/>
        <v>0</v>
      </c>
      <c r="BX569" s="42">
        <f t="shared" si="148"/>
        <v>0</v>
      </c>
      <c r="BY569" s="42">
        <f t="shared" si="149"/>
        <v>0</v>
      </c>
      <c r="BZ569" s="42">
        <f t="shared" si="150"/>
        <v>0</v>
      </c>
      <c r="CA569" s="42">
        <f t="shared" si="151"/>
        <v>0</v>
      </c>
      <c r="CL569" s="51">
        <f t="shared" si="152"/>
        <v>0</v>
      </c>
    </row>
    <row r="570" spans="1:90" s="47" customFormat="1" ht="9" x14ac:dyDescent="0.15">
      <c r="A570" s="75"/>
      <c r="B570" s="14">
        <v>566</v>
      </c>
      <c r="C570" s="44" t="s">
        <v>171</v>
      </c>
      <c r="D570" s="32" t="s">
        <v>39</v>
      </c>
      <c r="E570" s="32"/>
      <c r="F570" s="45">
        <f t="shared" si="139"/>
        <v>41</v>
      </c>
      <c r="G570" s="46">
        <f t="shared" si="140"/>
        <v>1</v>
      </c>
      <c r="M570" s="80"/>
      <c r="O570" s="80"/>
      <c r="S570" s="80"/>
      <c r="T570" s="80"/>
      <c r="AD570" s="36"/>
      <c r="AE570" s="36"/>
      <c r="AI570" s="36"/>
      <c r="AJ570" s="36"/>
      <c r="AK570" s="47">
        <v>41</v>
      </c>
      <c r="AL570" s="36"/>
      <c r="AP570" s="36"/>
      <c r="AQ570" s="36"/>
      <c r="AR570" s="36"/>
      <c r="AS570" s="36"/>
      <c r="AT570" s="36"/>
      <c r="AU570" s="36"/>
      <c r="AV570" s="36"/>
      <c r="AW570" s="35"/>
      <c r="AY570" s="35"/>
      <c r="BB570" s="35"/>
      <c r="BC570" s="35"/>
      <c r="BD570" s="36"/>
      <c r="BE570" s="36"/>
      <c r="BF570" s="36"/>
      <c r="BG570" s="36"/>
      <c r="BH570" s="36"/>
      <c r="BI570" s="36"/>
      <c r="BJ570" s="36"/>
      <c r="BK570" s="36"/>
      <c r="BL570" s="36"/>
      <c r="BM570" s="32"/>
      <c r="BN570" s="37">
        <f t="shared" si="136"/>
        <v>0</v>
      </c>
      <c r="BO570" s="37">
        <f t="shared" si="137"/>
        <v>0</v>
      </c>
      <c r="BP570" s="37">
        <f t="shared" si="138"/>
        <v>0</v>
      </c>
      <c r="BQ570" s="37">
        <f t="shared" si="141"/>
        <v>0</v>
      </c>
      <c r="BR570" s="48">
        <f t="shared" si="142"/>
        <v>41</v>
      </c>
      <c r="BS570" s="39">
        <f t="shared" si="143"/>
        <v>566</v>
      </c>
      <c r="BT570" s="49">
        <f t="shared" si="144"/>
        <v>1</v>
      </c>
      <c r="BU570" s="50">
        <f t="shared" si="145"/>
        <v>0</v>
      </c>
      <c r="BV570" s="42">
        <f t="shared" si="146"/>
        <v>41</v>
      </c>
      <c r="BW570" s="42">
        <f t="shared" si="147"/>
        <v>0</v>
      </c>
      <c r="BX570" s="42">
        <f t="shared" si="148"/>
        <v>0</v>
      </c>
      <c r="BY570" s="42">
        <f t="shared" si="149"/>
        <v>0</v>
      </c>
      <c r="BZ570" s="42">
        <f t="shared" si="150"/>
        <v>0</v>
      </c>
      <c r="CA570" s="42">
        <f t="shared" si="151"/>
        <v>0</v>
      </c>
      <c r="CL570" s="51">
        <f t="shared" si="152"/>
        <v>0</v>
      </c>
    </row>
    <row r="571" spans="1:90" s="47" customFormat="1" ht="9" x14ac:dyDescent="0.15">
      <c r="A571" s="74" t="s">
        <v>111</v>
      </c>
      <c r="B571" s="14">
        <v>567</v>
      </c>
      <c r="C571" s="44" t="s">
        <v>980</v>
      </c>
      <c r="D571" s="32" t="s">
        <v>981</v>
      </c>
      <c r="E571" s="32"/>
      <c r="F571" s="45">
        <f t="shared" si="139"/>
        <v>41</v>
      </c>
      <c r="G571" s="46">
        <f t="shared" si="140"/>
        <v>1</v>
      </c>
      <c r="M571" s="80"/>
      <c r="O571" s="80"/>
      <c r="S571" s="80"/>
      <c r="T571" s="80"/>
      <c r="AD571" s="36"/>
      <c r="AE571" s="36"/>
      <c r="AH571" s="36"/>
      <c r="AI571" s="36"/>
      <c r="AJ571" s="36"/>
      <c r="AK571" s="36"/>
      <c r="AL571" s="36"/>
      <c r="AP571" s="36"/>
      <c r="AQ571" s="36"/>
      <c r="AR571" s="36"/>
      <c r="AS571" s="36"/>
      <c r="AT571" s="36"/>
      <c r="AU571" s="36"/>
      <c r="AV571" s="36"/>
      <c r="AW571" s="36"/>
      <c r="AY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>
        <v>41</v>
      </c>
      <c r="BM571" s="32"/>
      <c r="BN571" s="37">
        <f t="shared" si="136"/>
        <v>0</v>
      </c>
      <c r="BO571" s="37">
        <f t="shared" si="137"/>
        <v>0</v>
      </c>
      <c r="BP571" s="37">
        <f t="shared" si="138"/>
        <v>0</v>
      </c>
      <c r="BQ571" s="37">
        <f t="shared" si="141"/>
        <v>0</v>
      </c>
      <c r="BR571" s="48">
        <f t="shared" si="142"/>
        <v>41</v>
      </c>
      <c r="BS571" s="39">
        <f t="shared" si="143"/>
        <v>567</v>
      </c>
      <c r="BT571" s="49">
        <f t="shared" si="144"/>
        <v>1</v>
      </c>
      <c r="BU571" s="50">
        <f t="shared" si="145"/>
        <v>0</v>
      </c>
      <c r="BV571" s="42">
        <f t="shared" si="146"/>
        <v>41</v>
      </c>
      <c r="BW571" s="42">
        <f t="shared" si="147"/>
        <v>0</v>
      </c>
      <c r="BX571" s="42">
        <f t="shared" si="148"/>
        <v>0</v>
      </c>
      <c r="BY571" s="42">
        <f t="shared" si="149"/>
        <v>0</v>
      </c>
      <c r="BZ571" s="42">
        <f t="shared" si="150"/>
        <v>0</v>
      </c>
      <c r="CA571" s="42">
        <f t="shared" si="151"/>
        <v>0</v>
      </c>
      <c r="CL571" s="51">
        <f t="shared" si="152"/>
        <v>0</v>
      </c>
    </row>
    <row r="572" spans="1:90" s="47" customFormat="1" ht="9" x14ac:dyDescent="0.15">
      <c r="A572" s="74"/>
      <c r="B572" s="14">
        <v>568</v>
      </c>
      <c r="C572" s="44" t="s">
        <v>825</v>
      </c>
      <c r="D572" s="32" t="s">
        <v>569</v>
      </c>
      <c r="E572" s="32"/>
      <c r="F572" s="45">
        <f t="shared" si="139"/>
        <v>40</v>
      </c>
      <c r="G572" s="46">
        <f t="shared" si="140"/>
        <v>1</v>
      </c>
      <c r="M572" s="80"/>
      <c r="O572" s="80"/>
      <c r="S572" s="80"/>
      <c r="T572" s="80"/>
      <c r="AD572" s="36"/>
      <c r="AE572" s="36"/>
      <c r="AH572" s="36"/>
      <c r="AI572" s="36"/>
      <c r="AJ572" s="36"/>
      <c r="AK572" s="36">
        <v>40</v>
      </c>
      <c r="AL572" s="36"/>
      <c r="AP572" s="36"/>
      <c r="AQ572" s="36"/>
      <c r="AR572" s="36"/>
      <c r="AS572" s="36"/>
      <c r="AT572" s="36"/>
      <c r="AU572" s="36"/>
      <c r="AV572" s="36"/>
      <c r="AW572" s="36"/>
      <c r="AY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2"/>
      <c r="BN572" s="37">
        <f t="shared" si="136"/>
        <v>0</v>
      </c>
      <c r="BO572" s="37">
        <f t="shared" si="137"/>
        <v>0</v>
      </c>
      <c r="BP572" s="37">
        <f t="shared" si="138"/>
        <v>0</v>
      </c>
      <c r="BQ572" s="37">
        <f t="shared" si="141"/>
        <v>0</v>
      </c>
      <c r="BR572" s="48">
        <f t="shared" si="142"/>
        <v>40</v>
      </c>
      <c r="BS572" s="39">
        <f t="shared" si="143"/>
        <v>568</v>
      </c>
      <c r="BT572" s="49">
        <f t="shared" si="144"/>
        <v>1</v>
      </c>
      <c r="BU572" s="50">
        <f t="shared" si="145"/>
        <v>0</v>
      </c>
      <c r="BV572" s="42">
        <f t="shared" si="146"/>
        <v>40</v>
      </c>
      <c r="BW572" s="42">
        <f t="shared" si="147"/>
        <v>0</v>
      </c>
      <c r="BX572" s="42">
        <f t="shared" si="148"/>
        <v>0</v>
      </c>
      <c r="BY572" s="42">
        <f t="shared" si="149"/>
        <v>0</v>
      </c>
      <c r="BZ572" s="42">
        <f t="shared" si="150"/>
        <v>0</v>
      </c>
      <c r="CA572" s="42">
        <f t="shared" si="151"/>
        <v>0</v>
      </c>
      <c r="CL572" s="51">
        <f t="shared" si="152"/>
        <v>0</v>
      </c>
    </row>
    <row r="573" spans="1:90" s="47" customFormat="1" ht="9" x14ac:dyDescent="0.15">
      <c r="A573" s="74"/>
      <c r="B573" s="14">
        <v>569</v>
      </c>
      <c r="C573" s="44" t="s">
        <v>290</v>
      </c>
      <c r="D573" s="32" t="s">
        <v>82</v>
      </c>
      <c r="E573" s="32"/>
      <c r="F573" s="45">
        <f t="shared" si="139"/>
        <v>39</v>
      </c>
      <c r="G573" s="46">
        <f t="shared" si="140"/>
        <v>1</v>
      </c>
      <c r="M573" s="80"/>
      <c r="O573" s="80"/>
      <c r="S573" s="80"/>
      <c r="T573" s="80"/>
      <c r="AD573" s="36"/>
      <c r="AE573" s="36"/>
      <c r="AI573" s="36"/>
      <c r="AJ573" s="36"/>
      <c r="AK573" s="47">
        <v>39</v>
      </c>
      <c r="AL573" s="36"/>
      <c r="AP573" s="36"/>
      <c r="AQ573" s="36"/>
      <c r="AR573" s="36"/>
      <c r="AS573" s="36"/>
      <c r="AT573" s="36"/>
      <c r="AU573" s="36"/>
      <c r="AV573" s="36"/>
      <c r="AW573" s="36"/>
      <c r="AY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2"/>
      <c r="BN573" s="37">
        <f t="shared" si="136"/>
        <v>0</v>
      </c>
      <c r="BO573" s="37">
        <f t="shared" si="137"/>
        <v>0</v>
      </c>
      <c r="BP573" s="37">
        <f t="shared" si="138"/>
        <v>0</v>
      </c>
      <c r="BQ573" s="37">
        <f t="shared" si="141"/>
        <v>0</v>
      </c>
      <c r="BR573" s="48">
        <f t="shared" si="142"/>
        <v>39</v>
      </c>
      <c r="BS573" s="39">
        <f t="shared" si="143"/>
        <v>569</v>
      </c>
      <c r="BT573" s="49">
        <f t="shared" si="144"/>
        <v>1</v>
      </c>
      <c r="BU573" s="50">
        <f t="shared" si="145"/>
        <v>0</v>
      </c>
      <c r="BV573" s="42">
        <f t="shared" si="146"/>
        <v>39</v>
      </c>
      <c r="BW573" s="42">
        <f t="shared" si="147"/>
        <v>0</v>
      </c>
      <c r="BX573" s="42">
        <f t="shared" si="148"/>
        <v>0</v>
      </c>
      <c r="BY573" s="42">
        <f t="shared" si="149"/>
        <v>0</v>
      </c>
      <c r="BZ573" s="42">
        <f t="shared" si="150"/>
        <v>0</v>
      </c>
      <c r="CA573" s="42">
        <f t="shared" si="151"/>
        <v>0</v>
      </c>
      <c r="CL573" s="51">
        <f t="shared" si="152"/>
        <v>0</v>
      </c>
    </row>
    <row r="574" spans="1:90" s="47" customFormat="1" ht="9" x14ac:dyDescent="0.15">
      <c r="A574" s="74"/>
      <c r="B574" s="14">
        <v>570</v>
      </c>
      <c r="C574" s="44" t="s">
        <v>944</v>
      </c>
      <c r="D574" s="32" t="s">
        <v>110</v>
      </c>
      <c r="E574" s="32"/>
      <c r="F574" s="45">
        <f t="shared" si="139"/>
        <v>38</v>
      </c>
      <c r="G574" s="46">
        <f t="shared" si="140"/>
        <v>1</v>
      </c>
      <c r="M574" s="80"/>
      <c r="O574" s="80"/>
      <c r="S574" s="80"/>
      <c r="T574" s="80"/>
      <c r="AD574" s="36"/>
      <c r="AE574" s="36"/>
      <c r="AH574" s="36"/>
      <c r="AI574" s="36"/>
      <c r="AJ574" s="36"/>
      <c r="AK574" s="36"/>
      <c r="AL574" s="36"/>
      <c r="AP574" s="36"/>
      <c r="AQ574" s="36"/>
      <c r="AR574" s="36"/>
      <c r="AS574" s="36"/>
      <c r="AT574" s="36"/>
      <c r="AU574" s="36"/>
      <c r="AV574" s="36"/>
      <c r="AW574" s="36"/>
      <c r="AY574" s="36"/>
      <c r="BB574" s="36"/>
      <c r="BC574" s="36"/>
      <c r="BD574" s="36"/>
      <c r="BE574" s="36"/>
      <c r="BF574" s="36">
        <v>38</v>
      </c>
      <c r="BG574" s="36"/>
      <c r="BH574" s="36"/>
      <c r="BI574" s="36"/>
      <c r="BJ574" s="36"/>
      <c r="BK574" s="36"/>
      <c r="BL574" s="36"/>
      <c r="BM574" s="32"/>
      <c r="BN574" s="37">
        <f t="shared" si="136"/>
        <v>0</v>
      </c>
      <c r="BO574" s="37">
        <f t="shared" si="137"/>
        <v>0</v>
      </c>
      <c r="BP574" s="37">
        <f t="shared" si="138"/>
        <v>0</v>
      </c>
      <c r="BQ574" s="37">
        <f t="shared" si="141"/>
        <v>0</v>
      </c>
      <c r="BR574" s="48">
        <f t="shared" si="142"/>
        <v>38</v>
      </c>
      <c r="BS574" s="39">
        <f t="shared" si="143"/>
        <v>570</v>
      </c>
      <c r="BT574" s="49">
        <f t="shared" si="144"/>
        <v>1</v>
      </c>
      <c r="BU574" s="50">
        <f t="shared" si="145"/>
        <v>0</v>
      </c>
      <c r="BV574" s="42">
        <f t="shared" si="146"/>
        <v>38</v>
      </c>
      <c r="BW574" s="42">
        <f t="shared" si="147"/>
        <v>0</v>
      </c>
      <c r="BX574" s="42">
        <f t="shared" si="148"/>
        <v>0</v>
      </c>
      <c r="BY574" s="42">
        <f t="shared" si="149"/>
        <v>0</v>
      </c>
      <c r="BZ574" s="42">
        <f t="shared" si="150"/>
        <v>0</v>
      </c>
      <c r="CA574" s="42">
        <f t="shared" si="151"/>
        <v>0</v>
      </c>
      <c r="CL574" s="51">
        <f t="shared" si="152"/>
        <v>0</v>
      </c>
    </row>
    <row r="575" spans="1:90" s="47" customFormat="1" ht="9" x14ac:dyDescent="0.15">
      <c r="A575" s="74"/>
      <c r="B575" s="14">
        <v>571</v>
      </c>
      <c r="C575" s="44" t="s">
        <v>924</v>
      </c>
      <c r="D575" s="32" t="s">
        <v>925</v>
      </c>
      <c r="E575" s="32"/>
      <c r="F575" s="45">
        <f t="shared" si="139"/>
        <v>38</v>
      </c>
      <c r="G575" s="46">
        <f t="shared" si="140"/>
        <v>1</v>
      </c>
      <c r="M575" s="80"/>
      <c r="O575" s="80"/>
      <c r="S575" s="80"/>
      <c r="T575" s="80"/>
      <c r="AD575" s="36"/>
      <c r="AE575" s="36"/>
      <c r="AH575" s="36"/>
      <c r="AI575" s="36"/>
      <c r="AJ575" s="36"/>
      <c r="AK575" s="36"/>
      <c r="AL575" s="36"/>
      <c r="AP575" s="36"/>
      <c r="AQ575" s="36"/>
      <c r="AR575" s="36"/>
      <c r="AS575" s="36"/>
      <c r="AT575" s="36"/>
      <c r="AU575" s="36"/>
      <c r="AV575" s="36"/>
      <c r="AW575" s="36"/>
      <c r="AY575" s="36"/>
      <c r="BA575" s="47">
        <v>38</v>
      </c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2"/>
      <c r="BN575" s="37">
        <f t="shared" ref="BN575:BN638" si="153">IF(COUNT($CB575:$CJ575)&gt;0,LARGE($CB575:$CJ575,1),0)</f>
        <v>0</v>
      </c>
      <c r="BO575" s="37">
        <f t="shared" ref="BO575:BO638" si="154">IF(COUNT($CB575:$CJ575)&gt;1,LARGE($CB575:$CJ575,2),0)</f>
        <v>0</v>
      </c>
      <c r="BP575" s="37">
        <f t="shared" ref="BP575:BP638" si="155">IF(COUNT($CB575:$CJ575)&gt;2,LARGE($CB575:$CJ575,3),0)</f>
        <v>0</v>
      </c>
      <c r="BQ575" s="37">
        <f t="shared" si="141"/>
        <v>0</v>
      </c>
      <c r="BR575" s="48">
        <f t="shared" si="142"/>
        <v>38</v>
      </c>
      <c r="BS575" s="39">
        <f t="shared" si="143"/>
        <v>571</v>
      </c>
      <c r="BT575" s="49">
        <f t="shared" si="144"/>
        <v>1</v>
      </c>
      <c r="BU575" s="50">
        <f t="shared" si="145"/>
        <v>0</v>
      </c>
      <c r="BV575" s="42">
        <f t="shared" si="146"/>
        <v>38</v>
      </c>
      <c r="BW575" s="42">
        <f t="shared" si="147"/>
        <v>0</v>
      </c>
      <c r="BX575" s="42">
        <f t="shared" si="148"/>
        <v>0</v>
      </c>
      <c r="BY575" s="42">
        <f t="shared" si="149"/>
        <v>0</v>
      </c>
      <c r="BZ575" s="42">
        <f t="shared" si="150"/>
        <v>0</v>
      </c>
      <c r="CA575" s="42">
        <f t="shared" si="151"/>
        <v>0</v>
      </c>
      <c r="CL575" s="51">
        <f t="shared" si="152"/>
        <v>0</v>
      </c>
    </row>
    <row r="576" spans="1:90" s="47" customFormat="1" ht="9" x14ac:dyDescent="0.15">
      <c r="A576" s="74"/>
      <c r="B576" s="14">
        <v>572</v>
      </c>
      <c r="C576" s="44" t="s">
        <v>511</v>
      </c>
      <c r="D576" s="32" t="s">
        <v>490</v>
      </c>
      <c r="E576" s="32"/>
      <c r="F576" s="45">
        <f t="shared" si="139"/>
        <v>38</v>
      </c>
      <c r="G576" s="46">
        <f t="shared" si="140"/>
        <v>1</v>
      </c>
      <c r="M576" s="80"/>
      <c r="O576" s="80"/>
      <c r="S576" s="80"/>
      <c r="T576" s="80"/>
      <c r="AD576" s="36"/>
      <c r="AE576" s="36"/>
      <c r="AH576" s="36">
        <v>38</v>
      </c>
      <c r="AI576" s="36"/>
      <c r="AJ576" s="36"/>
      <c r="AK576" s="36"/>
      <c r="AL576" s="36"/>
      <c r="AP576" s="36"/>
      <c r="AQ576" s="36"/>
      <c r="AR576" s="36"/>
      <c r="AS576" s="36"/>
      <c r="AT576" s="36"/>
      <c r="AU576" s="36"/>
      <c r="AV576" s="36"/>
      <c r="AW576" s="36"/>
      <c r="AY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2"/>
      <c r="BN576" s="37">
        <f t="shared" si="153"/>
        <v>0</v>
      </c>
      <c r="BO576" s="37">
        <f t="shared" si="154"/>
        <v>0</v>
      </c>
      <c r="BP576" s="37">
        <f t="shared" si="155"/>
        <v>0</v>
      </c>
      <c r="BQ576" s="37">
        <f t="shared" si="141"/>
        <v>0</v>
      </c>
      <c r="BR576" s="48">
        <f t="shared" si="142"/>
        <v>38</v>
      </c>
      <c r="BS576" s="39">
        <f t="shared" si="143"/>
        <v>572</v>
      </c>
      <c r="BT576" s="49">
        <f t="shared" si="144"/>
        <v>1</v>
      </c>
      <c r="BU576" s="50">
        <f t="shared" si="145"/>
        <v>0</v>
      </c>
      <c r="BV576" s="42">
        <f t="shared" si="146"/>
        <v>38</v>
      </c>
      <c r="BW576" s="42">
        <f t="shared" si="147"/>
        <v>0</v>
      </c>
      <c r="BX576" s="42">
        <f t="shared" si="148"/>
        <v>0</v>
      </c>
      <c r="BY576" s="42">
        <f t="shared" si="149"/>
        <v>0</v>
      </c>
      <c r="BZ576" s="42">
        <f t="shared" si="150"/>
        <v>0</v>
      </c>
      <c r="CA576" s="42">
        <f t="shared" si="151"/>
        <v>0</v>
      </c>
      <c r="CL576" s="51">
        <f t="shared" si="152"/>
        <v>0</v>
      </c>
    </row>
    <row r="577" spans="1:90" s="47" customFormat="1" ht="9" x14ac:dyDescent="0.15">
      <c r="A577" s="74"/>
      <c r="B577" s="14">
        <v>573</v>
      </c>
      <c r="C577" s="44" t="s">
        <v>818</v>
      </c>
      <c r="D577" s="32" t="s">
        <v>813</v>
      </c>
      <c r="E577" s="32"/>
      <c r="F577" s="45">
        <f t="shared" si="139"/>
        <v>38</v>
      </c>
      <c r="G577" s="46">
        <f t="shared" si="140"/>
        <v>1</v>
      </c>
      <c r="M577" s="80"/>
      <c r="O577" s="80"/>
      <c r="S577" s="80"/>
      <c r="T577" s="80"/>
      <c r="AD577" s="36"/>
      <c r="AE577" s="36"/>
      <c r="AH577" s="36">
        <v>38</v>
      </c>
      <c r="AI577" s="36"/>
      <c r="AJ577" s="36"/>
      <c r="AK577" s="36"/>
      <c r="AL577" s="36"/>
      <c r="AP577" s="36"/>
      <c r="AQ577" s="36"/>
      <c r="AR577" s="36"/>
      <c r="AS577" s="36"/>
      <c r="AT577" s="36"/>
      <c r="AU577" s="36"/>
      <c r="AV577" s="36"/>
      <c r="AW577" s="36"/>
      <c r="AY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2"/>
      <c r="BN577" s="37">
        <f t="shared" si="153"/>
        <v>0</v>
      </c>
      <c r="BO577" s="37">
        <f t="shared" si="154"/>
        <v>0</v>
      </c>
      <c r="BP577" s="37">
        <f t="shared" si="155"/>
        <v>0</v>
      </c>
      <c r="BQ577" s="37">
        <f t="shared" si="141"/>
        <v>0</v>
      </c>
      <c r="BR577" s="48">
        <f t="shared" si="142"/>
        <v>38</v>
      </c>
      <c r="BS577" s="39">
        <f t="shared" si="143"/>
        <v>573</v>
      </c>
      <c r="BT577" s="49">
        <f t="shared" si="144"/>
        <v>1</v>
      </c>
      <c r="BU577" s="50">
        <f t="shared" si="145"/>
        <v>0</v>
      </c>
      <c r="BV577" s="42">
        <f t="shared" si="146"/>
        <v>38</v>
      </c>
      <c r="BW577" s="42">
        <f t="shared" si="147"/>
        <v>0</v>
      </c>
      <c r="BX577" s="42">
        <f t="shared" si="148"/>
        <v>0</v>
      </c>
      <c r="BY577" s="42">
        <f t="shared" si="149"/>
        <v>0</v>
      </c>
      <c r="BZ577" s="42">
        <f t="shared" si="150"/>
        <v>0</v>
      </c>
      <c r="CA577" s="42">
        <f t="shared" si="151"/>
        <v>0</v>
      </c>
      <c r="CL577" s="51">
        <f t="shared" si="152"/>
        <v>0</v>
      </c>
    </row>
    <row r="578" spans="1:90" s="47" customFormat="1" ht="9" x14ac:dyDescent="0.15">
      <c r="A578" s="74"/>
      <c r="B578" s="14">
        <v>574</v>
      </c>
      <c r="C578" s="44" t="s">
        <v>932</v>
      </c>
      <c r="D578" s="32" t="s">
        <v>422</v>
      </c>
      <c r="E578" s="32"/>
      <c r="F578" s="45">
        <f t="shared" si="139"/>
        <v>38</v>
      </c>
      <c r="G578" s="46">
        <f t="shared" si="140"/>
        <v>1</v>
      </c>
      <c r="M578" s="80"/>
      <c r="O578" s="80"/>
      <c r="S578" s="80"/>
      <c r="T578" s="80"/>
      <c r="AD578" s="36"/>
      <c r="AE578" s="36"/>
      <c r="AH578" s="36"/>
      <c r="AI578" s="36"/>
      <c r="AJ578" s="36"/>
      <c r="AK578" s="36"/>
      <c r="AL578" s="36"/>
      <c r="AP578" s="36"/>
      <c r="AQ578" s="36"/>
      <c r="AR578" s="36"/>
      <c r="AS578" s="36"/>
      <c r="AT578" s="36"/>
      <c r="AU578" s="36"/>
      <c r="AV578" s="36"/>
      <c r="AW578" s="36"/>
      <c r="AY578" s="36"/>
      <c r="BB578" s="36"/>
      <c r="BC578" s="36"/>
      <c r="BD578" s="36">
        <v>38</v>
      </c>
      <c r="BE578" s="36"/>
      <c r="BF578" s="36"/>
      <c r="BG578" s="36"/>
      <c r="BH578" s="36"/>
      <c r="BI578" s="36"/>
      <c r="BJ578" s="36"/>
      <c r="BK578" s="36"/>
      <c r="BL578" s="36"/>
      <c r="BM578" s="32"/>
      <c r="BN578" s="37">
        <f t="shared" si="153"/>
        <v>0</v>
      </c>
      <c r="BO578" s="37">
        <f t="shared" si="154"/>
        <v>0</v>
      </c>
      <c r="BP578" s="37">
        <f t="shared" si="155"/>
        <v>0</v>
      </c>
      <c r="BQ578" s="37">
        <f t="shared" si="141"/>
        <v>0</v>
      </c>
      <c r="BR578" s="48">
        <f t="shared" si="142"/>
        <v>38</v>
      </c>
      <c r="BS578" s="39">
        <f t="shared" si="143"/>
        <v>574</v>
      </c>
      <c r="BT578" s="49">
        <f t="shared" si="144"/>
        <v>1</v>
      </c>
      <c r="BU578" s="50">
        <f t="shared" si="145"/>
        <v>0</v>
      </c>
      <c r="BV578" s="42">
        <f t="shared" si="146"/>
        <v>38</v>
      </c>
      <c r="BW578" s="42">
        <f t="shared" si="147"/>
        <v>0</v>
      </c>
      <c r="BX578" s="42">
        <f t="shared" si="148"/>
        <v>0</v>
      </c>
      <c r="BY578" s="42">
        <f t="shared" si="149"/>
        <v>0</v>
      </c>
      <c r="BZ578" s="42">
        <f t="shared" si="150"/>
        <v>0</v>
      </c>
      <c r="CA578" s="42">
        <f t="shared" si="151"/>
        <v>0</v>
      </c>
      <c r="CL578" s="51">
        <f t="shared" si="152"/>
        <v>0</v>
      </c>
    </row>
    <row r="579" spans="1:90" s="47" customFormat="1" ht="9" x14ac:dyDescent="0.15">
      <c r="A579" s="74"/>
      <c r="B579" s="14">
        <v>575</v>
      </c>
      <c r="C579" s="44" t="s">
        <v>278</v>
      </c>
      <c r="D579" s="32" t="s">
        <v>394</v>
      </c>
      <c r="E579" s="32"/>
      <c r="F579" s="45">
        <f t="shared" si="139"/>
        <v>38</v>
      </c>
      <c r="G579" s="46">
        <f t="shared" si="140"/>
        <v>1</v>
      </c>
      <c r="M579" s="80"/>
      <c r="O579" s="80"/>
      <c r="S579" s="80"/>
      <c r="T579" s="80"/>
      <c r="AD579" s="36"/>
      <c r="AE579" s="36"/>
      <c r="AH579" s="36"/>
      <c r="AI579" s="36"/>
      <c r="AJ579" s="36"/>
      <c r="AK579" s="36"/>
      <c r="AL579" s="36"/>
      <c r="AP579" s="36"/>
      <c r="AQ579" s="36"/>
      <c r="AR579" s="36"/>
      <c r="AS579" s="36"/>
      <c r="AT579" s="36"/>
      <c r="AU579" s="36"/>
      <c r="AV579" s="36"/>
      <c r="AW579" s="36"/>
      <c r="AY579" s="36"/>
      <c r="BB579" s="36"/>
      <c r="BC579" s="36"/>
      <c r="BD579" s="36">
        <v>38</v>
      </c>
      <c r="BE579" s="36"/>
      <c r="BF579" s="36"/>
      <c r="BG579" s="36"/>
      <c r="BH579" s="36"/>
      <c r="BI579" s="36"/>
      <c r="BJ579" s="36"/>
      <c r="BK579" s="36"/>
      <c r="BL579" s="36"/>
      <c r="BM579" s="32"/>
      <c r="BN579" s="37">
        <f t="shared" si="153"/>
        <v>0</v>
      </c>
      <c r="BO579" s="37">
        <f t="shared" si="154"/>
        <v>0</v>
      </c>
      <c r="BP579" s="37">
        <f t="shared" si="155"/>
        <v>0</v>
      </c>
      <c r="BQ579" s="37">
        <f t="shared" si="141"/>
        <v>0</v>
      </c>
      <c r="BR579" s="48">
        <f t="shared" si="142"/>
        <v>38</v>
      </c>
      <c r="BS579" s="39">
        <f t="shared" si="143"/>
        <v>575</v>
      </c>
      <c r="BT579" s="49">
        <f t="shared" si="144"/>
        <v>1</v>
      </c>
      <c r="BU579" s="50">
        <f t="shared" si="145"/>
        <v>0</v>
      </c>
      <c r="BV579" s="42">
        <f t="shared" si="146"/>
        <v>38</v>
      </c>
      <c r="BW579" s="42">
        <f t="shared" si="147"/>
        <v>0</v>
      </c>
      <c r="BX579" s="42">
        <f t="shared" si="148"/>
        <v>0</v>
      </c>
      <c r="BY579" s="42">
        <f t="shared" si="149"/>
        <v>0</v>
      </c>
      <c r="BZ579" s="42">
        <f t="shared" si="150"/>
        <v>0</v>
      </c>
      <c r="CA579" s="42">
        <f t="shared" si="151"/>
        <v>0</v>
      </c>
      <c r="CL579" s="51">
        <f t="shared" si="152"/>
        <v>0</v>
      </c>
    </row>
    <row r="580" spans="1:90" s="47" customFormat="1" ht="9" x14ac:dyDescent="0.15">
      <c r="A580" s="74"/>
      <c r="B580" s="14">
        <v>576</v>
      </c>
      <c r="C580" s="44" t="s">
        <v>920</v>
      </c>
      <c r="D580" s="32" t="s">
        <v>42</v>
      </c>
      <c r="E580" s="32"/>
      <c r="F580" s="45">
        <f t="shared" si="139"/>
        <v>38</v>
      </c>
      <c r="G580" s="46">
        <f t="shared" si="140"/>
        <v>1</v>
      </c>
      <c r="M580" s="80"/>
      <c r="O580" s="80"/>
      <c r="S580" s="80"/>
      <c r="T580" s="80"/>
      <c r="AD580" s="36"/>
      <c r="AE580" s="36"/>
      <c r="AH580" s="36"/>
      <c r="AI580" s="36"/>
      <c r="AJ580" s="36"/>
      <c r="AK580" s="36"/>
      <c r="AL580" s="36"/>
      <c r="AP580" s="36"/>
      <c r="AQ580" s="36"/>
      <c r="AR580" s="36"/>
      <c r="AS580" s="36"/>
      <c r="AT580" s="36"/>
      <c r="AU580" s="36"/>
      <c r="AV580" s="36"/>
      <c r="AW580" s="36"/>
      <c r="AY580" s="36"/>
      <c r="BA580" s="47">
        <v>38</v>
      </c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2"/>
      <c r="BN580" s="37">
        <f t="shared" si="153"/>
        <v>0</v>
      </c>
      <c r="BO580" s="37">
        <f t="shared" si="154"/>
        <v>0</v>
      </c>
      <c r="BP580" s="37">
        <f t="shared" si="155"/>
        <v>0</v>
      </c>
      <c r="BQ580" s="37">
        <f t="shared" si="141"/>
        <v>0</v>
      </c>
      <c r="BR580" s="48">
        <f t="shared" si="142"/>
        <v>38</v>
      </c>
      <c r="BS580" s="39">
        <f t="shared" si="143"/>
        <v>576</v>
      </c>
      <c r="BT580" s="49">
        <f t="shared" si="144"/>
        <v>1</v>
      </c>
      <c r="BU580" s="50">
        <f t="shared" si="145"/>
        <v>0</v>
      </c>
      <c r="BV580" s="42">
        <f t="shared" si="146"/>
        <v>38</v>
      </c>
      <c r="BW580" s="42">
        <f t="shared" si="147"/>
        <v>0</v>
      </c>
      <c r="BX580" s="42">
        <f t="shared" si="148"/>
        <v>0</v>
      </c>
      <c r="BY580" s="42">
        <f t="shared" si="149"/>
        <v>0</v>
      </c>
      <c r="BZ580" s="42">
        <f t="shared" si="150"/>
        <v>0</v>
      </c>
      <c r="CA580" s="42">
        <f t="shared" si="151"/>
        <v>0</v>
      </c>
      <c r="CL580" s="51">
        <f t="shared" si="152"/>
        <v>0</v>
      </c>
    </row>
    <row r="581" spans="1:90" s="47" customFormat="1" ht="9" x14ac:dyDescent="0.15">
      <c r="A581" s="74"/>
      <c r="B581" s="14">
        <v>577</v>
      </c>
      <c r="C581" s="44" t="s">
        <v>812</v>
      </c>
      <c r="D581" s="32" t="s">
        <v>813</v>
      </c>
      <c r="E581" s="32"/>
      <c r="F581" s="45">
        <f t="shared" ref="F581:F644" si="156">BR581</f>
        <v>37</v>
      </c>
      <c r="G581" s="46">
        <f t="shared" ref="G581:G644" si="157">BT581</f>
        <v>1</v>
      </c>
      <c r="M581" s="80"/>
      <c r="O581" s="80"/>
      <c r="S581" s="80"/>
      <c r="T581" s="80"/>
      <c r="AD581" s="36"/>
      <c r="AE581" s="36"/>
      <c r="AH581" s="36">
        <v>37</v>
      </c>
      <c r="AI581" s="36"/>
      <c r="AJ581" s="36"/>
      <c r="AK581" s="36"/>
      <c r="AL581" s="36"/>
      <c r="AP581" s="36"/>
      <c r="AQ581" s="36"/>
      <c r="AR581" s="36"/>
      <c r="AS581" s="36"/>
      <c r="AT581" s="36"/>
      <c r="AU581" s="36"/>
      <c r="AV581" s="36"/>
      <c r="AW581" s="36"/>
      <c r="AY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2"/>
      <c r="BN581" s="37">
        <f t="shared" si="153"/>
        <v>0</v>
      </c>
      <c r="BO581" s="37">
        <f t="shared" si="154"/>
        <v>0</v>
      </c>
      <c r="BP581" s="37">
        <f t="shared" si="155"/>
        <v>0</v>
      </c>
      <c r="BQ581" s="37">
        <f t="shared" ref="BQ581:BQ644" si="158">IF(COUNT($CB581:$CJ581)&gt;3,LARGE($CB581:$CJ581,4),0)</f>
        <v>0</v>
      </c>
      <c r="BR581" s="48">
        <f t="shared" ref="BR581:BR644" si="159">SUM(BV581:CA581)</f>
        <v>37</v>
      </c>
      <c r="BS581" s="39">
        <f t="shared" ref="BS581:BS644" si="160">B581</f>
        <v>577</v>
      </c>
      <c r="BT581" s="49">
        <f t="shared" ref="BT581:BT644" si="161">COUNTIF($BV581:$CA581,"&gt;0")</f>
        <v>1</v>
      </c>
      <c r="BU581" s="50">
        <f t="shared" ref="BU581:BU644" si="162">COUNTIF($BN581:$BP581,"&gt;0")</f>
        <v>0</v>
      </c>
      <c r="BV581" s="42">
        <f t="shared" ref="BV581:BV644" si="163">IF(COUNT($H581:$BP581)&gt;0,LARGE($H581:$BP581,1),0)</f>
        <v>37</v>
      </c>
      <c r="BW581" s="42">
        <f t="shared" ref="BW581:BW644" si="164">IF(COUNT($H581:$BP581)&gt;1,LARGE($H581:$BP581,2),0)</f>
        <v>0</v>
      </c>
      <c r="BX581" s="42">
        <f t="shared" ref="BX581:BX644" si="165">IF(COUNT($H581:$BP581)&gt;2,LARGE($H581:$BP581,3),0)</f>
        <v>0</v>
      </c>
      <c r="BY581" s="42">
        <f t="shared" ref="BY581:BY644" si="166">IF(COUNT($H581:$BP581)&gt;3,LARGE($H581:$BP581,4),0)</f>
        <v>0</v>
      </c>
      <c r="BZ581" s="42">
        <f t="shared" ref="BZ581:BZ644" si="167">IF(COUNT($H581:$BP581)&gt;4,LARGE($H581:$BP581,5),0)</f>
        <v>0</v>
      </c>
      <c r="CA581" s="42">
        <f t="shared" ref="CA581:CA644" si="168">IF(COUNT($H581:$BP581)&gt;5,LARGE($H581:$BP581,6),0)</f>
        <v>0</v>
      </c>
      <c r="CL581" s="51">
        <f t="shared" ref="CL581:CL644" si="169">BN581+BO581+BP581</f>
        <v>0</v>
      </c>
    </row>
    <row r="582" spans="1:90" s="47" customFormat="1" ht="9" x14ac:dyDescent="0.15">
      <c r="A582" s="74"/>
      <c r="B582" s="14">
        <v>578</v>
      </c>
      <c r="C582" s="44" t="s">
        <v>817</v>
      </c>
      <c r="D582" s="32" t="s">
        <v>460</v>
      </c>
      <c r="E582" s="32"/>
      <c r="F582" s="45">
        <f t="shared" si="156"/>
        <v>37</v>
      </c>
      <c r="G582" s="46">
        <f t="shared" si="157"/>
        <v>1</v>
      </c>
      <c r="M582" s="80"/>
      <c r="O582" s="80"/>
      <c r="S582" s="80"/>
      <c r="T582" s="80"/>
      <c r="AD582" s="36"/>
      <c r="AE582" s="36"/>
      <c r="AH582" s="36">
        <v>37</v>
      </c>
      <c r="AI582" s="36"/>
      <c r="AJ582" s="36"/>
      <c r="AK582" s="36"/>
      <c r="AL582" s="36"/>
      <c r="AP582" s="36"/>
      <c r="AQ582" s="36"/>
      <c r="AR582" s="36"/>
      <c r="AS582" s="36"/>
      <c r="AT582" s="36"/>
      <c r="AU582" s="36"/>
      <c r="AV582" s="36"/>
      <c r="AW582" s="36"/>
      <c r="AY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2"/>
      <c r="BN582" s="37">
        <f t="shared" si="153"/>
        <v>0</v>
      </c>
      <c r="BO582" s="37">
        <f t="shared" si="154"/>
        <v>0</v>
      </c>
      <c r="BP582" s="37">
        <f t="shared" si="155"/>
        <v>0</v>
      </c>
      <c r="BQ582" s="37">
        <f t="shared" si="158"/>
        <v>0</v>
      </c>
      <c r="BR582" s="48">
        <f t="shared" si="159"/>
        <v>37</v>
      </c>
      <c r="BS582" s="39">
        <f t="shared" si="160"/>
        <v>578</v>
      </c>
      <c r="BT582" s="49">
        <f t="shared" si="161"/>
        <v>1</v>
      </c>
      <c r="BU582" s="50">
        <f t="shared" si="162"/>
        <v>0</v>
      </c>
      <c r="BV582" s="42">
        <f t="shared" si="163"/>
        <v>37</v>
      </c>
      <c r="BW582" s="42">
        <f t="shared" si="164"/>
        <v>0</v>
      </c>
      <c r="BX582" s="42">
        <f t="shared" si="165"/>
        <v>0</v>
      </c>
      <c r="BY582" s="42">
        <f t="shared" si="166"/>
        <v>0</v>
      </c>
      <c r="BZ582" s="42">
        <f t="shared" si="167"/>
        <v>0</v>
      </c>
      <c r="CA582" s="42">
        <f t="shared" si="168"/>
        <v>0</v>
      </c>
      <c r="CL582" s="51">
        <f t="shared" si="169"/>
        <v>0</v>
      </c>
    </row>
    <row r="583" spans="1:90" s="47" customFormat="1" ht="9" x14ac:dyDescent="0.15">
      <c r="A583" s="74"/>
      <c r="B583" s="14">
        <v>579</v>
      </c>
      <c r="C583" s="44" t="s">
        <v>381</v>
      </c>
      <c r="D583" s="32" t="s">
        <v>921</v>
      </c>
      <c r="E583" s="32"/>
      <c r="F583" s="45">
        <f t="shared" si="156"/>
        <v>37</v>
      </c>
      <c r="G583" s="46">
        <f t="shared" si="157"/>
        <v>1</v>
      </c>
      <c r="M583" s="80"/>
      <c r="O583" s="80"/>
      <c r="S583" s="80"/>
      <c r="T583" s="80"/>
      <c r="AD583" s="36"/>
      <c r="AE583" s="36"/>
      <c r="AH583" s="36"/>
      <c r="AI583" s="36"/>
      <c r="AJ583" s="36"/>
      <c r="AK583" s="36"/>
      <c r="AL583" s="36"/>
      <c r="AP583" s="36"/>
      <c r="AQ583" s="36"/>
      <c r="AR583" s="36"/>
      <c r="AS583" s="36"/>
      <c r="AT583" s="36"/>
      <c r="AU583" s="36"/>
      <c r="AV583" s="36"/>
      <c r="AW583" s="36"/>
      <c r="AY583" s="36"/>
      <c r="BA583" s="47">
        <v>37</v>
      </c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2"/>
      <c r="BN583" s="37">
        <f t="shared" si="153"/>
        <v>0</v>
      </c>
      <c r="BO583" s="37">
        <f t="shared" si="154"/>
        <v>0</v>
      </c>
      <c r="BP583" s="37">
        <f t="shared" si="155"/>
        <v>0</v>
      </c>
      <c r="BQ583" s="37">
        <f t="shared" si="158"/>
        <v>0</v>
      </c>
      <c r="BR583" s="48">
        <f t="shared" si="159"/>
        <v>37</v>
      </c>
      <c r="BS583" s="39">
        <f t="shared" si="160"/>
        <v>579</v>
      </c>
      <c r="BT583" s="49">
        <f t="shared" si="161"/>
        <v>1</v>
      </c>
      <c r="BU583" s="50">
        <f t="shared" si="162"/>
        <v>0</v>
      </c>
      <c r="BV583" s="42">
        <f t="shared" si="163"/>
        <v>37</v>
      </c>
      <c r="BW583" s="42">
        <f t="shared" si="164"/>
        <v>0</v>
      </c>
      <c r="BX583" s="42">
        <f t="shared" si="165"/>
        <v>0</v>
      </c>
      <c r="BY583" s="42">
        <f t="shared" si="166"/>
        <v>0</v>
      </c>
      <c r="BZ583" s="42">
        <f t="shared" si="167"/>
        <v>0</v>
      </c>
      <c r="CA583" s="42">
        <f t="shared" si="168"/>
        <v>0</v>
      </c>
      <c r="CL583" s="51">
        <f t="shared" si="169"/>
        <v>0</v>
      </c>
    </row>
    <row r="584" spans="1:90" s="47" customFormat="1" ht="9" x14ac:dyDescent="0.15">
      <c r="A584" s="74"/>
      <c r="B584" s="14">
        <v>580</v>
      </c>
      <c r="C584" s="44" t="s">
        <v>919</v>
      </c>
      <c r="D584" s="32" t="s">
        <v>46</v>
      </c>
      <c r="E584" s="32"/>
      <c r="F584" s="45">
        <f t="shared" si="156"/>
        <v>37</v>
      </c>
      <c r="G584" s="46">
        <f t="shared" si="157"/>
        <v>1</v>
      </c>
      <c r="M584" s="80"/>
      <c r="O584" s="80"/>
      <c r="S584" s="80"/>
      <c r="T584" s="80"/>
      <c r="AD584" s="36"/>
      <c r="AE584" s="36"/>
      <c r="AH584" s="36"/>
      <c r="AI584" s="36"/>
      <c r="AJ584" s="36"/>
      <c r="AK584" s="36"/>
      <c r="AL584" s="36"/>
      <c r="AP584" s="36"/>
      <c r="AQ584" s="36"/>
      <c r="AR584" s="36"/>
      <c r="AS584" s="36"/>
      <c r="AT584" s="36"/>
      <c r="AU584" s="36"/>
      <c r="AV584" s="36"/>
      <c r="AW584" s="36"/>
      <c r="AY584" s="36"/>
      <c r="BA584" s="47">
        <v>37</v>
      </c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2"/>
      <c r="BN584" s="37">
        <f t="shared" si="153"/>
        <v>0</v>
      </c>
      <c r="BO584" s="37">
        <f t="shared" si="154"/>
        <v>0</v>
      </c>
      <c r="BP584" s="37">
        <f t="shared" si="155"/>
        <v>0</v>
      </c>
      <c r="BQ584" s="37">
        <f t="shared" si="158"/>
        <v>0</v>
      </c>
      <c r="BR584" s="48">
        <f t="shared" si="159"/>
        <v>37</v>
      </c>
      <c r="BS584" s="39">
        <f t="shared" si="160"/>
        <v>580</v>
      </c>
      <c r="BT584" s="49">
        <f t="shared" si="161"/>
        <v>1</v>
      </c>
      <c r="BU584" s="50">
        <f t="shared" si="162"/>
        <v>0</v>
      </c>
      <c r="BV584" s="42">
        <f t="shared" si="163"/>
        <v>37</v>
      </c>
      <c r="BW584" s="42">
        <f t="shared" si="164"/>
        <v>0</v>
      </c>
      <c r="BX584" s="42">
        <f t="shared" si="165"/>
        <v>0</v>
      </c>
      <c r="BY584" s="42">
        <f t="shared" si="166"/>
        <v>0</v>
      </c>
      <c r="BZ584" s="42">
        <f t="shared" si="167"/>
        <v>0</v>
      </c>
      <c r="CA584" s="42">
        <f t="shared" si="168"/>
        <v>0</v>
      </c>
      <c r="CL584" s="51">
        <f t="shared" si="169"/>
        <v>0</v>
      </c>
    </row>
    <row r="585" spans="1:90" s="47" customFormat="1" ht="9" x14ac:dyDescent="0.15">
      <c r="A585" s="74"/>
      <c r="B585" s="14">
        <v>581</v>
      </c>
      <c r="C585" s="44" t="s">
        <v>837</v>
      </c>
      <c r="D585" s="32" t="s">
        <v>838</v>
      </c>
      <c r="E585" s="32"/>
      <c r="F585" s="45">
        <f t="shared" si="156"/>
        <v>36</v>
      </c>
      <c r="G585" s="46">
        <f t="shared" si="157"/>
        <v>1</v>
      </c>
      <c r="M585" s="80"/>
      <c r="O585" s="80"/>
      <c r="S585" s="80"/>
      <c r="T585" s="80"/>
      <c r="AD585" s="36"/>
      <c r="AE585" s="36"/>
      <c r="AH585" s="36"/>
      <c r="AI585" s="36"/>
      <c r="AJ585" s="36"/>
      <c r="AK585" s="36"/>
      <c r="AL585" s="36"/>
      <c r="AN585" s="47">
        <v>36</v>
      </c>
      <c r="AP585" s="36"/>
      <c r="AQ585" s="36"/>
      <c r="AR585" s="36"/>
      <c r="AS585" s="36"/>
      <c r="AT585" s="36"/>
      <c r="AU585" s="36"/>
      <c r="AV585" s="36"/>
      <c r="AW585" s="36"/>
      <c r="AY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2"/>
      <c r="BN585" s="37">
        <f t="shared" si="153"/>
        <v>0</v>
      </c>
      <c r="BO585" s="37">
        <f t="shared" si="154"/>
        <v>0</v>
      </c>
      <c r="BP585" s="37">
        <f t="shared" si="155"/>
        <v>0</v>
      </c>
      <c r="BQ585" s="37">
        <f t="shared" si="158"/>
        <v>0</v>
      </c>
      <c r="BR585" s="48">
        <f t="shared" si="159"/>
        <v>36</v>
      </c>
      <c r="BS585" s="39">
        <f t="shared" si="160"/>
        <v>581</v>
      </c>
      <c r="BT585" s="49">
        <f t="shared" si="161"/>
        <v>1</v>
      </c>
      <c r="BU585" s="50">
        <f t="shared" si="162"/>
        <v>0</v>
      </c>
      <c r="BV585" s="42">
        <f t="shared" si="163"/>
        <v>36</v>
      </c>
      <c r="BW585" s="42">
        <f t="shared" si="164"/>
        <v>0</v>
      </c>
      <c r="BX585" s="42">
        <f t="shared" si="165"/>
        <v>0</v>
      </c>
      <c r="BY585" s="42">
        <f t="shared" si="166"/>
        <v>0</v>
      </c>
      <c r="BZ585" s="42">
        <f t="shared" si="167"/>
        <v>0</v>
      </c>
      <c r="CA585" s="42">
        <f t="shared" si="168"/>
        <v>0</v>
      </c>
      <c r="CL585" s="51">
        <f t="shared" si="169"/>
        <v>0</v>
      </c>
    </row>
    <row r="586" spans="1:90" s="47" customFormat="1" ht="9" x14ac:dyDescent="0.15">
      <c r="A586" s="74"/>
      <c r="B586" s="14">
        <v>582</v>
      </c>
      <c r="C586" s="44" t="s">
        <v>823</v>
      </c>
      <c r="D586" s="32" t="s">
        <v>824</v>
      </c>
      <c r="E586" s="32"/>
      <c r="F586" s="45">
        <f t="shared" si="156"/>
        <v>36</v>
      </c>
      <c r="G586" s="46">
        <f t="shared" si="157"/>
        <v>1</v>
      </c>
      <c r="M586" s="80"/>
      <c r="O586" s="80"/>
      <c r="S586" s="80"/>
      <c r="T586" s="80"/>
      <c r="AD586" s="36"/>
      <c r="AE586" s="36"/>
      <c r="AH586" s="36"/>
      <c r="AI586" s="36"/>
      <c r="AJ586" s="36"/>
      <c r="AK586" s="36">
        <v>36</v>
      </c>
      <c r="AL586" s="36"/>
      <c r="AP586" s="36"/>
      <c r="AQ586" s="36"/>
      <c r="AR586" s="36"/>
      <c r="AS586" s="36"/>
      <c r="AT586" s="36"/>
      <c r="AU586" s="36"/>
      <c r="AV586" s="36"/>
      <c r="AW586" s="36"/>
      <c r="AY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2"/>
      <c r="BN586" s="37">
        <f t="shared" si="153"/>
        <v>0</v>
      </c>
      <c r="BO586" s="37">
        <f t="shared" si="154"/>
        <v>0</v>
      </c>
      <c r="BP586" s="37">
        <f t="shared" si="155"/>
        <v>0</v>
      </c>
      <c r="BQ586" s="37">
        <f t="shared" si="158"/>
        <v>0</v>
      </c>
      <c r="BR586" s="48">
        <f t="shared" si="159"/>
        <v>36</v>
      </c>
      <c r="BS586" s="39">
        <f t="shared" si="160"/>
        <v>582</v>
      </c>
      <c r="BT586" s="49">
        <f t="shared" si="161"/>
        <v>1</v>
      </c>
      <c r="BU586" s="50">
        <f t="shared" si="162"/>
        <v>0</v>
      </c>
      <c r="BV586" s="42">
        <f t="shared" si="163"/>
        <v>36</v>
      </c>
      <c r="BW586" s="42">
        <f t="shared" si="164"/>
        <v>0</v>
      </c>
      <c r="BX586" s="42">
        <f t="shared" si="165"/>
        <v>0</v>
      </c>
      <c r="BY586" s="42">
        <f t="shared" si="166"/>
        <v>0</v>
      </c>
      <c r="BZ586" s="42">
        <f t="shared" si="167"/>
        <v>0</v>
      </c>
      <c r="CA586" s="42">
        <f t="shared" si="168"/>
        <v>0</v>
      </c>
      <c r="CL586" s="51">
        <f t="shared" si="169"/>
        <v>0</v>
      </c>
    </row>
    <row r="587" spans="1:90" s="47" customFormat="1" ht="9" x14ac:dyDescent="0.15">
      <c r="A587" s="75"/>
      <c r="B587" s="14">
        <v>583</v>
      </c>
      <c r="C587" s="44" t="s">
        <v>108</v>
      </c>
      <c r="D587" s="32" t="s">
        <v>109</v>
      </c>
      <c r="E587" s="32"/>
      <c r="F587" s="45">
        <f t="shared" si="156"/>
        <v>36</v>
      </c>
      <c r="G587" s="46">
        <f t="shared" si="157"/>
        <v>1</v>
      </c>
      <c r="M587" s="80"/>
      <c r="O587" s="80"/>
      <c r="S587" s="80"/>
      <c r="T587" s="80"/>
      <c r="AD587" s="36"/>
      <c r="AE587" s="36"/>
      <c r="AI587" s="36"/>
      <c r="AJ587" s="36"/>
      <c r="AL587" s="36"/>
      <c r="AN587" s="47">
        <v>36</v>
      </c>
      <c r="AP587" s="36"/>
      <c r="AQ587" s="36"/>
      <c r="AR587" s="36"/>
      <c r="AS587" s="36"/>
      <c r="AT587" s="36"/>
      <c r="AU587" s="36"/>
      <c r="AV587" s="36"/>
      <c r="AW587" s="36"/>
      <c r="AY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2"/>
      <c r="BN587" s="37">
        <f t="shared" si="153"/>
        <v>0</v>
      </c>
      <c r="BO587" s="37">
        <f t="shared" si="154"/>
        <v>0</v>
      </c>
      <c r="BP587" s="37">
        <f t="shared" si="155"/>
        <v>0</v>
      </c>
      <c r="BQ587" s="37">
        <f t="shared" si="158"/>
        <v>0</v>
      </c>
      <c r="BR587" s="48">
        <f t="shared" si="159"/>
        <v>36</v>
      </c>
      <c r="BS587" s="39">
        <f t="shared" si="160"/>
        <v>583</v>
      </c>
      <c r="BT587" s="49">
        <f t="shared" si="161"/>
        <v>1</v>
      </c>
      <c r="BU587" s="50">
        <f t="shared" si="162"/>
        <v>0</v>
      </c>
      <c r="BV587" s="42">
        <f t="shared" si="163"/>
        <v>36</v>
      </c>
      <c r="BW587" s="42">
        <f t="shared" si="164"/>
        <v>0</v>
      </c>
      <c r="BX587" s="42">
        <f t="shared" si="165"/>
        <v>0</v>
      </c>
      <c r="BY587" s="42">
        <f t="shared" si="166"/>
        <v>0</v>
      </c>
      <c r="BZ587" s="42">
        <f t="shared" si="167"/>
        <v>0</v>
      </c>
      <c r="CA587" s="42">
        <f t="shared" si="168"/>
        <v>0</v>
      </c>
      <c r="CL587" s="51">
        <f t="shared" si="169"/>
        <v>0</v>
      </c>
    </row>
    <row r="588" spans="1:90" s="47" customFormat="1" ht="9" x14ac:dyDescent="0.15">
      <c r="A588" s="74"/>
      <c r="B588" s="14">
        <v>584</v>
      </c>
      <c r="C588" s="44" t="s">
        <v>918</v>
      </c>
      <c r="D588" s="32" t="s">
        <v>122</v>
      </c>
      <c r="E588" s="32"/>
      <c r="F588" s="45">
        <f t="shared" si="156"/>
        <v>35</v>
      </c>
      <c r="G588" s="46">
        <f t="shared" si="157"/>
        <v>1</v>
      </c>
      <c r="M588" s="80"/>
      <c r="O588" s="80"/>
      <c r="S588" s="80"/>
      <c r="T588" s="80"/>
      <c r="AD588" s="36"/>
      <c r="AE588" s="36"/>
      <c r="AH588" s="36"/>
      <c r="AI588" s="36"/>
      <c r="AJ588" s="36"/>
      <c r="AK588" s="36"/>
      <c r="AL588" s="36"/>
      <c r="AP588" s="36"/>
      <c r="AQ588" s="36"/>
      <c r="AR588" s="36"/>
      <c r="AS588" s="36"/>
      <c r="AT588" s="36"/>
      <c r="AU588" s="36"/>
      <c r="AV588" s="36"/>
      <c r="AW588" s="36"/>
      <c r="AY588" s="36"/>
      <c r="AZ588" s="47">
        <v>35</v>
      </c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2"/>
      <c r="BN588" s="37">
        <f t="shared" si="153"/>
        <v>0</v>
      </c>
      <c r="BO588" s="37">
        <f t="shared" si="154"/>
        <v>0</v>
      </c>
      <c r="BP588" s="37">
        <f t="shared" si="155"/>
        <v>0</v>
      </c>
      <c r="BQ588" s="37">
        <f t="shared" si="158"/>
        <v>0</v>
      </c>
      <c r="BR588" s="48">
        <f t="shared" si="159"/>
        <v>35</v>
      </c>
      <c r="BS588" s="39">
        <f t="shared" si="160"/>
        <v>584</v>
      </c>
      <c r="BT588" s="49">
        <f t="shared" si="161"/>
        <v>1</v>
      </c>
      <c r="BU588" s="50">
        <f t="shared" si="162"/>
        <v>0</v>
      </c>
      <c r="BV588" s="42">
        <f t="shared" si="163"/>
        <v>35</v>
      </c>
      <c r="BW588" s="42">
        <f t="shared" si="164"/>
        <v>0</v>
      </c>
      <c r="BX588" s="42">
        <f t="shared" si="165"/>
        <v>0</v>
      </c>
      <c r="BY588" s="42">
        <f t="shared" si="166"/>
        <v>0</v>
      </c>
      <c r="BZ588" s="42">
        <f t="shared" si="167"/>
        <v>0</v>
      </c>
      <c r="CA588" s="42">
        <f t="shared" si="168"/>
        <v>0</v>
      </c>
      <c r="CL588" s="51">
        <f t="shared" si="169"/>
        <v>0</v>
      </c>
    </row>
    <row r="589" spans="1:90" s="47" customFormat="1" ht="9" x14ac:dyDescent="0.15">
      <c r="A589" s="74"/>
      <c r="B589" s="14">
        <v>585</v>
      </c>
      <c r="C589" s="44" t="s">
        <v>917</v>
      </c>
      <c r="D589" s="32" t="s">
        <v>439</v>
      </c>
      <c r="E589" s="32"/>
      <c r="F589" s="45">
        <f t="shared" si="156"/>
        <v>35</v>
      </c>
      <c r="G589" s="46">
        <f t="shared" si="157"/>
        <v>1</v>
      </c>
      <c r="M589" s="80"/>
      <c r="O589" s="80"/>
      <c r="S589" s="80"/>
      <c r="T589" s="80"/>
      <c r="AD589" s="36"/>
      <c r="AE589" s="36"/>
      <c r="AH589" s="36"/>
      <c r="AI589" s="36"/>
      <c r="AJ589" s="36"/>
      <c r="AK589" s="36"/>
      <c r="AL589" s="36"/>
      <c r="AP589" s="36"/>
      <c r="AQ589" s="36"/>
      <c r="AR589" s="36"/>
      <c r="AS589" s="36"/>
      <c r="AT589" s="36"/>
      <c r="AU589" s="36"/>
      <c r="AV589" s="36"/>
      <c r="AW589" s="36"/>
      <c r="AY589" s="36"/>
      <c r="AZ589" s="47">
        <v>35</v>
      </c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2"/>
      <c r="BN589" s="37">
        <f t="shared" si="153"/>
        <v>0</v>
      </c>
      <c r="BO589" s="37">
        <f t="shared" si="154"/>
        <v>0</v>
      </c>
      <c r="BP589" s="37">
        <f t="shared" si="155"/>
        <v>0</v>
      </c>
      <c r="BQ589" s="37">
        <f t="shared" si="158"/>
        <v>0</v>
      </c>
      <c r="BR589" s="48">
        <f t="shared" si="159"/>
        <v>35</v>
      </c>
      <c r="BS589" s="39">
        <f t="shared" si="160"/>
        <v>585</v>
      </c>
      <c r="BT589" s="49">
        <f t="shared" si="161"/>
        <v>1</v>
      </c>
      <c r="BU589" s="50">
        <f t="shared" si="162"/>
        <v>0</v>
      </c>
      <c r="BV589" s="42">
        <f t="shared" si="163"/>
        <v>35</v>
      </c>
      <c r="BW589" s="42">
        <f t="shared" si="164"/>
        <v>0</v>
      </c>
      <c r="BX589" s="42">
        <f t="shared" si="165"/>
        <v>0</v>
      </c>
      <c r="BY589" s="42">
        <f t="shared" si="166"/>
        <v>0</v>
      </c>
      <c r="BZ589" s="42">
        <f t="shared" si="167"/>
        <v>0</v>
      </c>
      <c r="CA589" s="42">
        <f t="shared" si="168"/>
        <v>0</v>
      </c>
      <c r="CL589" s="51">
        <f t="shared" si="169"/>
        <v>0</v>
      </c>
    </row>
    <row r="590" spans="1:90" s="47" customFormat="1" ht="9" x14ac:dyDescent="0.15">
      <c r="A590" s="74"/>
      <c r="B590" s="14">
        <v>586</v>
      </c>
      <c r="C590" s="44" t="s">
        <v>955</v>
      </c>
      <c r="D590" s="32" t="s">
        <v>796</v>
      </c>
      <c r="E590" s="32"/>
      <c r="F590" s="45">
        <f t="shared" si="156"/>
        <v>35</v>
      </c>
      <c r="G590" s="46">
        <f t="shared" si="157"/>
        <v>1</v>
      </c>
      <c r="M590" s="80"/>
      <c r="O590" s="80"/>
      <c r="S590" s="80"/>
      <c r="T590" s="80"/>
      <c r="AD590" s="36"/>
      <c r="AE590" s="36"/>
      <c r="AH590" s="36"/>
      <c r="AI590" s="36"/>
      <c r="AJ590" s="36"/>
      <c r="AK590" s="36"/>
      <c r="AL590" s="36"/>
      <c r="AP590" s="36"/>
      <c r="AQ590" s="36"/>
      <c r="AR590" s="36"/>
      <c r="AS590" s="36"/>
      <c r="AT590" s="36"/>
      <c r="AU590" s="36"/>
      <c r="AV590" s="36"/>
      <c r="AW590" s="36"/>
      <c r="AY590" s="36"/>
      <c r="BB590" s="36"/>
      <c r="BC590" s="36"/>
      <c r="BD590" s="36"/>
      <c r="BE590" s="36"/>
      <c r="BF590" s="36"/>
      <c r="BG590" s="36"/>
      <c r="BH590" s="36"/>
      <c r="BI590" s="36">
        <v>35</v>
      </c>
      <c r="BJ590" s="36"/>
      <c r="BK590" s="36"/>
      <c r="BL590" s="36"/>
      <c r="BM590" s="32"/>
      <c r="BN590" s="37">
        <f t="shared" si="153"/>
        <v>0</v>
      </c>
      <c r="BO590" s="37">
        <f t="shared" si="154"/>
        <v>0</v>
      </c>
      <c r="BP590" s="37">
        <f t="shared" si="155"/>
        <v>0</v>
      </c>
      <c r="BQ590" s="37">
        <f t="shared" si="158"/>
        <v>0</v>
      </c>
      <c r="BR590" s="48">
        <f t="shared" si="159"/>
        <v>35</v>
      </c>
      <c r="BS590" s="39">
        <f t="shared" si="160"/>
        <v>586</v>
      </c>
      <c r="BT590" s="49">
        <f t="shared" si="161"/>
        <v>1</v>
      </c>
      <c r="BU590" s="50">
        <f t="shared" si="162"/>
        <v>0</v>
      </c>
      <c r="BV590" s="42">
        <f t="shared" si="163"/>
        <v>35</v>
      </c>
      <c r="BW590" s="42">
        <f t="shared" si="164"/>
        <v>0</v>
      </c>
      <c r="BX590" s="42">
        <f t="shared" si="165"/>
        <v>0</v>
      </c>
      <c r="BY590" s="42">
        <f t="shared" si="166"/>
        <v>0</v>
      </c>
      <c r="BZ590" s="42">
        <f t="shared" si="167"/>
        <v>0</v>
      </c>
      <c r="CA590" s="42">
        <f t="shared" si="168"/>
        <v>0</v>
      </c>
      <c r="CL590" s="51">
        <f t="shared" si="169"/>
        <v>0</v>
      </c>
    </row>
    <row r="591" spans="1:90" s="47" customFormat="1" ht="9" x14ac:dyDescent="0.15">
      <c r="A591" s="74"/>
      <c r="B591" s="14">
        <v>587</v>
      </c>
      <c r="C591" s="44" t="s">
        <v>706</v>
      </c>
      <c r="D591" s="32" t="s">
        <v>494</v>
      </c>
      <c r="E591" s="32"/>
      <c r="F591" s="45">
        <f t="shared" si="156"/>
        <v>35</v>
      </c>
      <c r="G591" s="46">
        <f t="shared" si="157"/>
        <v>1</v>
      </c>
      <c r="M591" s="80"/>
      <c r="O591" s="80"/>
      <c r="S591" s="80"/>
      <c r="T591" s="80"/>
      <c r="V591" s="47">
        <v>35</v>
      </c>
      <c r="AD591" s="36"/>
      <c r="AE591" s="36"/>
      <c r="AH591" s="36"/>
      <c r="AI591" s="36"/>
      <c r="AJ591" s="36"/>
      <c r="AK591" s="36"/>
      <c r="AL591" s="36"/>
      <c r="AP591" s="36"/>
      <c r="AQ591" s="36"/>
      <c r="AR591" s="36"/>
      <c r="AS591" s="36"/>
      <c r="AT591" s="36"/>
      <c r="AU591" s="36"/>
      <c r="AV591" s="36"/>
      <c r="AW591" s="36"/>
      <c r="AY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2"/>
      <c r="BN591" s="37">
        <f t="shared" si="153"/>
        <v>0</v>
      </c>
      <c r="BO591" s="37">
        <f t="shared" si="154"/>
        <v>0</v>
      </c>
      <c r="BP591" s="37">
        <f t="shared" si="155"/>
        <v>0</v>
      </c>
      <c r="BQ591" s="37">
        <f t="shared" si="158"/>
        <v>0</v>
      </c>
      <c r="BR591" s="48">
        <f t="shared" si="159"/>
        <v>35</v>
      </c>
      <c r="BS591" s="39">
        <f t="shared" si="160"/>
        <v>587</v>
      </c>
      <c r="BT591" s="49">
        <f t="shared" si="161"/>
        <v>1</v>
      </c>
      <c r="BU591" s="50">
        <f t="shared" si="162"/>
        <v>0</v>
      </c>
      <c r="BV591" s="42">
        <f t="shared" si="163"/>
        <v>35</v>
      </c>
      <c r="BW591" s="42">
        <f t="shared" si="164"/>
        <v>0</v>
      </c>
      <c r="BX591" s="42">
        <f t="shared" si="165"/>
        <v>0</v>
      </c>
      <c r="BY591" s="42">
        <f t="shared" si="166"/>
        <v>0</v>
      </c>
      <c r="BZ591" s="42">
        <f t="shared" si="167"/>
        <v>0</v>
      </c>
      <c r="CA591" s="42">
        <f t="shared" si="168"/>
        <v>0</v>
      </c>
      <c r="CL591" s="51">
        <f t="shared" si="169"/>
        <v>0</v>
      </c>
    </row>
    <row r="592" spans="1:90" s="47" customFormat="1" ht="9" x14ac:dyDescent="0.15">
      <c r="A592" s="74"/>
      <c r="B592" s="14">
        <v>588</v>
      </c>
      <c r="C592" s="44" t="s">
        <v>220</v>
      </c>
      <c r="D592" s="32" t="s">
        <v>392</v>
      </c>
      <c r="E592" s="32"/>
      <c r="F592" s="45">
        <f t="shared" si="156"/>
        <v>35</v>
      </c>
      <c r="G592" s="46">
        <f t="shared" si="157"/>
        <v>1</v>
      </c>
      <c r="M592" s="80"/>
      <c r="O592" s="80"/>
      <c r="S592" s="80"/>
      <c r="T592" s="80"/>
      <c r="AD592" s="36"/>
      <c r="AE592" s="36"/>
      <c r="AH592" s="36"/>
      <c r="AI592" s="36"/>
      <c r="AJ592" s="36"/>
      <c r="AK592" s="36"/>
      <c r="AL592" s="36"/>
      <c r="AO592" s="47">
        <v>35</v>
      </c>
      <c r="AP592" s="36"/>
      <c r="AQ592" s="36"/>
      <c r="AR592" s="36"/>
      <c r="AS592" s="36"/>
      <c r="AT592" s="36"/>
      <c r="AU592" s="36"/>
      <c r="AV592" s="36"/>
      <c r="AW592" s="36"/>
      <c r="AY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2"/>
      <c r="BN592" s="37">
        <f t="shared" si="153"/>
        <v>0</v>
      </c>
      <c r="BO592" s="37">
        <f t="shared" si="154"/>
        <v>0</v>
      </c>
      <c r="BP592" s="37">
        <f t="shared" si="155"/>
        <v>0</v>
      </c>
      <c r="BQ592" s="37">
        <f t="shared" si="158"/>
        <v>0</v>
      </c>
      <c r="BR592" s="48">
        <f t="shared" si="159"/>
        <v>35</v>
      </c>
      <c r="BS592" s="39">
        <f t="shared" si="160"/>
        <v>588</v>
      </c>
      <c r="BT592" s="49">
        <f t="shared" si="161"/>
        <v>1</v>
      </c>
      <c r="BU592" s="50">
        <f t="shared" si="162"/>
        <v>0</v>
      </c>
      <c r="BV592" s="42">
        <f t="shared" si="163"/>
        <v>35</v>
      </c>
      <c r="BW592" s="42">
        <f t="shared" si="164"/>
        <v>0</v>
      </c>
      <c r="BX592" s="42">
        <f t="shared" si="165"/>
        <v>0</v>
      </c>
      <c r="BY592" s="42">
        <f t="shared" si="166"/>
        <v>0</v>
      </c>
      <c r="BZ592" s="42">
        <f t="shared" si="167"/>
        <v>0</v>
      </c>
      <c r="CA592" s="42">
        <f t="shared" si="168"/>
        <v>0</v>
      </c>
      <c r="CL592" s="51">
        <f t="shared" si="169"/>
        <v>0</v>
      </c>
    </row>
    <row r="593" spans="1:118" s="47" customFormat="1" ht="9" x14ac:dyDescent="0.15">
      <c r="A593" s="74"/>
      <c r="B593" s="14">
        <v>589</v>
      </c>
      <c r="C593" s="44" t="s">
        <v>709</v>
      </c>
      <c r="D593" s="32" t="s">
        <v>494</v>
      </c>
      <c r="E593" s="32"/>
      <c r="F593" s="45">
        <f t="shared" si="156"/>
        <v>33</v>
      </c>
      <c r="G593" s="46">
        <f t="shared" si="157"/>
        <v>1</v>
      </c>
      <c r="M593" s="80"/>
      <c r="O593" s="80"/>
      <c r="S593" s="80"/>
      <c r="T593" s="80"/>
      <c r="V593" s="47">
        <v>33</v>
      </c>
      <c r="AD593" s="36"/>
      <c r="AE593" s="36"/>
      <c r="AH593" s="36"/>
      <c r="AI593" s="36"/>
      <c r="AJ593" s="36"/>
      <c r="AK593" s="36"/>
      <c r="AL593" s="36"/>
      <c r="AP593" s="36"/>
      <c r="AQ593" s="36"/>
      <c r="AR593" s="36"/>
      <c r="AS593" s="36"/>
      <c r="AT593" s="36"/>
      <c r="AU593" s="36"/>
      <c r="AV593" s="36"/>
      <c r="AW593" s="36"/>
      <c r="AY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2"/>
      <c r="BN593" s="37">
        <f t="shared" si="153"/>
        <v>0</v>
      </c>
      <c r="BO593" s="37">
        <f t="shared" si="154"/>
        <v>0</v>
      </c>
      <c r="BP593" s="37">
        <f t="shared" si="155"/>
        <v>0</v>
      </c>
      <c r="BQ593" s="37">
        <f t="shared" si="158"/>
        <v>0</v>
      </c>
      <c r="BR593" s="48">
        <f t="shared" si="159"/>
        <v>33</v>
      </c>
      <c r="BS593" s="39">
        <f t="shared" si="160"/>
        <v>589</v>
      </c>
      <c r="BT593" s="49">
        <f t="shared" si="161"/>
        <v>1</v>
      </c>
      <c r="BU593" s="50">
        <f t="shared" si="162"/>
        <v>0</v>
      </c>
      <c r="BV593" s="42">
        <f t="shared" si="163"/>
        <v>33</v>
      </c>
      <c r="BW593" s="42">
        <f t="shared" si="164"/>
        <v>0</v>
      </c>
      <c r="BX593" s="42">
        <f t="shared" si="165"/>
        <v>0</v>
      </c>
      <c r="BY593" s="42">
        <f t="shared" si="166"/>
        <v>0</v>
      </c>
      <c r="BZ593" s="42">
        <f t="shared" si="167"/>
        <v>0</v>
      </c>
      <c r="CA593" s="42">
        <f t="shared" si="168"/>
        <v>0</v>
      </c>
      <c r="CL593" s="51">
        <f t="shared" si="169"/>
        <v>0</v>
      </c>
    </row>
    <row r="594" spans="1:118" s="47" customFormat="1" ht="9" x14ac:dyDescent="0.15">
      <c r="A594" s="74"/>
      <c r="B594" s="14">
        <v>590</v>
      </c>
      <c r="C594" s="44" t="s">
        <v>872</v>
      </c>
      <c r="D594" s="32" t="s">
        <v>115</v>
      </c>
      <c r="E594" s="32"/>
      <c r="F594" s="45">
        <f t="shared" si="156"/>
        <v>33</v>
      </c>
      <c r="G594" s="46">
        <f t="shared" si="157"/>
        <v>1</v>
      </c>
      <c r="M594" s="80"/>
      <c r="O594" s="80"/>
      <c r="S594" s="80"/>
      <c r="T594" s="80"/>
      <c r="AD594" s="36"/>
      <c r="AE594" s="36"/>
      <c r="AH594" s="36"/>
      <c r="AI594" s="36"/>
      <c r="AJ594" s="36"/>
      <c r="AK594" s="36"/>
      <c r="AL594" s="36"/>
      <c r="AP594" s="36"/>
      <c r="AQ594" s="36"/>
      <c r="AR594" s="36"/>
      <c r="AS594" s="36">
        <v>33</v>
      </c>
      <c r="AT594" s="36"/>
      <c r="AU594" s="36"/>
      <c r="AV594" s="36"/>
      <c r="AW594" s="36"/>
      <c r="AY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2"/>
      <c r="BN594" s="37">
        <f t="shared" si="153"/>
        <v>0</v>
      </c>
      <c r="BO594" s="37">
        <f t="shared" si="154"/>
        <v>0</v>
      </c>
      <c r="BP594" s="37">
        <f t="shared" si="155"/>
        <v>0</v>
      </c>
      <c r="BQ594" s="37">
        <f t="shared" si="158"/>
        <v>0</v>
      </c>
      <c r="BR594" s="48">
        <f t="shared" si="159"/>
        <v>33</v>
      </c>
      <c r="BS594" s="39">
        <f t="shared" si="160"/>
        <v>590</v>
      </c>
      <c r="BT594" s="49">
        <f t="shared" si="161"/>
        <v>1</v>
      </c>
      <c r="BU594" s="50">
        <f t="shared" si="162"/>
        <v>0</v>
      </c>
      <c r="BV594" s="42">
        <f t="shared" si="163"/>
        <v>33</v>
      </c>
      <c r="BW594" s="42">
        <f t="shared" si="164"/>
        <v>0</v>
      </c>
      <c r="BX594" s="42">
        <f t="shared" si="165"/>
        <v>0</v>
      </c>
      <c r="BY594" s="42">
        <f t="shared" si="166"/>
        <v>0</v>
      </c>
      <c r="BZ594" s="42">
        <f t="shared" si="167"/>
        <v>0</v>
      </c>
      <c r="CA594" s="42">
        <f t="shared" si="168"/>
        <v>0</v>
      </c>
      <c r="CL594" s="51">
        <f t="shared" si="169"/>
        <v>0</v>
      </c>
    </row>
    <row r="595" spans="1:118" s="47" customFormat="1" ht="9" x14ac:dyDescent="0.15">
      <c r="A595" s="75"/>
      <c r="B595" s="14">
        <v>591</v>
      </c>
      <c r="C595" s="44" t="s">
        <v>125</v>
      </c>
      <c r="D595" s="32" t="s">
        <v>126</v>
      </c>
      <c r="E595" s="32"/>
      <c r="F595" s="45">
        <f t="shared" si="156"/>
        <v>33</v>
      </c>
      <c r="G595" s="46">
        <f t="shared" si="157"/>
        <v>1</v>
      </c>
      <c r="M595" s="80"/>
      <c r="O595" s="80"/>
      <c r="S595" s="80"/>
      <c r="T595" s="80"/>
      <c r="AD595" s="36"/>
      <c r="AE595" s="36"/>
      <c r="AI595" s="36"/>
      <c r="AJ595" s="36"/>
      <c r="AL595" s="36"/>
      <c r="AN595" s="47">
        <v>33</v>
      </c>
      <c r="AP595" s="36"/>
      <c r="AQ595" s="36"/>
      <c r="AR595" s="36"/>
      <c r="AS595" s="36"/>
      <c r="AT595" s="36"/>
      <c r="AU595" s="36"/>
      <c r="AV595" s="36"/>
      <c r="AW595" s="36"/>
      <c r="AY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2"/>
      <c r="BN595" s="37">
        <f t="shared" si="153"/>
        <v>0</v>
      </c>
      <c r="BO595" s="37">
        <f t="shared" si="154"/>
        <v>0</v>
      </c>
      <c r="BP595" s="37">
        <f t="shared" si="155"/>
        <v>0</v>
      </c>
      <c r="BQ595" s="37">
        <f t="shared" si="158"/>
        <v>0</v>
      </c>
      <c r="BR595" s="48">
        <f t="shared" si="159"/>
        <v>33</v>
      </c>
      <c r="BS595" s="39">
        <f t="shared" si="160"/>
        <v>591</v>
      </c>
      <c r="BT595" s="49">
        <f t="shared" si="161"/>
        <v>1</v>
      </c>
      <c r="BU595" s="50">
        <f t="shared" si="162"/>
        <v>0</v>
      </c>
      <c r="BV595" s="42">
        <f t="shared" si="163"/>
        <v>33</v>
      </c>
      <c r="BW595" s="42">
        <f t="shared" si="164"/>
        <v>0</v>
      </c>
      <c r="BX595" s="42">
        <f t="shared" si="165"/>
        <v>0</v>
      </c>
      <c r="BY595" s="42">
        <f t="shared" si="166"/>
        <v>0</v>
      </c>
      <c r="BZ595" s="42">
        <f t="shared" si="167"/>
        <v>0</v>
      </c>
      <c r="CA595" s="42">
        <f t="shared" si="168"/>
        <v>0</v>
      </c>
      <c r="CL595" s="51">
        <f t="shared" si="169"/>
        <v>0</v>
      </c>
    </row>
    <row r="596" spans="1:118" s="47" customFormat="1" ht="9" x14ac:dyDescent="0.15">
      <c r="A596" s="74"/>
      <c r="B596" s="14">
        <v>592</v>
      </c>
      <c r="C596" s="44" t="s">
        <v>221</v>
      </c>
      <c r="D596" s="32" t="s">
        <v>222</v>
      </c>
      <c r="E596" s="32"/>
      <c r="F596" s="45">
        <f t="shared" si="156"/>
        <v>33</v>
      </c>
      <c r="G596" s="46">
        <f t="shared" si="157"/>
        <v>1</v>
      </c>
      <c r="M596" s="80"/>
      <c r="O596" s="80"/>
      <c r="S596" s="80"/>
      <c r="T596" s="80"/>
      <c r="AD596" s="36"/>
      <c r="AE596" s="36"/>
      <c r="AH596" s="36"/>
      <c r="AI596" s="36"/>
      <c r="AJ596" s="36"/>
      <c r="AK596" s="36"/>
      <c r="AL596" s="36"/>
      <c r="AP596" s="36"/>
      <c r="AQ596" s="36"/>
      <c r="AR596" s="36"/>
      <c r="AS596" s="36">
        <v>33</v>
      </c>
      <c r="AT596" s="36"/>
      <c r="AU596" s="36"/>
      <c r="AV596" s="36"/>
      <c r="AW596" s="36"/>
      <c r="AY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2"/>
      <c r="BN596" s="37">
        <f t="shared" si="153"/>
        <v>0</v>
      </c>
      <c r="BO596" s="37">
        <f t="shared" si="154"/>
        <v>0</v>
      </c>
      <c r="BP596" s="37">
        <f t="shared" si="155"/>
        <v>0</v>
      </c>
      <c r="BQ596" s="37">
        <f t="shared" si="158"/>
        <v>0</v>
      </c>
      <c r="BR596" s="48">
        <f t="shared" si="159"/>
        <v>33</v>
      </c>
      <c r="BS596" s="39">
        <f t="shared" si="160"/>
        <v>592</v>
      </c>
      <c r="BT596" s="49">
        <f t="shared" si="161"/>
        <v>1</v>
      </c>
      <c r="BU596" s="50">
        <f t="shared" si="162"/>
        <v>0</v>
      </c>
      <c r="BV596" s="42">
        <f t="shared" si="163"/>
        <v>33</v>
      </c>
      <c r="BW596" s="42">
        <f t="shared" si="164"/>
        <v>0</v>
      </c>
      <c r="BX596" s="42">
        <f t="shared" si="165"/>
        <v>0</v>
      </c>
      <c r="BY596" s="42">
        <f t="shared" si="166"/>
        <v>0</v>
      </c>
      <c r="BZ596" s="42">
        <f t="shared" si="167"/>
        <v>0</v>
      </c>
      <c r="CA596" s="42">
        <f t="shared" si="168"/>
        <v>0</v>
      </c>
      <c r="CL596" s="51">
        <f t="shared" si="169"/>
        <v>0</v>
      </c>
    </row>
    <row r="597" spans="1:118" s="47" customFormat="1" ht="9" x14ac:dyDescent="0.15">
      <c r="A597" s="74"/>
      <c r="B597" s="14">
        <v>593</v>
      </c>
      <c r="C597" s="44" t="s">
        <v>717</v>
      </c>
      <c r="D597" s="32" t="s">
        <v>718</v>
      </c>
      <c r="E597" s="32"/>
      <c r="F597" s="45">
        <f t="shared" si="156"/>
        <v>33</v>
      </c>
      <c r="G597" s="46">
        <f t="shared" si="157"/>
        <v>1</v>
      </c>
      <c r="M597" s="80"/>
      <c r="O597" s="80"/>
      <c r="S597" s="80"/>
      <c r="T597" s="80"/>
      <c r="W597" s="47">
        <v>33</v>
      </c>
      <c r="AD597" s="36"/>
      <c r="AE597" s="36"/>
      <c r="AH597" s="36"/>
      <c r="AI597" s="36"/>
      <c r="AJ597" s="36"/>
      <c r="AK597" s="36"/>
      <c r="AL597" s="36"/>
      <c r="AP597" s="36"/>
      <c r="AQ597" s="36"/>
      <c r="AR597" s="36"/>
      <c r="AS597" s="36"/>
      <c r="AT597" s="36"/>
      <c r="AU597" s="36"/>
      <c r="AV597" s="36"/>
      <c r="AW597" s="36"/>
      <c r="AY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2"/>
      <c r="BN597" s="37">
        <f t="shared" si="153"/>
        <v>0</v>
      </c>
      <c r="BO597" s="37">
        <f t="shared" si="154"/>
        <v>0</v>
      </c>
      <c r="BP597" s="37">
        <f t="shared" si="155"/>
        <v>0</v>
      </c>
      <c r="BQ597" s="37">
        <f t="shared" si="158"/>
        <v>0</v>
      </c>
      <c r="BR597" s="48">
        <f t="shared" si="159"/>
        <v>33</v>
      </c>
      <c r="BS597" s="39">
        <f t="shared" si="160"/>
        <v>593</v>
      </c>
      <c r="BT597" s="49">
        <f t="shared" si="161"/>
        <v>1</v>
      </c>
      <c r="BU597" s="50">
        <f t="shared" si="162"/>
        <v>0</v>
      </c>
      <c r="BV597" s="42">
        <f t="shared" si="163"/>
        <v>33</v>
      </c>
      <c r="BW597" s="42">
        <f t="shared" si="164"/>
        <v>0</v>
      </c>
      <c r="BX597" s="42">
        <f t="shared" si="165"/>
        <v>0</v>
      </c>
      <c r="BY597" s="42">
        <f t="shared" si="166"/>
        <v>0</v>
      </c>
      <c r="BZ597" s="42">
        <f t="shared" si="167"/>
        <v>0</v>
      </c>
      <c r="CA597" s="42">
        <f t="shared" si="168"/>
        <v>0</v>
      </c>
      <c r="CL597" s="51">
        <f t="shared" si="169"/>
        <v>0</v>
      </c>
    </row>
    <row r="598" spans="1:118" s="47" customFormat="1" ht="9" x14ac:dyDescent="0.15">
      <c r="A598" s="74"/>
      <c r="B598" s="14">
        <v>594</v>
      </c>
      <c r="C598" s="44" t="s">
        <v>716</v>
      </c>
      <c r="D598" s="32" t="s">
        <v>352</v>
      </c>
      <c r="E598" s="32"/>
      <c r="F598" s="45">
        <f t="shared" si="156"/>
        <v>33</v>
      </c>
      <c r="G598" s="46">
        <f t="shared" si="157"/>
        <v>1</v>
      </c>
      <c r="M598" s="80"/>
      <c r="O598" s="80"/>
      <c r="S598" s="80"/>
      <c r="T598" s="80"/>
      <c r="W598" s="47">
        <v>33</v>
      </c>
      <c r="AD598" s="36"/>
      <c r="AE598" s="36"/>
      <c r="AH598" s="36"/>
      <c r="AI598" s="36"/>
      <c r="AJ598" s="36"/>
      <c r="AK598" s="36"/>
      <c r="AL598" s="36"/>
      <c r="AP598" s="36"/>
      <c r="AQ598" s="36"/>
      <c r="AR598" s="36"/>
      <c r="AS598" s="36"/>
      <c r="AT598" s="36"/>
      <c r="AU598" s="36"/>
      <c r="AV598" s="36"/>
      <c r="AW598" s="36"/>
      <c r="AY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2"/>
      <c r="BN598" s="37">
        <f t="shared" si="153"/>
        <v>0</v>
      </c>
      <c r="BO598" s="37">
        <f t="shared" si="154"/>
        <v>0</v>
      </c>
      <c r="BP598" s="37">
        <f t="shared" si="155"/>
        <v>0</v>
      </c>
      <c r="BQ598" s="37">
        <f t="shared" si="158"/>
        <v>0</v>
      </c>
      <c r="BR598" s="48">
        <f t="shared" si="159"/>
        <v>33</v>
      </c>
      <c r="BS598" s="39">
        <f t="shared" si="160"/>
        <v>594</v>
      </c>
      <c r="BT598" s="49">
        <f t="shared" si="161"/>
        <v>1</v>
      </c>
      <c r="BU598" s="50">
        <f t="shared" si="162"/>
        <v>0</v>
      </c>
      <c r="BV598" s="42">
        <f t="shared" si="163"/>
        <v>33</v>
      </c>
      <c r="BW598" s="42">
        <f t="shared" si="164"/>
        <v>0</v>
      </c>
      <c r="BX598" s="42">
        <f t="shared" si="165"/>
        <v>0</v>
      </c>
      <c r="BY598" s="42">
        <f t="shared" si="166"/>
        <v>0</v>
      </c>
      <c r="BZ598" s="42">
        <f t="shared" si="167"/>
        <v>0</v>
      </c>
      <c r="CA598" s="42">
        <f t="shared" si="168"/>
        <v>0</v>
      </c>
      <c r="CL598" s="51">
        <f t="shared" si="169"/>
        <v>0</v>
      </c>
    </row>
    <row r="599" spans="1:118" s="47" customFormat="1" ht="9" x14ac:dyDescent="0.15">
      <c r="A599" s="74"/>
      <c r="B599" s="14">
        <v>595</v>
      </c>
      <c r="C599" s="44" t="s">
        <v>232</v>
      </c>
      <c r="D599" s="32" t="s">
        <v>404</v>
      </c>
      <c r="E599" s="32"/>
      <c r="F599" s="45">
        <f t="shared" si="156"/>
        <v>32</v>
      </c>
      <c r="G599" s="46">
        <f t="shared" si="157"/>
        <v>1</v>
      </c>
      <c r="M599" s="80"/>
      <c r="O599" s="80"/>
      <c r="S599" s="80"/>
      <c r="T599" s="80"/>
      <c r="W599" s="47">
        <v>32</v>
      </c>
      <c r="AD599" s="36"/>
      <c r="AE599" s="36"/>
      <c r="AI599" s="36"/>
      <c r="AJ599" s="36"/>
      <c r="AL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2"/>
      <c r="BN599" s="37">
        <f t="shared" si="153"/>
        <v>0</v>
      </c>
      <c r="BO599" s="37">
        <f t="shared" si="154"/>
        <v>0</v>
      </c>
      <c r="BP599" s="37">
        <f t="shared" si="155"/>
        <v>0</v>
      </c>
      <c r="BQ599" s="37">
        <f t="shared" si="158"/>
        <v>0</v>
      </c>
      <c r="BR599" s="48">
        <f t="shared" si="159"/>
        <v>32</v>
      </c>
      <c r="BS599" s="39">
        <f t="shared" si="160"/>
        <v>595</v>
      </c>
      <c r="BT599" s="49">
        <f t="shared" si="161"/>
        <v>1</v>
      </c>
      <c r="BU599" s="50">
        <f t="shared" si="162"/>
        <v>0</v>
      </c>
      <c r="BV599" s="42">
        <f t="shared" si="163"/>
        <v>32</v>
      </c>
      <c r="BW599" s="42">
        <f t="shared" si="164"/>
        <v>0</v>
      </c>
      <c r="BX599" s="42">
        <f t="shared" si="165"/>
        <v>0</v>
      </c>
      <c r="BY599" s="42">
        <f t="shared" si="166"/>
        <v>0</v>
      </c>
      <c r="BZ599" s="42">
        <f t="shared" si="167"/>
        <v>0</v>
      </c>
      <c r="CA599" s="42">
        <f t="shared" si="168"/>
        <v>0</v>
      </c>
      <c r="CL599" s="51">
        <f t="shared" si="169"/>
        <v>0</v>
      </c>
      <c r="DN599" s="36"/>
    </row>
    <row r="600" spans="1:118" s="47" customFormat="1" ht="9" x14ac:dyDescent="0.15">
      <c r="A600" s="74"/>
      <c r="B600" s="14">
        <v>596</v>
      </c>
      <c r="C600" s="44" t="s">
        <v>860</v>
      </c>
      <c r="D600" s="32" t="s">
        <v>455</v>
      </c>
      <c r="E600" s="32"/>
      <c r="F600" s="45">
        <f t="shared" si="156"/>
        <v>31</v>
      </c>
      <c r="G600" s="46">
        <f t="shared" si="157"/>
        <v>1</v>
      </c>
      <c r="M600" s="80"/>
      <c r="O600" s="80"/>
      <c r="S600" s="80"/>
      <c r="T600" s="80"/>
      <c r="AD600" s="36"/>
      <c r="AE600" s="36"/>
      <c r="AH600" s="36"/>
      <c r="AI600" s="36"/>
      <c r="AJ600" s="36"/>
      <c r="AK600" s="36"/>
      <c r="AL600" s="36"/>
      <c r="AP600" s="36"/>
      <c r="AQ600" s="36"/>
      <c r="AR600" s="36">
        <v>31</v>
      </c>
      <c r="AS600" s="36"/>
      <c r="AT600" s="36"/>
      <c r="AU600" s="36"/>
      <c r="AV600" s="36"/>
      <c r="AW600" s="36"/>
      <c r="AY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2"/>
      <c r="BN600" s="37">
        <f t="shared" si="153"/>
        <v>0</v>
      </c>
      <c r="BO600" s="37">
        <f t="shared" si="154"/>
        <v>0</v>
      </c>
      <c r="BP600" s="37">
        <f t="shared" si="155"/>
        <v>0</v>
      </c>
      <c r="BQ600" s="37">
        <f t="shared" si="158"/>
        <v>0</v>
      </c>
      <c r="BR600" s="48">
        <f t="shared" si="159"/>
        <v>31</v>
      </c>
      <c r="BS600" s="39">
        <f t="shared" si="160"/>
        <v>596</v>
      </c>
      <c r="BT600" s="49">
        <f t="shared" si="161"/>
        <v>1</v>
      </c>
      <c r="BU600" s="50">
        <f t="shared" si="162"/>
        <v>0</v>
      </c>
      <c r="BV600" s="42">
        <f t="shared" si="163"/>
        <v>31</v>
      </c>
      <c r="BW600" s="42">
        <f t="shared" si="164"/>
        <v>0</v>
      </c>
      <c r="BX600" s="42">
        <f t="shared" si="165"/>
        <v>0</v>
      </c>
      <c r="BY600" s="42">
        <f t="shared" si="166"/>
        <v>0</v>
      </c>
      <c r="BZ600" s="42">
        <f t="shared" si="167"/>
        <v>0</v>
      </c>
      <c r="CA600" s="42">
        <f t="shared" si="168"/>
        <v>0</v>
      </c>
      <c r="CL600" s="51">
        <f t="shared" si="169"/>
        <v>0</v>
      </c>
    </row>
    <row r="601" spans="1:118" s="47" customFormat="1" ht="9" x14ac:dyDescent="0.15">
      <c r="A601" s="74"/>
      <c r="B601" s="14">
        <v>597</v>
      </c>
      <c r="C601" s="44" t="s">
        <v>776</v>
      </c>
      <c r="D601" s="32" t="s">
        <v>121</v>
      </c>
      <c r="E601" s="32"/>
      <c r="F601" s="45">
        <f t="shared" si="156"/>
        <v>31</v>
      </c>
      <c r="G601" s="46">
        <f t="shared" si="157"/>
        <v>1</v>
      </c>
      <c r="M601" s="80"/>
      <c r="O601" s="80"/>
      <c r="S601" s="80"/>
      <c r="T601" s="80"/>
      <c r="AD601" s="36">
        <v>31</v>
      </c>
      <c r="AE601" s="36"/>
      <c r="AH601" s="36"/>
      <c r="AI601" s="36"/>
      <c r="AJ601" s="36"/>
      <c r="AK601" s="36"/>
      <c r="AL601" s="36"/>
      <c r="AP601" s="36"/>
      <c r="AQ601" s="36"/>
      <c r="AR601" s="36"/>
      <c r="AS601" s="36"/>
      <c r="AT601" s="36"/>
      <c r="AU601" s="36"/>
      <c r="AV601" s="36"/>
      <c r="AW601" s="36"/>
      <c r="AY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2"/>
      <c r="BN601" s="37">
        <f t="shared" si="153"/>
        <v>0</v>
      </c>
      <c r="BO601" s="37">
        <f t="shared" si="154"/>
        <v>0</v>
      </c>
      <c r="BP601" s="37">
        <f t="shared" si="155"/>
        <v>0</v>
      </c>
      <c r="BQ601" s="37">
        <f t="shared" si="158"/>
        <v>0</v>
      </c>
      <c r="BR601" s="48">
        <f t="shared" si="159"/>
        <v>31</v>
      </c>
      <c r="BS601" s="39">
        <f t="shared" si="160"/>
        <v>597</v>
      </c>
      <c r="BT601" s="49">
        <f t="shared" si="161"/>
        <v>1</v>
      </c>
      <c r="BU601" s="50">
        <f t="shared" si="162"/>
        <v>0</v>
      </c>
      <c r="BV601" s="42">
        <f t="shared" si="163"/>
        <v>31</v>
      </c>
      <c r="BW601" s="42">
        <f t="shared" si="164"/>
        <v>0</v>
      </c>
      <c r="BX601" s="42">
        <f t="shared" si="165"/>
        <v>0</v>
      </c>
      <c r="BY601" s="42">
        <f t="shared" si="166"/>
        <v>0</v>
      </c>
      <c r="BZ601" s="42">
        <f t="shared" si="167"/>
        <v>0</v>
      </c>
      <c r="CA601" s="42">
        <f t="shared" si="168"/>
        <v>0</v>
      </c>
      <c r="CL601" s="51">
        <f t="shared" si="169"/>
        <v>0</v>
      </c>
    </row>
    <row r="602" spans="1:118" s="47" customFormat="1" ht="9" x14ac:dyDescent="0.15">
      <c r="A602" s="74"/>
      <c r="B602" s="14">
        <v>598</v>
      </c>
      <c r="C602" s="44" t="s">
        <v>870</v>
      </c>
      <c r="D602" s="32" t="s">
        <v>847</v>
      </c>
      <c r="E602" s="32"/>
      <c r="F602" s="45">
        <f t="shared" si="156"/>
        <v>30</v>
      </c>
      <c r="G602" s="46">
        <f t="shared" si="157"/>
        <v>1</v>
      </c>
      <c r="M602" s="80"/>
      <c r="O602" s="80"/>
      <c r="S602" s="80"/>
      <c r="T602" s="80"/>
      <c r="AD602" s="36"/>
      <c r="AE602" s="36"/>
      <c r="AH602" s="36"/>
      <c r="AI602" s="36"/>
      <c r="AJ602" s="36"/>
      <c r="AK602" s="36"/>
      <c r="AL602" s="36"/>
      <c r="AP602" s="36"/>
      <c r="AQ602" s="36"/>
      <c r="AR602" s="36">
        <v>30</v>
      </c>
      <c r="AS602" s="36"/>
      <c r="AT602" s="36"/>
      <c r="AU602" s="36"/>
      <c r="AV602" s="36"/>
      <c r="AW602" s="36"/>
      <c r="AY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2"/>
      <c r="BN602" s="37">
        <f t="shared" si="153"/>
        <v>0</v>
      </c>
      <c r="BO602" s="37">
        <f t="shared" si="154"/>
        <v>0</v>
      </c>
      <c r="BP602" s="37">
        <f t="shared" si="155"/>
        <v>0</v>
      </c>
      <c r="BQ602" s="37">
        <f t="shared" si="158"/>
        <v>0</v>
      </c>
      <c r="BR602" s="48">
        <f t="shared" si="159"/>
        <v>30</v>
      </c>
      <c r="BS602" s="39">
        <f t="shared" si="160"/>
        <v>598</v>
      </c>
      <c r="BT602" s="49">
        <f t="shared" si="161"/>
        <v>1</v>
      </c>
      <c r="BU602" s="50">
        <f t="shared" si="162"/>
        <v>0</v>
      </c>
      <c r="BV602" s="42">
        <f t="shared" si="163"/>
        <v>30</v>
      </c>
      <c r="BW602" s="42">
        <f t="shared" si="164"/>
        <v>0</v>
      </c>
      <c r="BX602" s="42">
        <f t="shared" si="165"/>
        <v>0</v>
      </c>
      <c r="BY602" s="42">
        <f t="shared" si="166"/>
        <v>0</v>
      </c>
      <c r="BZ602" s="42">
        <f t="shared" si="167"/>
        <v>0</v>
      </c>
      <c r="CA602" s="42">
        <f t="shared" si="168"/>
        <v>0</v>
      </c>
      <c r="CL602" s="51">
        <f t="shared" si="169"/>
        <v>0</v>
      </c>
    </row>
    <row r="603" spans="1:118" s="47" customFormat="1" ht="9" x14ac:dyDescent="0.15">
      <c r="A603" s="74"/>
      <c r="B603" s="14">
        <v>599</v>
      </c>
      <c r="C603" s="44" t="s">
        <v>454</v>
      </c>
      <c r="D603" s="32" t="s">
        <v>69</v>
      </c>
      <c r="E603" s="32"/>
      <c r="F603" s="45">
        <f t="shared" si="156"/>
        <v>30</v>
      </c>
      <c r="G603" s="46">
        <f t="shared" si="157"/>
        <v>1</v>
      </c>
      <c r="M603" s="80"/>
      <c r="O603" s="80"/>
      <c r="S603" s="80"/>
      <c r="T603" s="80"/>
      <c r="AD603" s="36">
        <v>30</v>
      </c>
      <c r="AE603" s="36"/>
      <c r="AH603" s="36"/>
      <c r="AI603" s="36"/>
      <c r="AJ603" s="36"/>
      <c r="AK603" s="36"/>
      <c r="AL603" s="36"/>
      <c r="AP603" s="36"/>
      <c r="AQ603" s="36"/>
      <c r="AR603" s="36"/>
      <c r="AS603" s="36"/>
      <c r="AT603" s="36"/>
      <c r="AU603" s="36"/>
      <c r="AV603" s="36"/>
      <c r="AW603" s="36"/>
      <c r="AY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2"/>
      <c r="BN603" s="37">
        <f t="shared" si="153"/>
        <v>0</v>
      </c>
      <c r="BO603" s="37">
        <f t="shared" si="154"/>
        <v>0</v>
      </c>
      <c r="BP603" s="37">
        <f t="shared" si="155"/>
        <v>0</v>
      </c>
      <c r="BQ603" s="37">
        <f t="shared" si="158"/>
        <v>0</v>
      </c>
      <c r="BR603" s="48">
        <f t="shared" si="159"/>
        <v>30</v>
      </c>
      <c r="BS603" s="39">
        <f t="shared" si="160"/>
        <v>599</v>
      </c>
      <c r="BT603" s="49">
        <f t="shared" si="161"/>
        <v>1</v>
      </c>
      <c r="BU603" s="50">
        <f t="shared" si="162"/>
        <v>0</v>
      </c>
      <c r="BV603" s="42">
        <f t="shared" si="163"/>
        <v>30</v>
      </c>
      <c r="BW603" s="42">
        <f t="shared" si="164"/>
        <v>0</v>
      </c>
      <c r="BX603" s="42">
        <f t="shared" si="165"/>
        <v>0</v>
      </c>
      <c r="BY603" s="42">
        <f t="shared" si="166"/>
        <v>0</v>
      </c>
      <c r="BZ603" s="42">
        <f t="shared" si="167"/>
        <v>0</v>
      </c>
      <c r="CA603" s="42">
        <f t="shared" si="168"/>
        <v>0</v>
      </c>
      <c r="CL603" s="51">
        <f t="shared" si="169"/>
        <v>0</v>
      </c>
    </row>
    <row r="604" spans="1:118" s="47" customFormat="1" ht="9" x14ac:dyDescent="0.15">
      <c r="A604" s="74"/>
      <c r="B604" s="14">
        <v>600</v>
      </c>
      <c r="C604" s="44" t="s">
        <v>867</v>
      </c>
      <c r="D604" s="32" t="s">
        <v>868</v>
      </c>
      <c r="E604" s="32"/>
      <c r="F604" s="45">
        <f t="shared" si="156"/>
        <v>29</v>
      </c>
      <c r="G604" s="46">
        <f t="shared" si="157"/>
        <v>1</v>
      </c>
      <c r="M604" s="80"/>
      <c r="O604" s="80"/>
      <c r="S604" s="80"/>
      <c r="T604" s="80"/>
      <c r="AD604" s="36"/>
      <c r="AE604" s="36"/>
      <c r="AH604" s="36"/>
      <c r="AI604" s="36"/>
      <c r="AJ604" s="36"/>
      <c r="AK604" s="36"/>
      <c r="AL604" s="36"/>
      <c r="AP604" s="36"/>
      <c r="AQ604" s="36"/>
      <c r="AR604" s="36">
        <v>29</v>
      </c>
      <c r="AS604" s="36"/>
      <c r="AT604" s="36"/>
      <c r="AU604" s="36"/>
      <c r="AV604" s="36"/>
      <c r="AW604" s="36"/>
      <c r="AY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2"/>
      <c r="BN604" s="37">
        <f t="shared" si="153"/>
        <v>0</v>
      </c>
      <c r="BO604" s="37">
        <f t="shared" si="154"/>
        <v>0</v>
      </c>
      <c r="BP604" s="37">
        <f t="shared" si="155"/>
        <v>0</v>
      </c>
      <c r="BQ604" s="37">
        <f t="shared" si="158"/>
        <v>0</v>
      </c>
      <c r="BR604" s="48">
        <f t="shared" si="159"/>
        <v>29</v>
      </c>
      <c r="BS604" s="39">
        <f t="shared" si="160"/>
        <v>600</v>
      </c>
      <c r="BT604" s="49">
        <f t="shared" si="161"/>
        <v>1</v>
      </c>
      <c r="BU604" s="50">
        <f t="shared" si="162"/>
        <v>0</v>
      </c>
      <c r="BV604" s="42">
        <f t="shared" si="163"/>
        <v>29</v>
      </c>
      <c r="BW604" s="42">
        <f t="shared" si="164"/>
        <v>0</v>
      </c>
      <c r="BX604" s="42">
        <f t="shared" si="165"/>
        <v>0</v>
      </c>
      <c r="BY604" s="42">
        <f t="shared" si="166"/>
        <v>0</v>
      </c>
      <c r="BZ604" s="42">
        <f t="shared" si="167"/>
        <v>0</v>
      </c>
      <c r="CA604" s="42">
        <f t="shared" si="168"/>
        <v>0</v>
      </c>
      <c r="CL604" s="51">
        <f t="shared" si="169"/>
        <v>0</v>
      </c>
    </row>
    <row r="605" spans="1:118" s="47" customFormat="1" ht="9" x14ac:dyDescent="0.15">
      <c r="A605" s="74"/>
      <c r="B605" s="14">
        <v>601</v>
      </c>
      <c r="C605" s="44" t="s">
        <v>711</v>
      </c>
      <c r="D605" s="32" t="s">
        <v>42</v>
      </c>
      <c r="E605" s="32"/>
      <c r="F605" s="45">
        <f t="shared" si="156"/>
        <v>29</v>
      </c>
      <c r="G605" s="46">
        <f t="shared" si="157"/>
        <v>1</v>
      </c>
      <c r="M605" s="80"/>
      <c r="O605" s="80"/>
      <c r="S605" s="80"/>
      <c r="T605" s="80"/>
      <c r="V605" s="47">
        <v>29</v>
      </c>
      <c r="AD605" s="36"/>
      <c r="AE605" s="36"/>
      <c r="AH605" s="36"/>
      <c r="AI605" s="36"/>
      <c r="AJ605" s="36"/>
      <c r="AK605" s="36"/>
      <c r="AL605" s="36"/>
      <c r="AP605" s="36"/>
      <c r="AQ605" s="36"/>
      <c r="AR605" s="36"/>
      <c r="AS605" s="36"/>
      <c r="AT605" s="36"/>
      <c r="AU605" s="36"/>
      <c r="AV605" s="36"/>
      <c r="AW605" s="36"/>
      <c r="AY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2"/>
      <c r="BN605" s="37">
        <f t="shared" si="153"/>
        <v>0</v>
      </c>
      <c r="BO605" s="37">
        <f t="shared" si="154"/>
        <v>0</v>
      </c>
      <c r="BP605" s="37">
        <f t="shared" si="155"/>
        <v>0</v>
      </c>
      <c r="BQ605" s="37">
        <f t="shared" si="158"/>
        <v>0</v>
      </c>
      <c r="BR605" s="48">
        <f t="shared" si="159"/>
        <v>29</v>
      </c>
      <c r="BS605" s="39">
        <f t="shared" si="160"/>
        <v>601</v>
      </c>
      <c r="BT605" s="49">
        <f t="shared" si="161"/>
        <v>1</v>
      </c>
      <c r="BU605" s="50">
        <f t="shared" si="162"/>
        <v>0</v>
      </c>
      <c r="BV605" s="42">
        <f t="shared" si="163"/>
        <v>29</v>
      </c>
      <c r="BW605" s="42">
        <f t="shared" si="164"/>
        <v>0</v>
      </c>
      <c r="BX605" s="42">
        <f t="shared" si="165"/>
        <v>0</v>
      </c>
      <c r="BY605" s="42">
        <f t="shared" si="166"/>
        <v>0</v>
      </c>
      <c r="BZ605" s="42">
        <f t="shared" si="167"/>
        <v>0</v>
      </c>
      <c r="CA605" s="42">
        <f t="shared" si="168"/>
        <v>0</v>
      </c>
      <c r="CL605" s="51">
        <f t="shared" si="169"/>
        <v>0</v>
      </c>
    </row>
    <row r="606" spans="1:118" s="47" customFormat="1" ht="9" x14ac:dyDescent="0.15">
      <c r="A606" s="74"/>
      <c r="B606" s="14">
        <v>602</v>
      </c>
      <c r="C606" s="44" t="s">
        <v>865</v>
      </c>
      <c r="D606" s="32" t="s">
        <v>455</v>
      </c>
      <c r="E606" s="32"/>
      <c r="F606" s="45">
        <f t="shared" si="156"/>
        <v>29</v>
      </c>
      <c r="G606" s="46">
        <f t="shared" si="157"/>
        <v>1</v>
      </c>
      <c r="M606" s="80"/>
      <c r="O606" s="80"/>
      <c r="S606" s="80"/>
      <c r="T606" s="80"/>
      <c r="AD606" s="36"/>
      <c r="AE606" s="36"/>
      <c r="AH606" s="36"/>
      <c r="AI606" s="36"/>
      <c r="AJ606" s="36"/>
      <c r="AK606" s="36"/>
      <c r="AL606" s="36"/>
      <c r="AP606" s="36"/>
      <c r="AQ606" s="36"/>
      <c r="AR606" s="36">
        <v>29</v>
      </c>
      <c r="AS606" s="36"/>
      <c r="AT606" s="36"/>
      <c r="AU606" s="36"/>
      <c r="AV606" s="36"/>
      <c r="AW606" s="36"/>
      <c r="AY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2"/>
      <c r="BN606" s="37">
        <f t="shared" si="153"/>
        <v>0</v>
      </c>
      <c r="BO606" s="37">
        <f t="shared" si="154"/>
        <v>0</v>
      </c>
      <c r="BP606" s="37">
        <f t="shared" si="155"/>
        <v>0</v>
      </c>
      <c r="BQ606" s="37">
        <f t="shared" si="158"/>
        <v>0</v>
      </c>
      <c r="BR606" s="48">
        <f t="shared" si="159"/>
        <v>29</v>
      </c>
      <c r="BS606" s="39">
        <f t="shared" si="160"/>
        <v>602</v>
      </c>
      <c r="BT606" s="49">
        <f t="shared" si="161"/>
        <v>1</v>
      </c>
      <c r="BU606" s="50">
        <f t="shared" si="162"/>
        <v>0</v>
      </c>
      <c r="BV606" s="42">
        <f t="shared" si="163"/>
        <v>29</v>
      </c>
      <c r="BW606" s="42">
        <f t="shared" si="164"/>
        <v>0</v>
      </c>
      <c r="BX606" s="42">
        <f t="shared" si="165"/>
        <v>0</v>
      </c>
      <c r="BY606" s="42">
        <f t="shared" si="166"/>
        <v>0</v>
      </c>
      <c r="BZ606" s="42">
        <f t="shared" si="167"/>
        <v>0</v>
      </c>
      <c r="CA606" s="42">
        <f t="shared" si="168"/>
        <v>0</v>
      </c>
      <c r="CL606" s="51">
        <f t="shared" si="169"/>
        <v>0</v>
      </c>
    </row>
    <row r="607" spans="1:118" s="47" customFormat="1" ht="9" x14ac:dyDescent="0.15">
      <c r="A607" s="74"/>
      <c r="B607" s="14">
        <v>603</v>
      </c>
      <c r="C607" s="44" t="s">
        <v>778</v>
      </c>
      <c r="D607" s="32" t="s">
        <v>121</v>
      </c>
      <c r="E607" s="32">
        <v>9999</v>
      </c>
      <c r="F607" s="45">
        <f t="shared" si="156"/>
        <v>29</v>
      </c>
      <c r="G607" s="46">
        <f t="shared" si="157"/>
        <v>1</v>
      </c>
      <c r="M607" s="80"/>
      <c r="O607" s="80"/>
      <c r="S607" s="80"/>
      <c r="T607" s="80"/>
      <c r="AD607" s="36">
        <v>29</v>
      </c>
      <c r="AE607" s="36"/>
      <c r="AH607" s="36"/>
      <c r="AI607" s="36"/>
      <c r="AJ607" s="36"/>
      <c r="AK607" s="36"/>
      <c r="AL607" s="36"/>
      <c r="AP607" s="36"/>
      <c r="AQ607" s="36"/>
      <c r="AR607" s="36"/>
      <c r="AS607" s="36"/>
      <c r="AT607" s="36"/>
      <c r="AU607" s="36"/>
      <c r="AV607" s="36"/>
      <c r="AW607" s="36"/>
      <c r="AY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2"/>
      <c r="BN607" s="37">
        <f t="shared" si="153"/>
        <v>0</v>
      </c>
      <c r="BO607" s="37">
        <f t="shared" si="154"/>
        <v>0</v>
      </c>
      <c r="BP607" s="37">
        <f t="shared" si="155"/>
        <v>0</v>
      </c>
      <c r="BQ607" s="37">
        <f t="shared" si="158"/>
        <v>0</v>
      </c>
      <c r="BR607" s="48">
        <f t="shared" si="159"/>
        <v>29</v>
      </c>
      <c r="BS607" s="39">
        <f t="shared" si="160"/>
        <v>603</v>
      </c>
      <c r="BT607" s="49">
        <f t="shared" si="161"/>
        <v>1</v>
      </c>
      <c r="BU607" s="50">
        <f t="shared" si="162"/>
        <v>0</v>
      </c>
      <c r="BV607" s="42">
        <f t="shared" si="163"/>
        <v>29</v>
      </c>
      <c r="BW607" s="42">
        <f t="shared" si="164"/>
        <v>0</v>
      </c>
      <c r="BX607" s="42">
        <f t="shared" si="165"/>
        <v>0</v>
      </c>
      <c r="BY607" s="42">
        <f t="shared" si="166"/>
        <v>0</v>
      </c>
      <c r="BZ607" s="42">
        <f t="shared" si="167"/>
        <v>0</v>
      </c>
      <c r="CA607" s="42">
        <f t="shared" si="168"/>
        <v>0</v>
      </c>
      <c r="CL607" s="51">
        <f t="shared" si="169"/>
        <v>0</v>
      </c>
    </row>
    <row r="608" spans="1:118" s="47" customFormat="1" ht="9" x14ac:dyDescent="0.15">
      <c r="A608" s="74"/>
      <c r="B608" s="14">
        <v>604</v>
      </c>
      <c r="C608" s="44" t="s">
        <v>369</v>
      </c>
      <c r="D608" s="32" t="s">
        <v>15</v>
      </c>
      <c r="E608" s="32"/>
      <c r="F608" s="45">
        <f t="shared" si="156"/>
        <v>29</v>
      </c>
      <c r="G608" s="46">
        <f t="shared" si="157"/>
        <v>1</v>
      </c>
      <c r="M608" s="80"/>
      <c r="O608" s="80"/>
      <c r="S608" s="80"/>
      <c r="T608" s="80"/>
      <c r="V608" s="47">
        <v>29</v>
      </c>
      <c r="AD608" s="36"/>
      <c r="AE608" s="36"/>
      <c r="AH608" s="36"/>
      <c r="AI608" s="36"/>
      <c r="AJ608" s="36"/>
      <c r="AK608" s="36"/>
      <c r="AL608" s="36"/>
      <c r="AP608" s="36"/>
      <c r="AQ608" s="36"/>
      <c r="AR608" s="36"/>
      <c r="AS608" s="36"/>
      <c r="AT608" s="36"/>
      <c r="AU608" s="36"/>
      <c r="AV608" s="36"/>
      <c r="AW608" s="36"/>
      <c r="AY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2"/>
      <c r="BN608" s="37">
        <f t="shared" si="153"/>
        <v>0</v>
      </c>
      <c r="BO608" s="37">
        <f t="shared" si="154"/>
        <v>0</v>
      </c>
      <c r="BP608" s="37">
        <f t="shared" si="155"/>
        <v>0</v>
      </c>
      <c r="BQ608" s="37">
        <f t="shared" si="158"/>
        <v>0</v>
      </c>
      <c r="BR608" s="48">
        <f t="shared" si="159"/>
        <v>29</v>
      </c>
      <c r="BS608" s="39">
        <f t="shared" si="160"/>
        <v>604</v>
      </c>
      <c r="BT608" s="49">
        <f t="shared" si="161"/>
        <v>1</v>
      </c>
      <c r="BU608" s="50">
        <f t="shared" si="162"/>
        <v>0</v>
      </c>
      <c r="BV608" s="42">
        <f t="shared" si="163"/>
        <v>29</v>
      </c>
      <c r="BW608" s="42">
        <f t="shared" si="164"/>
        <v>0</v>
      </c>
      <c r="BX608" s="42">
        <f t="shared" si="165"/>
        <v>0</v>
      </c>
      <c r="BY608" s="42">
        <f t="shared" si="166"/>
        <v>0</v>
      </c>
      <c r="BZ608" s="42">
        <f t="shared" si="167"/>
        <v>0</v>
      </c>
      <c r="CA608" s="42">
        <f t="shared" si="168"/>
        <v>0</v>
      </c>
      <c r="CL608" s="51">
        <f t="shared" si="169"/>
        <v>0</v>
      </c>
    </row>
    <row r="609" spans="1:90" s="47" customFormat="1" ht="9" x14ac:dyDescent="0.15">
      <c r="A609" s="74"/>
      <c r="B609" s="14">
        <v>605</v>
      </c>
      <c r="C609" s="44" t="s">
        <v>780</v>
      </c>
      <c r="D609" s="32" t="s">
        <v>121</v>
      </c>
      <c r="E609" s="32">
        <v>9999</v>
      </c>
      <c r="F609" s="45">
        <f t="shared" si="156"/>
        <v>28</v>
      </c>
      <c r="G609" s="46">
        <f t="shared" si="157"/>
        <v>1</v>
      </c>
      <c r="M609" s="80"/>
      <c r="O609" s="80"/>
      <c r="S609" s="80"/>
      <c r="T609" s="80"/>
      <c r="AD609" s="36">
        <v>28</v>
      </c>
      <c r="AE609" s="36"/>
      <c r="AH609" s="36"/>
      <c r="AI609" s="36"/>
      <c r="AJ609" s="36"/>
      <c r="AK609" s="36"/>
      <c r="AL609" s="36"/>
      <c r="AP609" s="36"/>
      <c r="AQ609" s="36"/>
      <c r="AR609" s="36"/>
      <c r="AS609" s="36"/>
      <c r="AT609" s="36"/>
      <c r="AU609" s="36"/>
      <c r="AV609" s="36"/>
      <c r="AW609" s="36"/>
      <c r="AY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2"/>
      <c r="BN609" s="37">
        <f t="shared" si="153"/>
        <v>0</v>
      </c>
      <c r="BO609" s="37">
        <f t="shared" si="154"/>
        <v>0</v>
      </c>
      <c r="BP609" s="37">
        <f t="shared" si="155"/>
        <v>0</v>
      </c>
      <c r="BQ609" s="37">
        <f t="shared" si="158"/>
        <v>0</v>
      </c>
      <c r="BR609" s="48">
        <f t="shared" si="159"/>
        <v>28</v>
      </c>
      <c r="BS609" s="39">
        <f t="shared" si="160"/>
        <v>605</v>
      </c>
      <c r="BT609" s="49">
        <f t="shared" si="161"/>
        <v>1</v>
      </c>
      <c r="BU609" s="50">
        <f t="shared" si="162"/>
        <v>0</v>
      </c>
      <c r="BV609" s="42">
        <f t="shared" si="163"/>
        <v>28</v>
      </c>
      <c r="BW609" s="42">
        <f t="shared" si="164"/>
        <v>0</v>
      </c>
      <c r="BX609" s="42">
        <f t="shared" si="165"/>
        <v>0</v>
      </c>
      <c r="BY609" s="42">
        <f t="shared" si="166"/>
        <v>0</v>
      </c>
      <c r="BZ609" s="42">
        <f t="shared" si="167"/>
        <v>0</v>
      </c>
      <c r="CA609" s="42">
        <f t="shared" si="168"/>
        <v>0</v>
      </c>
      <c r="CL609" s="51">
        <f t="shared" si="169"/>
        <v>0</v>
      </c>
    </row>
    <row r="610" spans="1:90" s="47" customFormat="1" ht="9" x14ac:dyDescent="0.15">
      <c r="A610" s="74" t="s">
        <v>274</v>
      </c>
      <c r="B610" s="14">
        <v>606</v>
      </c>
      <c r="C610" s="44" t="s">
        <v>841</v>
      </c>
      <c r="D610" s="32" t="s">
        <v>399</v>
      </c>
      <c r="E610" s="32"/>
      <c r="F610" s="45">
        <f t="shared" si="156"/>
        <v>28</v>
      </c>
      <c r="G610" s="46">
        <f t="shared" si="157"/>
        <v>1</v>
      </c>
      <c r="M610" s="80"/>
      <c r="O610" s="80"/>
      <c r="S610" s="80"/>
      <c r="T610" s="80"/>
      <c r="AD610" s="36"/>
      <c r="AE610" s="36"/>
      <c r="AH610" s="36"/>
      <c r="AI610" s="36"/>
      <c r="AJ610" s="36"/>
      <c r="AK610" s="36"/>
      <c r="AL610" s="36"/>
      <c r="AN610" s="47">
        <v>28</v>
      </c>
      <c r="AP610" s="36"/>
      <c r="AQ610" s="36"/>
      <c r="AR610" s="36"/>
      <c r="AS610" s="36"/>
      <c r="AT610" s="36"/>
      <c r="AU610" s="36"/>
      <c r="AV610" s="36"/>
      <c r="AW610" s="36"/>
      <c r="AY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2"/>
      <c r="BN610" s="37">
        <f t="shared" si="153"/>
        <v>0</v>
      </c>
      <c r="BO610" s="37">
        <f t="shared" si="154"/>
        <v>0</v>
      </c>
      <c r="BP610" s="37">
        <f t="shared" si="155"/>
        <v>0</v>
      </c>
      <c r="BQ610" s="37">
        <f t="shared" si="158"/>
        <v>0</v>
      </c>
      <c r="BR610" s="48">
        <f t="shared" si="159"/>
        <v>28</v>
      </c>
      <c r="BS610" s="39">
        <f t="shared" si="160"/>
        <v>606</v>
      </c>
      <c r="BT610" s="49">
        <f t="shared" si="161"/>
        <v>1</v>
      </c>
      <c r="BU610" s="50">
        <f t="shared" si="162"/>
        <v>0</v>
      </c>
      <c r="BV610" s="42">
        <f t="shared" si="163"/>
        <v>28</v>
      </c>
      <c r="BW610" s="42">
        <f t="shared" si="164"/>
        <v>0</v>
      </c>
      <c r="BX610" s="42">
        <f t="shared" si="165"/>
        <v>0</v>
      </c>
      <c r="BY610" s="42">
        <f t="shared" si="166"/>
        <v>0</v>
      </c>
      <c r="BZ610" s="42">
        <f t="shared" si="167"/>
        <v>0</v>
      </c>
      <c r="CA610" s="42">
        <f t="shared" si="168"/>
        <v>0</v>
      </c>
      <c r="CL610" s="51">
        <f t="shared" si="169"/>
        <v>0</v>
      </c>
    </row>
    <row r="611" spans="1:90" s="47" customFormat="1" ht="9" x14ac:dyDescent="0.15">
      <c r="A611" s="74"/>
      <c r="B611" s="14">
        <v>607</v>
      </c>
      <c r="C611" s="44" t="s">
        <v>903</v>
      </c>
      <c r="D611" s="32" t="s">
        <v>579</v>
      </c>
      <c r="E611" s="32"/>
      <c r="F611" s="45">
        <f t="shared" si="156"/>
        <v>28</v>
      </c>
      <c r="G611" s="46">
        <f t="shared" si="157"/>
        <v>1</v>
      </c>
      <c r="M611" s="80"/>
      <c r="O611" s="80"/>
      <c r="S611" s="80"/>
      <c r="T611" s="80"/>
      <c r="AD611" s="36"/>
      <c r="AE611" s="36"/>
      <c r="AH611" s="36"/>
      <c r="AI611" s="36"/>
      <c r="AJ611" s="36"/>
      <c r="AK611" s="36"/>
      <c r="AL611" s="36"/>
      <c r="AP611" s="36"/>
      <c r="AQ611" s="36"/>
      <c r="AR611" s="36"/>
      <c r="AS611" s="36"/>
      <c r="AT611" s="36"/>
      <c r="AU611" s="36"/>
      <c r="AV611" s="36"/>
      <c r="AW611" s="36"/>
      <c r="AX611" s="47">
        <v>28</v>
      </c>
      <c r="AY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2"/>
      <c r="BN611" s="37">
        <f t="shared" si="153"/>
        <v>0</v>
      </c>
      <c r="BO611" s="37">
        <f t="shared" si="154"/>
        <v>0</v>
      </c>
      <c r="BP611" s="37">
        <f t="shared" si="155"/>
        <v>0</v>
      </c>
      <c r="BQ611" s="37">
        <f t="shared" si="158"/>
        <v>0</v>
      </c>
      <c r="BR611" s="48">
        <f t="shared" si="159"/>
        <v>28</v>
      </c>
      <c r="BS611" s="39">
        <f t="shared" si="160"/>
        <v>607</v>
      </c>
      <c r="BT611" s="49">
        <f t="shared" si="161"/>
        <v>1</v>
      </c>
      <c r="BU611" s="50">
        <f t="shared" si="162"/>
        <v>0</v>
      </c>
      <c r="BV611" s="42">
        <f t="shared" si="163"/>
        <v>28</v>
      </c>
      <c r="BW611" s="42">
        <f t="shared" si="164"/>
        <v>0</v>
      </c>
      <c r="BX611" s="42">
        <f t="shared" si="165"/>
        <v>0</v>
      </c>
      <c r="BY611" s="42">
        <f t="shared" si="166"/>
        <v>0</v>
      </c>
      <c r="BZ611" s="42">
        <f t="shared" si="167"/>
        <v>0</v>
      </c>
      <c r="CA611" s="42">
        <f t="shared" si="168"/>
        <v>0</v>
      </c>
      <c r="CL611" s="51">
        <f t="shared" si="169"/>
        <v>0</v>
      </c>
    </row>
    <row r="612" spans="1:90" s="47" customFormat="1" ht="9" x14ac:dyDescent="0.15">
      <c r="A612" s="74"/>
      <c r="B612" s="14">
        <v>608</v>
      </c>
      <c r="C612" s="44" t="s">
        <v>502</v>
      </c>
      <c r="D612" s="32" t="s">
        <v>503</v>
      </c>
      <c r="E612" s="32"/>
      <c r="F612" s="45">
        <f t="shared" si="156"/>
        <v>28</v>
      </c>
      <c r="G612" s="46">
        <f t="shared" si="157"/>
        <v>1</v>
      </c>
      <c r="M612" s="80"/>
      <c r="O612" s="80"/>
      <c r="S612" s="80"/>
      <c r="T612" s="80"/>
      <c r="AD612" s="36"/>
      <c r="AE612" s="36"/>
      <c r="AH612" s="36"/>
      <c r="AI612" s="36"/>
      <c r="AJ612" s="36"/>
      <c r="AK612" s="36"/>
      <c r="AL612" s="36"/>
      <c r="AN612" s="47">
        <v>28</v>
      </c>
      <c r="AP612" s="36"/>
      <c r="AQ612" s="36"/>
      <c r="AR612" s="36"/>
      <c r="AS612" s="36"/>
      <c r="AT612" s="36"/>
      <c r="AU612" s="36"/>
      <c r="AV612" s="36"/>
      <c r="AW612" s="36"/>
      <c r="AY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2"/>
      <c r="BN612" s="37">
        <f t="shared" si="153"/>
        <v>0</v>
      </c>
      <c r="BO612" s="37">
        <f t="shared" si="154"/>
        <v>0</v>
      </c>
      <c r="BP612" s="37">
        <f t="shared" si="155"/>
        <v>0</v>
      </c>
      <c r="BQ612" s="37">
        <f t="shared" si="158"/>
        <v>0</v>
      </c>
      <c r="BR612" s="48">
        <f t="shared" si="159"/>
        <v>28</v>
      </c>
      <c r="BS612" s="39">
        <f t="shared" si="160"/>
        <v>608</v>
      </c>
      <c r="BT612" s="49">
        <f t="shared" si="161"/>
        <v>1</v>
      </c>
      <c r="BU612" s="50">
        <f t="shared" si="162"/>
        <v>0</v>
      </c>
      <c r="BV612" s="42">
        <f t="shared" si="163"/>
        <v>28</v>
      </c>
      <c r="BW612" s="42">
        <f t="shared" si="164"/>
        <v>0</v>
      </c>
      <c r="BX612" s="42">
        <f t="shared" si="165"/>
        <v>0</v>
      </c>
      <c r="BY612" s="42">
        <f t="shared" si="166"/>
        <v>0</v>
      </c>
      <c r="BZ612" s="42">
        <f t="shared" si="167"/>
        <v>0</v>
      </c>
      <c r="CA612" s="42">
        <f t="shared" si="168"/>
        <v>0</v>
      </c>
      <c r="CL612" s="51">
        <f t="shared" si="169"/>
        <v>0</v>
      </c>
    </row>
    <row r="613" spans="1:90" s="47" customFormat="1" ht="9" x14ac:dyDescent="0.15">
      <c r="A613" s="74"/>
      <c r="B613" s="14">
        <v>609</v>
      </c>
      <c r="C613" s="44" t="s">
        <v>745</v>
      </c>
      <c r="D613" s="32" t="s">
        <v>101</v>
      </c>
      <c r="E613" s="32"/>
      <c r="F613" s="45">
        <f t="shared" si="156"/>
        <v>27</v>
      </c>
      <c r="G613" s="46">
        <f t="shared" si="157"/>
        <v>1</v>
      </c>
      <c r="M613" s="80"/>
      <c r="O613" s="80"/>
      <c r="S613" s="80"/>
      <c r="T613" s="80"/>
      <c r="Y613" s="47">
        <v>27</v>
      </c>
      <c r="AD613" s="36"/>
      <c r="AE613" s="36"/>
      <c r="AH613" s="36"/>
      <c r="AI613" s="36"/>
      <c r="AJ613" s="36"/>
      <c r="AK613" s="36"/>
      <c r="AL613" s="36"/>
      <c r="AP613" s="36"/>
      <c r="AQ613" s="36"/>
      <c r="AR613" s="36"/>
      <c r="AS613" s="36"/>
      <c r="AT613" s="36"/>
      <c r="AU613" s="36"/>
      <c r="AV613" s="36"/>
      <c r="AW613" s="36"/>
      <c r="AY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2"/>
      <c r="BN613" s="37">
        <f t="shared" si="153"/>
        <v>0</v>
      </c>
      <c r="BO613" s="37">
        <f t="shared" si="154"/>
        <v>0</v>
      </c>
      <c r="BP613" s="37">
        <f t="shared" si="155"/>
        <v>0</v>
      </c>
      <c r="BQ613" s="37">
        <f t="shared" si="158"/>
        <v>0</v>
      </c>
      <c r="BR613" s="48">
        <f t="shared" si="159"/>
        <v>27</v>
      </c>
      <c r="BS613" s="39">
        <f t="shared" si="160"/>
        <v>609</v>
      </c>
      <c r="BT613" s="49">
        <f t="shared" si="161"/>
        <v>1</v>
      </c>
      <c r="BU613" s="50">
        <f t="shared" si="162"/>
        <v>0</v>
      </c>
      <c r="BV613" s="42">
        <f t="shared" si="163"/>
        <v>27</v>
      </c>
      <c r="BW613" s="42">
        <f t="shared" si="164"/>
        <v>0</v>
      </c>
      <c r="BX613" s="42">
        <f t="shared" si="165"/>
        <v>0</v>
      </c>
      <c r="BY613" s="42">
        <f t="shared" si="166"/>
        <v>0</v>
      </c>
      <c r="BZ613" s="42">
        <f t="shared" si="167"/>
        <v>0</v>
      </c>
      <c r="CA613" s="42">
        <f t="shared" si="168"/>
        <v>0</v>
      </c>
      <c r="CL613" s="51">
        <f t="shared" si="169"/>
        <v>0</v>
      </c>
    </row>
    <row r="614" spans="1:90" s="47" customFormat="1" ht="9" x14ac:dyDescent="0.15">
      <c r="A614" s="74"/>
      <c r="B614" s="14">
        <v>610</v>
      </c>
      <c r="C614" s="44" t="s">
        <v>859</v>
      </c>
      <c r="D614" s="32" t="s">
        <v>328</v>
      </c>
      <c r="E614" s="32"/>
      <c r="F614" s="45">
        <f t="shared" si="156"/>
        <v>27</v>
      </c>
      <c r="G614" s="46">
        <f t="shared" si="157"/>
        <v>1</v>
      </c>
      <c r="M614" s="80"/>
      <c r="O614" s="80"/>
      <c r="S614" s="80"/>
      <c r="T614" s="80"/>
      <c r="AD614" s="36"/>
      <c r="AE614" s="36"/>
      <c r="AH614" s="36"/>
      <c r="AI614" s="36"/>
      <c r="AJ614" s="36"/>
      <c r="AK614" s="36"/>
      <c r="AL614" s="36"/>
      <c r="AP614" s="36"/>
      <c r="AQ614" s="36"/>
      <c r="AR614" s="36">
        <v>27</v>
      </c>
      <c r="AS614" s="36"/>
      <c r="AT614" s="36"/>
      <c r="AU614" s="36"/>
      <c r="AV614" s="36"/>
      <c r="AW614" s="36"/>
      <c r="AY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2"/>
      <c r="BN614" s="37">
        <f t="shared" si="153"/>
        <v>0</v>
      </c>
      <c r="BO614" s="37">
        <f t="shared" si="154"/>
        <v>0</v>
      </c>
      <c r="BP614" s="37">
        <f t="shared" si="155"/>
        <v>0</v>
      </c>
      <c r="BQ614" s="37">
        <f t="shared" si="158"/>
        <v>0</v>
      </c>
      <c r="BR614" s="48">
        <f t="shared" si="159"/>
        <v>27</v>
      </c>
      <c r="BS614" s="39">
        <f t="shared" si="160"/>
        <v>610</v>
      </c>
      <c r="BT614" s="49">
        <f t="shared" si="161"/>
        <v>1</v>
      </c>
      <c r="BU614" s="50">
        <f t="shared" si="162"/>
        <v>0</v>
      </c>
      <c r="BV614" s="42">
        <f t="shared" si="163"/>
        <v>27</v>
      </c>
      <c r="BW614" s="42">
        <f t="shared" si="164"/>
        <v>0</v>
      </c>
      <c r="BX614" s="42">
        <f t="shared" si="165"/>
        <v>0</v>
      </c>
      <c r="BY614" s="42">
        <f t="shared" si="166"/>
        <v>0</v>
      </c>
      <c r="BZ614" s="42">
        <f t="shared" si="167"/>
        <v>0</v>
      </c>
      <c r="CA614" s="42">
        <f t="shared" si="168"/>
        <v>0</v>
      </c>
      <c r="CL614" s="51">
        <f t="shared" si="169"/>
        <v>0</v>
      </c>
    </row>
    <row r="615" spans="1:90" s="47" customFormat="1" ht="9" x14ac:dyDescent="0.15">
      <c r="A615" s="74"/>
      <c r="B615" s="14">
        <v>611</v>
      </c>
      <c r="C615" s="44" t="s">
        <v>409</v>
      </c>
      <c r="D615" s="32" t="s">
        <v>138</v>
      </c>
      <c r="E615" s="32"/>
      <c r="F615" s="45">
        <f t="shared" si="156"/>
        <v>27</v>
      </c>
      <c r="G615" s="46">
        <f t="shared" si="157"/>
        <v>1</v>
      </c>
      <c r="M615" s="80"/>
      <c r="O615" s="80"/>
      <c r="S615" s="80"/>
      <c r="T615" s="80"/>
      <c r="AD615" s="36">
        <v>27</v>
      </c>
      <c r="AE615" s="36"/>
      <c r="AH615" s="36"/>
      <c r="AI615" s="36"/>
      <c r="AJ615" s="36"/>
      <c r="AK615" s="36"/>
      <c r="AL615" s="36"/>
      <c r="AP615" s="36"/>
      <c r="AQ615" s="36"/>
      <c r="AR615" s="36"/>
      <c r="AS615" s="36"/>
      <c r="AT615" s="36"/>
      <c r="AU615" s="36"/>
      <c r="AV615" s="36"/>
      <c r="AW615" s="36"/>
      <c r="AY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2"/>
      <c r="BN615" s="37">
        <f t="shared" si="153"/>
        <v>0</v>
      </c>
      <c r="BO615" s="37">
        <f t="shared" si="154"/>
        <v>0</v>
      </c>
      <c r="BP615" s="37">
        <f t="shared" si="155"/>
        <v>0</v>
      </c>
      <c r="BQ615" s="37">
        <f t="shared" si="158"/>
        <v>0</v>
      </c>
      <c r="BR615" s="48">
        <f t="shared" si="159"/>
        <v>27</v>
      </c>
      <c r="BS615" s="39">
        <f t="shared" si="160"/>
        <v>611</v>
      </c>
      <c r="BT615" s="49">
        <f t="shared" si="161"/>
        <v>1</v>
      </c>
      <c r="BU615" s="50">
        <f t="shared" si="162"/>
        <v>0</v>
      </c>
      <c r="BV615" s="42">
        <f t="shared" si="163"/>
        <v>27</v>
      </c>
      <c r="BW615" s="42">
        <f t="shared" si="164"/>
        <v>0</v>
      </c>
      <c r="BX615" s="42">
        <f t="shared" si="165"/>
        <v>0</v>
      </c>
      <c r="BY615" s="42">
        <f t="shared" si="166"/>
        <v>0</v>
      </c>
      <c r="BZ615" s="42">
        <f t="shared" si="167"/>
        <v>0</v>
      </c>
      <c r="CA615" s="42">
        <f t="shared" si="168"/>
        <v>0</v>
      </c>
      <c r="CL615" s="51">
        <f t="shared" si="169"/>
        <v>0</v>
      </c>
    </row>
    <row r="616" spans="1:90" s="47" customFormat="1" ht="9" x14ac:dyDescent="0.15">
      <c r="A616" s="74"/>
      <c r="B616" s="14">
        <v>612</v>
      </c>
      <c r="C616" s="44" t="s">
        <v>798</v>
      </c>
      <c r="D616" s="32" t="s">
        <v>799</v>
      </c>
      <c r="E616" s="32"/>
      <c r="F616" s="45">
        <f t="shared" si="156"/>
        <v>26</v>
      </c>
      <c r="G616" s="46">
        <f t="shared" si="157"/>
        <v>1</v>
      </c>
      <c r="M616" s="80"/>
      <c r="O616" s="80"/>
      <c r="S616" s="80"/>
      <c r="T616" s="80"/>
      <c r="AD616" s="36"/>
      <c r="AE616" s="36">
        <v>26</v>
      </c>
      <c r="AH616" s="36"/>
      <c r="AI616" s="36"/>
      <c r="AJ616" s="36"/>
      <c r="AK616" s="36"/>
      <c r="AL616" s="36"/>
      <c r="AP616" s="36"/>
      <c r="AQ616" s="36"/>
      <c r="AR616" s="36"/>
      <c r="AS616" s="36"/>
      <c r="AT616" s="36"/>
      <c r="AU616" s="36"/>
      <c r="AV616" s="36"/>
      <c r="AW616" s="36"/>
      <c r="AY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2"/>
      <c r="BN616" s="37">
        <f t="shared" si="153"/>
        <v>0</v>
      </c>
      <c r="BO616" s="37">
        <f t="shared" si="154"/>
        <v>0</v>
      </c>
      <c r="BP616" s="37">
        <f t="shared" si="155"/>
        <v>0</v>
      </c>
      <c r="BQ616" s="37">
        <f t="shared" si="158"/>
        <v>0</v>
      </c>
      <c r="BR616" s="48">
        <f t="shared" si="159"/>
        <v>26</v>
      </c>
      <c r="BS616" s="39">
        <f t="shared" si="160"/>
        <v>612</v>
      </c>
      <c r="BT616" s="49">
        <f t="shared" si="161"/>
        <v>1</v>
      </c>
      <c r="BU616" s="50">
        <f t="shared" si="162"/>
        <v>0</v>
      </c>
      <c r="BV616" s="42">
        <f t="shared" si="163"/>
        <v>26</v>
      </c>
      <c r="BW616" s="42">
        <f t="shared" si="164"/>
        <v>0</v>
      </c>
      <c r="BX616" s="42">
        <f t="shared" si="165"/>
        <v>0</v>
      </c>
      <c r="BY616" s="42">
        <f t="shared" si="166"/>
        <v>0</v>
      </c>
      <c r="BZ616" s="42">
        <f t="shared" si="167"/>
        <v>0</v>
      </c>
      <c r="CA616" s="42">
        <f t="shared" si="168"/>
        <v>0</v>
      </c>
      <c r="CL616" s="51">
        <f t="shared" si="169"/>
        <v>0</v>
      </c>
    </row>
    <row r="617" spans="1:90" s="47" customFormat="1" ht="9" x14ac:dyDescent="0.15">
      <c r="A617" s="74"/>
      <c r="B617" s="14">
        <v>613</v>
      </c>
      <c r="C617" s="44" t="s">
        <v>481</v>
      </c>
      <c r="D617" s="32" t="s">
        <v>482</v>
      </c>
      <c r="E617" s="32"/>
      <c r="F617" s="45">
        <f t="shared" si="156"/>
        <v>26</v>
      </c>
      <c r="G617" s="46">
        <f t="shared" si="157"/>
        <v>1</v>
      </c>
      <c r="M617" s="80"/>
      <c r="O617" s="80"/>
      <c r="S617" s="80"/>
      <c r="T617" s="80"/>
      <c r="Y617" s="47">
        <v>26</v>
      </c>
      <c r="AD617" s="36"/>
      <c r="AE617" s="36"/>
      <c r="AH617" s="36"/>
      <c r="AI617" s="36"/>
      <c r="AJ617" s="36"/>
      <c r="AK617" s="36"/>
      <c r="AL617" s="36"/>
      <c r="AP617" s="36"/>
      <c r="AQ617" s="36"/>
      <c r="AR617" s="36"/>
      <c r="AS617" s="36"/>
      <c r="AT617" s="36"/>
      <c r="AU617" s="36"/>
      <c r="AV617" s="36"/>
      <c r="AW617" s="36"/>
      <c r="AY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2"/>
      <c r="BN617" s="37">
        <f t="shared" si="153"/>
        <v>0</v>
      </c>
      <c r="BO617" s="37">
        <f t="shared" si="154"/>
        <v>0</v>
      </c>
      <c r="BP617" s="37">
        <f t="shared" si="155"/>
        <v>0</v>
      </c>
      <c r="BQ617" s="37">
        <f t="shared" si="158"/>
        <v>0</v>
      </c>
      <c r="BR617" s="48">
        <f t="shared" si="159"/>
        <v>26</v>
      </c>
      <c r="BS617" s="39">
        <f t="shared" si="160"/>
        <v>613</v>
      </c>
      <c r="BT617" s="49">
        <f t="shared" si="161"/>
        <v>1</v>
      </c>
      <c r="BU617" s="50">
        <f t="shared" si="162"/>
        <v>0</v>
      </c>
      <c r="BV617" s="42">
        <f t="shared" si="163"/>
        <v>26</v>
      </c>
      <c r="BW617" s="42">
        <f t="shared" si="164"/>
        <v>0</v>
      </c>
      <c r="BX617" s="42">
        <f t="shared" si="165"/>
        <v>0</v>
      </c>
      <c r="BY617" s="42">
        <f t="shared" si="166"/>
        <v>0</v>
      </c>
      <c r="BZ617" s="42">
        <f t="shared" si="167"/>
        <v>0</v>
      </c>
      <c r="CA617" s="42">
        <f t="shared" si="168"/>
        <v>0</v>
      </c>
      <c r="CL617" s="51">
        <f t="shared" si="169"/>
        <v>0</v>
      </c>
    </row>
    <row r="618" spans="1:90" s="47" customFormat="1" ht="9" x14ac:dyDescent="0.15">
      <c r="A618" s="74"/>
      <c r="B618" s="14">
        <v>614</v>
      </c>
      <c r="C618" s="44" t="s">
        <v>896</v>
      </c>
      <c r="D618" s="32" t="s">
        <v>114</v>
      </c>
      <c r="E618" s="32"/>
      <c r="F618" s="45">
        <f t="shared" si="156"/>
        <v>26</v>
      </c>
      <c r="G618" s="46">
        <f t="shared" si="157"/>
        <v>1</v>
      </c>
      <c r="M618" s="80"/>
      <c r="O618" s="80"/>
      <c r="S618" s="80"/>
      <c r="T618" s="80"/>
      <c r="AD618" s="36"/>
      <c r="AE618" s="36"/>
      <c r="AH618" s="36"/>
      <c r="AI618" s="36"/>
      <c r="AJ618" s="36"/>
      <c r="AK618" s="36"/>
      <c r="AL618" s="36"/>
      <c r="AP618" s="36"/>
      <c r="AQ618" s="36"/>
      <c r="AR618" s="36"/>
      <c r="AS618" s="36"/>
      <c r="AT618" s="36"/>
      <c r="AU618" s="36"/>
      <c r="AV618" s="36"/>
      <c r="AW618" s="36">
        <v>26</v>
      </c>
      <c r="AY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2"/>
      <c r="BN618" s="37">
        <f t="shared" si="153"/>
        <v>0</v>
      </c>
      <c r="BO618" s="37">
        <f t="shared" si="154"/>
        <v>0</v>
      </c>
      <c r="BP618" s="37">
        <f t="shared" si="155"/>
        <v>0</v>
      </c>
      <c r="BQ618" s="37">
        <f t="shared" si="158"/>
        <v>0</v>
      </c>
      <c r="BR618" s="48">
        <f t="shared" si="159"/>
        <v>26</v>
      </c>
      <c r="BS618" s="39">
        <f t="shared" si="160"/>
        <v>614</v>
      </c>
      <c r="BT618" s="49">
        <f t="shared" si="161"/>
        <v>1</v>
      </c>
      <c r="BU618" s="50">
        <f t="shared" si="162"/>
        <v>0</v>
      </c>
      <c r="BV618" s="42">
        <f t="shared" si="163"/>
        <v>26</v>
      </c>
      <c r="BW618" s="42">
        <f t="shared" si="164"/>
        <v>0</v>
      </c>
      <c r="BX618" s="42">
        <f t="shared" si="165"/>
        <v>0</v>
      </c>
      <c r="BY618" s="42">
        <f t="shared" si="166"/>
        <v>0</v>
      </c>
      <c r="BZ618" s="42">
        <f t="shared" si="167"/>
        <v>0</v>
      </c>
      <c r="CA618" s="42">
        <f t="shared" si="168"/>
        <v>0</v>
      </c>
      <c r="CL618" s="51">
        <f t="shared" si="169"/>
        <v>0</v>
      </c>
    </row>
    <row r="619" spans="1:90" s="47" customFormat="1" ht="9" x14ac:dyDescent="0.15">
      <c r="A619" s="74"/>
      <c r="B619" s="14">
        <v>615</v>
      </c>
      <c r="C619" s="44" t="s">
        <v>735</v>
      </c>
      <c r="D619" s="32" t="s">
        <v>207</v>
      </c>
      <c r="E619" s="32"/>
      <c r="F619" s="45">
        <f t="shared" si="156"/>
        <v>26</v>
      </c>
      <c r="G619" s="46">
        <f t="shared" si="157"/>
        <v>1</v>
      </c>
      <c r="M619" s="80"/>
      <c r="O619" s="80"/>
      <c r="S619" s="80"/>
      <c r="T619" s="80"/>
      <c r="Y619" s="47">
        <v>26</v>
      </c>
      <c r="AD619" s="36"/>
      <c r="AE619" s="36"/>
      <c r="AH619" s="36"/>
      <c r="AI619" s="36"/>
      <c r="AJ619" s="36"/>
      <c r="AK619" s="36"/>
      <c r="AL619" s="36"/>
      <c r="AP619" s="36"/>
      <c r="AQ619" s="36"/>
      <c r="AR619" s="36"/>
      <c r="AS619" s="36"/>
      <c r="AT619" s="36"/>
      <c r="AU619" s="36"/>
      <c r="AV619" s="36"/>
      <c r="AW619" s="36"/>
      <c r="AY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2"/>
      <c r="BN619" s="37">
        <f t="shared" si="153"/>
        <v>0</v>
      </c>
      <c r="BO619" s="37">
        <f t="shared" si="154"/>
        <v>0</v>
      </c>
      <c r="BP619" s="37">
        <f t="shared" si="155"/>
        <v>0</v>
      </c>
      <c r="BQ619" s="37">
        <f t="shared" si="158"/>
        <v>0</v>
      </c>
      <c r="BR619" s="48">
        <f t="shared" si="159"/>
        <v>26</v>
      </c>
      <c r="BS619" s="39">
        <f t="shared" si="160"/>
        <v>615</v>
      </c>
      <c r="BT619" s="49">
        <f t="shared" si="161"/>
        <v>1</v>
      </c>
      <c r="BU619" s="50">
        <f t="shared" si="162"/>
        <v>0</v>
      </c>
      <c r="BV619" s="42">
        <f t="shared" si="163"/>
        <v>26</v>
      </c>
      <c r="BW619" s="42">
        <f t="shared" si="164"/>
        <v>0</v>
      </c>
      <c r="BX619" s="42">
        <f t="shared" si="165"/>
        <v>0</v>
      </c>
      <c r="BY619" s="42">
        <f t="shared" si="166"/>
        <v>0</v>
      </c>
      <c r="BZ619" s="42">
        <f t="shared" si="167"/>
        <v>0</v>
      </c>
      <c r="CA619" s="42">
        <f t="shared" si="168"/>
        <v>0</v>
      </c>
      <c r="CL619" s="51">
        <f t="shared" si="169"/>
        <v>0</v>
      </c>
    </row>
    <row r="620" spans="1:90" s="47" customFormat="1" ht="9" x14ac:dyDescent="0.15">
      <c r="A620" s="74"/>
      <c r="B620" s="14">
        <v>616</v>
      </c>
      <c r="C620" s="44" t="s">
        <v>665</v>
      </c>
      <c r="D620" s="32" t="s">
        <v>152</v>
      </c>
      <c r="E620" s="32"/>
      <c r="F620" s="45">
        <f t="shared" si="156"/>
        <v>26</v>
      </c>
      <c r="G620" s="46">
        <f t="shared" si="157"/>
        <v>1</v>
      </c>
      <c r="M620" s="80"/>
      <c r="O620" s="80"/>
      <c r="S620" s="80"/>
      <c r="T620" s="80"/>
      <c r="Y620" s="47">
        <v>26</v>
      </c>
      <c r="AD620" s="36"/>
      <c r="AE620" s="36"/>
      <c r="AH620" s="36"/>
      <c r="AI620" s="36"/>
      <c r="AJ620" s="36"/>
      <c r="AK620" s="36"/>
      <c r="AL620" s="36"/>
      <c r="AP620" s="36"/>
      <c r="AQ620" s="36"/>
      <c r="AR620" s="36"/>
      <c r="AS620" s="36"/>
      <c r="AT620" s="36"/>
      <c r="AU620" s="36"/>
      <c r="AV620" s="36"/>
      <c r="AW620" s="36"/>
      <c r="AY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2"/>
      <c r="BN620" s="37">
        <f t="shared" si="153"/>
        <v>0</v>
      </c>
      <c r="BO620" s="37">
        <f t="shared" si="154"/>
        <v>0</v>
      </c>
      <c r="BP620" s="37">
        <f t="shared" si="155"/>
        <v>0</v>
      </c>
      <c r="BQ620" s="37">
        <f t="shared" si="158"/>
        <v>0</v>
      </c>
      <c r="BR620" s="48">
        <f t="shared" si="159"/>
        <v>26</v>
      </c>
      <c r="BS620" s="39">
        <f t="shared" si="160"/>
        <v>616</v>
      </c>
      <c r="BT620" s="49">
        <f t="shared" si="161"/>
        <v>1</v>
      </c>
      <c r="BU620" s="50">
        <f t="shared" si="162"/>
        <v>0</v>
      </c>
      <c r="BV620" s="42">
        <f t="shared" si="163"/>
        <v>26</v>
      </c>
      <c r="BW620" s="42">
        <f t="shared" si="164"/>
        <v>0</v>
      </c>
      <c r="BX620" s="42">
        <f t="shared" si="165"/>
        <v>0</v>
      </c>
      <c r="BY620" s="42">
        <f t="shared" si="166"/>
        <v>0</v>
      </c>
      <c r="BZ620" s="42">
        <f t="shared" si="167"/>
        <v>0</v>
      </c>
      <c r="CA620" s="42">
        <f t="shared" si="168"/>
        <v>0</v>
      </c>
      <c r="CL620" s="51">
        <f t="shared" si="169"/>
        <v>0</v>
      </c>
    </row>
    <row r="621" spans="1:90" s="47" customFormat="1" ht="9" x14ac:dyDescent="0.15">
      <c r="A621" s="74"/>
      <c r="B621" s="14">
        <v>617</v>
      </c>
      <c r="C621" s="44" t="s">
        <v>911</v>
      </c>
      <c r="D621" s="32" t="s">
        <v>802</v>
      </c>
      <c r="E621" s="32">
        <v>113418</v>
      </c>
      <c r="F621" s="45">
        <f t="shared" si="156"/>
        <v>25</v>
      </c>
      <c r="G621" s="46">
        <f t="shared" si="157"/>
        <v>1</v>
      </c>
      <c r="M621" s="80"/>
      <c r="O621" s="80"/>
      <c r="S621" s="80"/>
      <c r="T621" s="80"/>
      <c r="AD621" s="36"/>
      <c r="AE621" s="36"/>
      <c r="AH621" s="36"/>
      <c r="AI621" s="36"/>
      <c r="AJ621" s="36"/>
      <c r="AK621" s="36"/>
      <c r="AL621" s="36"/>
      <c r="AP621" s="36"/>
      <c r="AQ621" s="36"/>
      <c r="AR621" s="36"/>
      <c r="AS621" s="36"/>
      <c r="AT621" s="36"/>
      <c r="AU621" s="36"/>
      <c r="AV621" s="36"/>
      <c r="AW621" s="36"/>
      <c r="AY621" s="36">
        <v>25</v>
      </c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2"/>
      <c r="BN621" s="37">
        <f t="shared" si="153"/>
        <v>0</v>
      </c>
      <c r="BO621" s="37">
        <f t="shared" si="154"/>
        <v>0</v>
      </c>
      <c r="BP621" s="37">
        <f t="shared" si="155"/>
        <v>0</v>
      </c>
      <c r="BQ621" s="37">
        <f t="shared" si="158"/>
        <v>0</v>
      </c>
      <c r="BR621" s="48">
        <f t="shared" si="159"/>
        <v>25</v>
      </c>
      <c r="BS621" s="39">
        <f t="shared" si="160"/>
        <v>617</v>
      </c>
      <c r="BT621" s="49">
        <f t="shared" si="161"/>
        <v>1</v>
      </c>
      <c r="BU621" s="50">
        <f t="shared" si="162"/>
        <v>0</v>
      </c>
      <c r="BV621" s="42">
        <f t="shared" si="163"/>
        <v>25</v>
      </c>
      <c r="BW621" s="42">
        <f t="shared" si="164"/>
        <v>0</v>
      </c>
      <c r="BX621" s="42">
        <f t="shared" si="165"/>
        <v>0</v>
      </c>
      <c r="BY621" s="42">
        <f t="shared" si="166"/>
        <v>0</v>
      </c>
      <c r="BZ621" s="42">
        <f t="shared" si="167"/>
        <v>0</v>
      </c>
      <c r="CA621" s="42">
        <f t="shared" si="168"/>
        <v>0</v>
      </c>
      <c r="CL621" s="51">
        <f t="shared" si="169"/>
        <v>0</v>
      </c>
    </row>
    <row r="622" spans="1:90" s="47" customFormat="1" ht="9" x14ac:dyDescent="0.15">
      <c r="A622" s="74"/>
      <c r="B622" s="14">
        <v>618</v>
      </c>
      <c r="C622" s="44" t="s">
        <v>693</v>
      </c>
      <c r="D622" s="32" t="s">
        <v>191</v>
      </c>
      <c r="E622" s="32"/>
      <c r="F622" s="45">
        <f t="shared" si="156"/>
        <v>25</v>
      </c>
      <c r="G622" s="46">
        <f t="shared" si="157"/>
        <v>1</v>
      </c>
      <c r="M622" s="80"/>
      <c r="O622" s="80"/>
      <c r="S622" s="80"/>
      <c r="T622" s="80"/>
      <c r="AD622" s="36"/>
      <c r="AE622" s="36">
        <v>25</v>
      </c>
      <c r="AH622" s="36"/>
      <c r="AI622" s="36"/>
      <c r="AJ622" s="36"/>
      <c r="AK622" s="36"/>
      <c r="AL622" s="36"/>
      <c r="AP622" s="36"/>
      <c r="AQ622" s="36"/>
      <c r="AR622" s="36"/>
      <c r="AS622" s="36"/>
      <c r="AT622" s="36"/>
      <c r="AU622" s="36"/>
      <c r="AV622" s="36"/>
      <c r="AW622" s="36"/>
      <c r="AY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2"/>
      <c r="BN622" s="37">
        <f t="shared" si="153"/>
        <v>0</v>
      </c>
      <c r="BO622" s="37">
        <f t="shared" si="154"/>
        <v>0</v>
      </c>
      <c r="BP622" s="37">
        <f t="shared" si="155"/>
        <v>0</v>
      </c>
      <c r="BQ622" s="37">
        <f t="shared" si="158"/>
        <v>0</v>
      </c>
      <c r="BR622" s="48">
        <f t="shared" si="159"/>
        <v>25</v>
      </c>
      <c r="BS622" s="39">
        <f t="shared" si="160"/>
        <v>618</v>
      </c>
      <c r="BT622" s="49">
        <f t="shared" si="161"/>
        <v>1</v>
      </c>
      <c r="BU622" s="50">
        <f t="shared" si="162"/>
        <v>0</v>
      </c>
      <c r="BV622" s="42">
        <f t="shared" si="163"/>
        <v>25</v>
      </c>
      <c r="BW622" s="42">
        <f t="shared" si="164"/>
        <v>0</v>
      </c>
      <c r="BX622" s="42">
        <f t="shared" si="165"/>
        <v>0</v>
      </c>
      <c r="BY622" s="42">
        <f t="shared" si="166"/>
        <v>0</v>
      </c>
      <c r="BZ622" s="42">
        <f t="shared" si="167"/>
        <v>0</v>
      </c>
      <c r="CA622" s="42">
        <f t="shared" si="168"/>
        <v>0</v>
      </c>
      <c r="CL622" s="51">
        <f t="shared" si="169"/>
        <v>0</v>
      </c>
    </row>
    <row r="623" spans="1:90" s="47" customFormat="1" ht="9" x14ac:dyDescent="0.15">
      <c r="A623" s="74"/>
      <c r="B623" s="14">
        <v>619</v>
      </c>
      <c r="C623" s="44" t="s">
        <v>757</v>
      </c>
      <c r="D623" s="32" t="s">
        <v>483</v>
      </c>
      <c r="E623" s="32"/>
      <c r="F623" s="45">
        <f t="shared" si="156"/>
        <v>25</v>
      </c>
      <c r="G623" s="46">
        <f t="shared" si="157"/>
        <v>1</v>
      </c>
      <c r="M623" s="80"/>
      <c r="O623" s="80"/>
      <c r="S623" s="80"/>
      <c r="T623" s="80"/>
      <c r="AB623" s="47">
        <v>25</v>
      </c>
      <c r="AD623" s="36"/>
      <c r="AE623" s="36"/>
      <c r="AH623" s="36"/>
      <c r="AI623" s="36"/>
      <c r="AJ623" s="36"/>
      <c r="AK623" s="36"/>
      <c r="AL623" s="36"/>
      <c r="AP623" s="36"/>
      <c r="AQ623" s="36"/>
      <c r="AR623" s="36"/>
      <c r="AS623" s="36"/>
      <c r="AT623" s="36"/>
      <c r="AU623" s="36"/>
      <c r="AV623" s="36"/>
      <c r="AW623" s="36"/>
      <c r="AY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2"/>
      <c r="BN623" s="37">
        <f t="shared" si="153"/>
        <v>0</v>
      </c>
      <c r="BO623" s="37">
        <f t="shared" si="154"/>
        <v>0</v>
      </c>
      <c r="BP623" s="37">
        <f t="shared" si="155"/>
        <v>0</v>
      </c>
      <c r="BQ623" s="37">
        <f t="shared" si="158"/>
        <v>0</v>
      </c>
      <c r="BR623" s="48">
        <f t="shared" si="159"/>
        <v>25</v>
      </c>
      <c r="BS623" s="39">
        <f t="shared" si="160"/>
        <v>619</v>
      </c>
      <c r="BT623" s="49">
        <f t="shared" si="161"/>
        <v>1</v>
      </c>
      <c r="BU623" s="50">
        <f t="shared" si="162"/>
        <v>0</v>
      </c>
      <c r="BV623" s="42">
        <f t="shared" si="163"/>
        <v>25</v>
      </c>
      <c r="BW623" s="42">
        <f t="shared" si="164"/>
        <v>0</v>
      </c>
      <c r="BX623" s="42">
        <f t="shared" si="165"/>
        <v>0</v>
      </c>
      <c r="BY623" s="42">
        <f t="shared" si="166"/>
        <v>0</v>
      </c>
      <c r="BZ623" s="42">
        <f t="shared" si="167"/>
        <v>0</v>
      </c>
      <c r="CA623" s="42">
        <f t="shared" si="168"/>
        <v>0</v>
      </c>
      <c r="CL623" s="51">
        <f t="shared" si="169"/>
        <v>0</v>
      </c>
    </row>
    <row r="624" spans="1:90" s="47" customFormat="1" ht="9" x14ac:dyDescent="0.15">
      <c r="A624" s="74"/>
      <c r="B624" s="14">
        <v>620</v>
      </c>
      <c r="C624" s="44" t="s">
        <v>893</v>
      </c>
      <c r="D624" s="32" t="s">
        <v>894</v>
      </c>
      <c r="E624" s="32"/>
      <c r="F624" s="45">
        <f t="shared" si="156"/>
        <v>25</v>
      </c>
      <c r="G624" s="46">
        <f t="shared" si="157"/>
        <v>1</v>
      </c>
      <c r="M624" s="80"/>
      <c r="O624" s="80"/>
      <c r="S624" s="80"/>
      <c r="T624" s="80"/>
      <c r="AD624" s="36"/>
      <c r="AE624" s="36"/>
      <c r="AH624" s="36"/>
      <c r="AI624" s="36"/>
      <c r="AJ624" s="36"/>
      <c r="AK624" s="36"/>
      <c r="AL624" s="36"/>
      <c r="AP624" s="36"/>
      <c r="AQ624" s="36"/>
      <c r="AR624" s="36"/>
      <c r="AS624" s="36"/>
      <c r="AT624" s="36"/>
      <c r="AU624" s="36"/>
      <c r="AV624" s="36"/>
      <c r="AW624" s="36">
        <v>25</v>
      </c>
      <c r="AY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2"/>
      <c r="BN624" s="37">
        <f t="shared" si="153"/>
        <v>0</v>
      </c>
      <c r="BO624" s="37">
        <f t="shared" si="154"/>
        <v>0</v>
      </c>
      <c r="BP624" s="37">
        <f t="shared" si="155"/>
        <v>0</v>
      </c>
      <c r="BQ624" s="37">
        <f t="shared" si="158"/>
        <v>0</v>
      </c>
      <c r="BR624" s="48">
        <f t="shared" si="159"/>
        <v>25</v>
      </c>
      <c r="BS624" s="39">
        <f t="shared" si="160"/>
        <v>620</v>
      </c>
      <c r="BT624" s="49">
        <f t="shared" si="161"/>
        <v>1</v>
      </c>
      <c r="BU624" s="50">
        <f t="shared" si="162"/>
        <v>0</v>
      </c>
      <c r="BV624" s="42">
        <f t="shared" si="163"/>
        <v>25</v>
      </c>
      <c r="BW624" s="42">
        <f t="shared" si="164"/>
        <v>0</v>
      </c>
      <c r="BX624" s="42">
        <f t="shared" si="165"/>
        <v>0</v>
      </c>
      <c r="BY624" s="42">
        <f t="shared" si="166"/>
        <v>0</v>
      </c>
      <c r="BZ624" s="42">
        <f t="shared" si="167"/>
        <v>0</v>
      </c>
      <c r="CA624" s="42">
        <f t="shared" si="168"/>
        <v>0</v>
      </c>
      <c r="CL624" s="51">
        <f t="shared" si="169"/>
        <v>0</v>
      </c>
    </row>
    <row r="625" spans="1:90" s="47" customFormat="1" ht="9" x14ac:dyDescent="0.15">
      <c r="A625" s="74"/>
      <c r="B625" s="14">
        <v>621</v>
      </c>
      <c r="C625" s="44" t="s">
        <v>756</v>
      </c>
      <c r="D625" s="32" t="s">
        <v>374</v>
      </c>
      <c r="E625" s="32"/>
      <c r="F625" s="45">
        <f t="shared" si="156"/>
        <v>25</v>
      </c>
      <c r="G625" s="46">
        <f t="shared" si="157"/>
        <v>1</v>
      </c>
      <c r="M625" s="80"/>
      <c r="O625" s="80"/>
      <c r="S625" s="80"/>
      <c r="T625" s="80"/>
      <c r="AB625" s="47">
        <v>25</v>
      </c>
      <c r="AD625" s="36"/>
      <c r="AE625" s="36"/>
      <c r="AH625" s="36"/>
      <c r="AI625" s="36"/>
      <c r="AJ625" s="36"/>
      <c r="AK625" s="36"/>
      <c r="AL625" s="36"/>
      <c r="AP625" s="36"/>
      <c r="AQ625" s="36"/>
      <c r="AR625" s="36"/>
      <c r="AS625" s="36"/>
      <c r="AT625" s="36"/>
      <c r="AU625" s="36"/>
      <c r="AV625" s="36"/>
      <c r="AW625" s="36"/>
      <c r="AY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2"/>
      <c r="BN625" s="37">
        <f t="shared" si="153"/>
        <v>0</v>
      </c>
      <c r="BO625" s="37">
        <f t="shared" si="154"/>
        <v>0</v>
      </c>
      <c r="BP625" s="37">
        <f t="shared" si="155"/>
        <v>0</v>
      </c>
      <c r="BQ625" s="37">
        <f t="shared" si="158"/>
        <v>0</v>
      </c>
      <c r="BR625" s="48">
        <f t="shared" si="159"/>
        <v>25</v>
      </c>
      <c r="BS625" s="39">
        <f t="shared" si="160"/>
        <v>621</v>
      </c>
      <c r="BT625" s="49">
        <f t="shared" si="161"/>
        <v>1</v>
      </c>
      <c r="BU625" s="50">
        <f t="shared" si="162"/>
        <v>0</v>
      </c>
      <c r="BV625" s="42">
        <f t="shared" si="163"/>
        <v>25</v>
      </c>
      <c r="BW625" s="42">
        <f t="shared" si="164"/>
        <v>0</v>
      </c>
      <c r="BX625" s="42">
        <f t="shared" si="165"/>
        <v>0</v>
      </c>
      <c r="BY625" s="42">
        <f t="shared" si="166"/>
        <v>0</v>
      </c>
      <c r="BZ625" s="42">
        <f t="shared" si="167"/>
        <v>0</v>
      </c>
      <c r="CA625" s="42">
        <f t="shared" si="168"/>
        <v>0</v>
      </c>
      <c r="CL625" s="51">
        <f t="shared" si="169"/>
        <v>0</v>
      </c>
    </row>
    <row r="626" spans="1:90" s="47" customFormat="1" ht="9" x14ac:dyDescent="0.15">
      <c r="A626" s="74"/>
      <c r="B626" s="14">
        <v>622</v>
      </c>
      <c r="C626" s="44" t="s">
        <v>186</v>
      </c>
      <c r="D626" s="32" t="s">
        <v>101</v>
      </c>
      <c r="E626" s="32"/>
      <c r="F626" s="45">
        <f t="shared" si="156"/>
        <v>25</v>
      </c>
      <c r="G626" s="46">
        <f t="shared" si="157"/>
        <v>1</v>
      </c>
      <c r="M626" s="80"/>
      <c r="O626" s="80"/>
      <c r="S626" s="80"/>
      <c r="T626" s="80"/>
      <c r="AD626" s="36"/>
      <c r="AE626" s="36"/>
      <c r="AH626" s="36"/>
      <c r="AI626" s="36"/>
      <c r="AJ626" s="36"/>
      <c r="AK626" s="36"/>
      <c r="AL626" s="36"/>
      <c r="AP626" s="36"/>
      <c r="AQ626" s="36"/>
      <c r="AR626" s="36"/>
      <c r="AS626" s="36"/>
      <c r="AT626" s="36"/>
      <c r="AU626" s="36"/>
      <c r="AV626" s="36"/>
      <c r="AW626" s="36">
        <v>25</v>
      </c>
      <c r="AY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2"/>
      <c r="BN626" s="37">
        <f t="shared" si="153"/>
        <v>0</v>
      </c>
      <c r="BO626" s="37">
        <f t="shared" si="154"/>
        <v>0</v>
      </c>
      <c r="BP626" s="37">
        <f t="shared" si="155"/>
        <v>0</v>
      </c>
      <c r="BQ626" s="37">
        <f t="shared" si="158"/>
        <v>0</v>
      </c>
      <c r="BR626" s="48">
        <f t="shared" si="159"/>
        <v>25</v>
      </c>
      <c r="BS626" s="39">
        <f t="shared" si="160"/>
        <v>622</v>
      </c>
      <c r="BT626" s="49">
        <f t="shared" si="161"/>
        <v>1</v>
      </c>
      <c r="BU626" s="50">
        <f t="shared" si="162"/>
        <v>0</v>
      </c>
      <c r="BV626" s="42">
        <f t="shared" si="163"/>
        <v>25</v>
      </c>
      <c r="BW626" s="42">
        <f t="shared" si="164"/>
        <v>0</v>
      </c>
      <c r="BX626" s="42">
        <f t="shared" si="165"/>
        <v>0</v>
      </c>
      <c r="BY626" s="42">
        <f t="shared" si="166"/>
        <v>0</v>
      </c>
      <c r="BZ626" s="42">
        <f t="shared" si="167"/>
        <v>0</v>
      </c>
      <c r="CA626" s="42">
        <f t="shared" si="168"/>
        <v>0</v>
      </c>
      <c r="CL626" s="51">
        <f t="shared" si="169"/>
        <v>0</v>
      </c>
    </row>
    <row r="627" spans="1:90" s="47" customFormat="1" ht="9" x14ac:dyDescent="0.15">
      <c r="A627" s="74"/>
      <c r="B627" s="14">
        <v>623</v>
      </c>
      <c r="C627" s="44" t="s">
        <v>485</v>
      </c>
      <c r="D627" s="32" t="s">
        <v>470</v>
      </c>
      <c r="E627" s="32"/>
      <c r="F627" s="45">
        <f t="shared" si="156"/>
        <v>25</v>
      </c>
      <c r="G627" s="46">
        <f t="shared" si="157"/>
        <v>1</v>
      </c>
      <c r="M627" s="80"/>
      <c r="O627" s="80"/>
      <c r="S627" s="80"/>
      <c r="T627" s="80"/>
      <c r="Y627" s="47">
        <v>25</v>
      </c>
      <c r="AD627" s="36"/>
      <c r="AE627" s="36"/>
      <c r="AH627" s="36"/>
      <c r="AI627" s="36"/>
      <c r="AJ627" s="36"/>
      <c r="AK627" s="36"/>
      <c r="AL627" s="36"/>
      <c r="AP627" s="36"/>
      <c r="AQ627" s="36"/>
      <c r="AR627" s="36"/>
      <c r="AS627" s="36"/>
      <c r="AT627" s="36"/>
      <c r="AU627" s="36"/>
      <c r="AV627" s="36"/>
      <c r="AW627" s="36"/>
      <c r="AY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2"/>
      <c r="BN627" s="37">
        <f t="shared" si="153"/>
        <v>0</v>
      </c>
      <c r="BO627" s="37">
        <f t="shared" si="154"/>
        <v>0</v>
      </c>
      <c r="BP627" s="37">
        <f t="shared" si="155"/>
        <v>0</v>
      </c>
      <c r="BQ627" s="37">
        <f t="shared" si="158"/>
        <v>0</v>
      </c>
      <c r="BR627" s="48">
        <f t="shared" si="159"/>
        <v>25</v>
      </c>
      <c r="BS627" s="39">
        <f t="shared" si="160"/>
        <v>623</v>
      </c>
      <c r="BT627" s="49">
        <f t="shared" si="161"/>
        <v>1</v>
      </c>
      <c r="BU627" s="50">
        <f t="shared" si="162"/>
        <v>0</v>
      </c>
      <c r="BV627" s="42">
        <f t="shared" si="163"/>
        <v>25</v>
      </c>
      <c r="BW627" s="42">
        <f t="shared" si="164"/>
        <v>0</v>
      </c>
      <c r="BX627" s="42">
        <f t="shared" si="165"/>
        <v>0</v>
      </c>
      <c r="BY627" s="42">
        <f t="shared" si="166"/>
        <v>0</v>
      </c>
      <c r="BZ627" s="42">
        <f t="shared" si="167"/>
        <v>0</v>
      </c>
      <c r="CA627" s="42">
        <f t="shared" si="168"/>
        <v>0</v>
      </c>
      <c r="CL627" s="51">
        <f t="shared" si="169"/>
        <v>0</v>
      </c>
    </row>
    <row r="628" spans="1:90" s="47" customFormat="1" ht="9" x14ac:dyDescent="0.15">
      <c r="A628" s="74"/>
      <c r="B628" s="14">
        <v>624</v>
      </c>
      <c r="C628" s="44" t="s">
        <v>540</v>
      </c>
      <c r="D628" s="32" t="s">
        <v>513</v>
      </c>
      <c r="E628" s="32"/>
      <c r="F628" s="45">
        <f t="shared" si="156"/>
        <v>25</v>
      </c>
      <c r="G628" s="46">
        <f t="shared" si="157"/>
        <v>1</v>
      </c>
      <c r="M628" s="80"/>
      <c r="O628" s="80"/>
      <c r="S628" s="80"/>
      <c r="T628" s="80"/>
      <c r="Y628" s="47">
        <v>25</v>
      </c>
      <c r="AD628" s="36"/>
      <c r="AE628" s="36"/>
      <c r="AH628" s="36"/>
      <c r="AI628" s="36"/>
      <c r="AJ628" s="36"/>
      <c r="AK628" s="36"/>
      <c r="AL628" s="36"/>
      <c r="AP628" s="36"/>
      <c r="AQ628" s="36"/>
      <c r="AR628" s="36"/>
      <c r="AS628" s="36"/>
      <c r="AT628" s="36"/>
      <c r="AU628" s="36"/>
      <c r="AV628" s="36"/>
      <c r="AW628" s="36"/>
      <c r="AY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2"/>
      <c r="BN628" s="37">
        <f t="shared" si="153"/>
        <v>0</v>
      </c>
      <c r="BO628" s="37">
        <f t="shared" si="154"/>
        <v>0</v>
      </c>
      <c r="BP628" s="37">
        <f t="shared" si="155"/>
        <v>0</v>
      </c>
      <c r="BQ628" s="37">
        <f t="shared" si="158"/>
        <v>0</v>
      </c>
      <c r="BR628" s="48">
        <f t="shared" si="159"/>
        <v>25</v>
      </c>
      <c r="BS628" s="39">
        <f t="shared" si="160"/>
        <v>624</v>
      </c>
      <c r="BT628" s="49">
        <f t="shared" si="161"/>
        <v>1</v>
      </c>
      <c r="BU628" s="50">
        <f t="shared" si="162"/>
        <v>0</v>
      </c>
      <c r="BV628" s="42">
        <f t="shared" si="163"/>
        <v>25</v>
      </c>
      <c r="BW628" s="42">
        <f t="shared" si="164"/>
        <v>0</v>
      </c>
      <c r="BX628" s="42">
        <f t="shared" si="165"/>
        <v>0</v>
      </c>
      <c r="BY628" s="42">
        <f t="shared" si="166"/>
        <v>0</v>
      </c>
      <c r="BZ628" s="42">
        <f t="shared" si="167"/>
        <v>0</v>
      </c>
      <c r="CA628" s="42">
        <f t="shared" si="168"/>
        <v>0</v>
      </c>
      <c r="CL628" s="51">
        <f t="shared" si="169"/>
        <v>0</v>
      </c>
    </row>
    <row r="629" spans="1:90" s="47" customFormat="1" ht="9" x14ac:dyDescent="0.15">
      <c r="A629" s="74"/>
      <c r="B629" s="14">
        <v>625</v>
      </c>
      <c r="C629" s="44" t="s">
        <v>908</v>
      </c>
      <c r="D629" s="32" t="s">
        <v>909</v>
      </c>
      <c r="E629" s="32"/>
      <c r="F629" s="45">
        <f t="shared" si="156"/>
        <v>24</v>
      </c>
      <c r="G629" s="46">
        <f t="shared" si="157"/>
        <v>1</v>
      </c>
      <c r="M629" s="80"/>
      <c r="O629" s="80"/>
      <c r="S629" s="80"/>
      <c r="T629" s="80"/>
      <c r="AD629" s="36"/>
      <c r="AE629" s="36"/>
      <c r="AH629" s="36"/>
      <c r="AI629" s="36"/>
      <c r="AJ629" s="36"/>
      <c r="AK629" s="36"/>
      <c r="AL629" s="36"/>
      <c r="AP629" s="36"/>
      <c r="AQ629" s="36"/>
      <c r="AR629" s="36"/>
      <c r="AS629" s="36"/>
      <c r="AT629" s="36"/>
      <c r="AU629" s="36"/>
      <c r="AV629" s="36"/>
      <c r="AW629" s="36"/>
      <c r="AY629" s="36">
        <v>24</v>
      </c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2"/>
      <c r="BN629" s="37">
        <f t="shared" si="153"/>
        <v>0</v>
      </c>
      <c r="BO629" s="37">
        <f t="shared" si="154"/>
        <v>0</v>
      </c>
      <c r="BP629" s="37">
        <f t="shared" si="155"/>
        <v>0</v>
      </c>
      <c r="BQ629" s="37">
        <f t="shared" si="158"/>
        <v>0</v>
      </c>
      <c r="BR629" s="48">
        <f t="shared" si="159"/>
        <v>24</v>
      </c>
      <c r="BS629" s="39">
        <f t="shared" si="160"/>
        <v>625</v>
      </c>
      <c r="BT629" s="49">
        <f t="shared" si="161"/>
        <v>1</v>
      </c>
      <c r="BU629" s="50">
        <f t="shared" si="162"/>
        <v>0</v>
      </c>
      <c r="BV629" s="42">
        <f t="shared" si="163"/>
        <v>24</v>
      </c>
      <c r="BW629" s="42">
        <f t="shared" si="164"/>
        <v>0</v>
      </c>
      <c r="BX629" s="42">
        <f t="shared" si="165"/>
        <v>0</v>
      </c>
      <c r="BY629" s="42">
        <f t="shared" si="166"/>
        <v>0</v>
      </c>
      <c r="BZ629" s="42">
        <f t="shared" si="167"/>
        <v>0</v>
      </c>
      <c r="CA629" s="42">
        <f t="shared" si="168"/>
        <v>0</v>
      </c>
      <c r="CL629" s="51">
        <f t="shared" si="169"/>
        <v>0</v>
      </c>
    </row>
    <row r="630" spans="1:90" s="47" customFormat="1" ht="9" x14ac:dyDescent="0.15">
      <c r="A630" s="74"/>
      <c r="B630" s="14">
        <v>626</v>
      </c>
      <c r="C630" s="44" t="s">
        <v>562</v>
      </c>
      <c r="D630" s="32" t="s">
        <v>333</v>
      </c>
      <c r="E630" s="32"/>
      <c r="F630" s="45">
        <f t="shared" si="156"/>
        <v>24</v>
      </c>
      <c r="G630" s="46">
        <f t="shared" si="157"/>
        <v>1</v>
      </c>
      <c r="M630" s="80"/>
      <c r="O630" s="80"/>
      <c r="S630" s="80"/>
      <c r="T630" s="80"/>
      <c r="AD630" s="36"/>
      <c r="AE630" s="36"/>
      <c r="AH630" s="36"/>
      <c r="AI630" s="36"/>
      <c r="AJ630" s="36"/>
      <c r="AK630" s="36"/>
      <c r="AL630" s="36"/>
      <c r="AP630" s="36"/>
      <c r="AQ630" s="36"/>
      <c r="AR630" s="36"/>
      <c r="AS630" s="36"/>
      <c r="AT630" s="36"/>
      <c r="AU630" s="36"/>
      <c r="AV630" s="36"/>
      <c r="AW630" s="36"/>
      <c r="AY630" s="36">
        <v>24</v>
      </c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2"/>
      <c r="BN630" s="37">
        <f t="shared" si="153"/>
        <v>0</v>
      </c>
      <c r="BO630" s="37">
        <f t="shared" si="154"/>
        <v>0</v>
      </c>
      <c r="BP630" s="37">
        <f t="shared" si="155"/>
        <v>0</v>
      </c>
      <c r="BQ630" s="37">
        <f t="shared" si="158"/>
        <v>0</v>
      </c>
      <c r="BR630" s="48">
        <f t="shared" si="159"/>
        <v>24</v>
      </c>
      <c r="BS630" s="39">
        <f t="shared" si="160"/>
        <v>626</v>
      </c>
      <c r="BT630" s="49">
        <f t="shared" si="161"/>
        <v>1</v>
      </c>
      <c r="BU630" s="50">
        <f t="shared" si="162"/>
        <v>0</v>
      </c>
      <c r="BV630" s="42">
        <f t="shared" si="163"/>
        <v>24</v>
      </c>
      <c r="BW630" s="42">
        <f t="shared" si="164"/>
        <v>0</v>
      </c>
      <c r="BX630" s="42">
        <f t="shared" si="165"/>
        <v>0</v>
      </c>
      <c r="BY630" s="42">
        <f t="shared" si="166"/>
        <v>0</v>
      </c>
      <c r="BZ630" s="42">
        <f t="shared" si="167"/>
        <v>0</v>
      </c>
      <c r="CA630" s="42">
        <f t="shared" si="168"/>
        <v>0</v>
      </c>
      <c r="CL630" s="51">
        <f t="shared" si="169"/>
        <v>0</v>
      </c>
    </row>
    <row r="631" spans="1:90" s="47" customFormat="1" ht="9" x14ac:dyDescent="0.15">
      <c r="A631" s="74"/>
      <c r="B631" s="14">
        <v>627</v>
      </c>
      <c r="C631" s="44" t="s">
        <v>895</v>
      </c>
      <c r="D631" s="32" t="s">
        <v>101</v>
      </c>
      <c r="E631" s="32"/>
      <c r="F631" s="45">
        <f t="shared" si="156"/>
        <v>24</v>
      </c>
      <c r="G631" s="46">
        <f t="shared" si="157"/>
        <v>1</v>
      </c>
      <c r="M631" s="80"/>
      <c r="O631" s="80"/>
      <c r="S631" s="80"/>
      <c r="T631" s="80"/>
      <c r="AD631" s="36"/>
      <c r="AE631" s="36"/>
      <c r="AH631" s="36"/>
      <c r="AI631" s="36"/>
      <c r="AJ631" s="36"/>
      <c r="AK631" s="36"/>
      <c r="AL631" s="36"/>
      <c r="AP631" s="36"/>
      <c r="AQ631" s="36"/>
      <c r="AR631" s="36"/>
      <c r="AS631" s="36"/>
      <c r="AT631" s="36"/>
      <c r="AU631" s="36"/>
      <c r="AV631" s="36"/>
      <c r="AW631" s="36">
        <v>24</v>
      </c>
      <c r="AY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2"/>
      <c r="BN631" s="37">
        <f t="shared" si="153"/>
        <v>0</v>
      </c>
      <c r="BO631" s="37">
        <f t="shared" si="154"/>
        <v>0</v>
      </c>
      <c r="BP631" s="37">
        <f t="shared" si="155"/>
        <v>0</v>
      </c>
      <c r="BQ631" s="37">
        <f t="shared" si="158"/>
        <v>0</v>
      </c>
      <c r="BR631" s="48">
        <f t="shared" si="159"/>
        <v>24</v>
      </c>
      <c r="BS631" s="39">
        <f t="shared" si="160"/>
        <v>627</v>
      </c>
      <c r="BT631" s="49">
        <f t="shared" si="161"/>
        <v>1</v>
      </c>
      <c r="BU631" s="50">
        <f t="shared" si="162"/>
        <v>0</v>
      </c>
      <c r="BV631" s="42">
        <f t="shared" si="163"/>
        <v>24</v>
      </c>
      <c r="BW631" s="42">
        <f t="shared" si="164"/>
        <v>0</v>
      </c>
      <c r="BX631" s="42">
        <f t="shared" si="165"/>
        <v>0</v>
      </c>
      <c r="BY631" s="42">
        <f t="shared" si="166"/>
        <v>0</v>
      </c>
      <c r="BZ631" s="42">
        <f t="shared" si="167"/>
        <v>0</v>
      </c>
      <c r="CA631" s="42">
        <f t="shared" si="168"/>
        <v>0</v>
      </c>
      <c r="CL631" s="51">
        <f t="shared" si="169"/>
        <v>0</v>
      </c>
    </row>
    <row r="632" spans="1:90" s="47" customFormat="1" ht="9" x14ac:dyDescent="0.15">
      <c r="A632" s="74"/>
      <c r="B632" s="14">
        <v>628</v>
      </c>
      <c r="C632" s="44" t="s">
        <v>480</v>
      </c>
      <c r="D632" s="32" t="s">
        <v>235</v>
      </c>
      <c r="E632" s="32"/>
      <c r="F632" s="45">
        <f t="shared" si="156"/>
        <v>24</v>
      </c>
      <c r="G632" s="46">
        <f t="shared" si="157"/>
        <v>1</v>
      </c>
      <c r="M632" s="80"/>
      <c r="O632" s="80"/>
      <c r="S632" s="80"/>
      <c r="T632" s="80"/>
      <c r="X632" s="47">
        <v>24</v>
      </c>
      <c r="AD632" s="36"/>
      <c r="AE632" s="36"/>
      <c r="AH632" s="36"/>
      <c r="AI632" s="36"/>
      <c r="AJ632" s="36"/>
      <c r="AK632" s="36"/>
      <c r="AL632" s="36"/>
      <c r="AP632" s="36"/>
      <c r="AQ632" s="36"/>
      <c r="AR632" s="36"/>
      <c r="AS632" s="36"/>
      <c r="AT632" s="36"/>
      <c r="AU632" s="36"/>
      <c r="AV632" s="36"/>
      <c r="AW632" s="36"/>
      <c r="AY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2"/>
      <c r="BN632" s="37">
        <f t="shared" si="153"/>
        <v>0</v>
      </c>
      <c r="BO632" s="37">
        <f t="shared" si="154"/>
        <v>0</v>
      </c>
      <c r="BP632" s="37">
        <f t="shared" si="155"/>
        <v>0</v>
      </c>
      <c r="BQ632" s="37">
        <f t="shared" si="158"/>
        <v>0</v>
      </c>
      <c r="BR632" s="48">
        <f t="shared" si="159"/>
        <v>24</v>
      </c>
      <c r="BS632" s="39">
        <f t="shared" si="160"/>
        <v>628</v>
      </c>
      <c r="BT632" s="49">
        <f t="shared" si="161"/>
        <v>1</v>
      </c>
      <c r="BU632" s="50">
        <f t="shared" si="162"/>
        <v>0</v>
      </c>
      <c r="BV632" s="42">
        <f t="shared" si="163"/>
        <v>24</v>
      </c>
      <c r="BW632" s="42">
        <f t="shared" si="164"/>
        <v>0</v>
      </c>
      <c r="BX632" s="42">
        <f t="shared" si="165"/>
        <v>0</v>
      </c>
      <c r="BY632" s="42">
        <f t="shared" si="166"/>
        <v>0</v>
      </c>
      <c r="BZ632" s="42">
        <f t="shared" si="167"/>
        <v>0</v>
      </c>
      <c r="CA632" s="42">
        <f t="shared" si="168"/>
        <v>0</v>
      </c>
      <c r="CL632" s="51">
        <f t="shared" si="169"/>
        <v>0</v>
      </c>
    </row>
    <row r="633" spans="1:90" s="47" customFormat="1" ht="9" x14ac:dyDescent="0.15">
      <c r="A633" s="74"/>
      <c r="B633" s="14">
        <v>629</v>
      </c>
      <c r="C633" s="44" t="s">
        <v>726</v>
      </c>
      <c r="D633" s="32" t="s">
        <v>235</v>
      </c>
      <c r="E633" s="32"/>
      <c r="F633" s="45">
        <f t="shared" si="156"/>
        <v>23</v>
      </c>
      <c r="G633" s="46">
        <f t="shared" si="157"/>
        <v>1</v>
      </c>
      <c r="M633" s="80"/>
      <c r="O633" s="80"/>
      <c r="S633" s="80"/>
      <c r="T633" s="80"/>
      <c r="X633" s="47">
        <v>23</v>
      </c>
      <c r="AD633" s="36"/>
      <c r="AE633" s="36"/>
      <c r="AH633" s="36"/>
      <c r="AI633" s="36"/>
      <c r="AJ633" s="36"/>
      <c r="AK633" s="36"/>
      <c r="AL633" s="36"/>
      <c r="AP633" s="36"/>
      <c r="AQ633" s="36"/>
      <c r="AR633" s="36"/>
      <c r="AS633" s="36"/>
      <c r="AT633" s="36"/>
      <c r="AU633" s="36"/>
      <c r="AV633" s="36"/>
      <c r="AW633" s="36"/>
      <c r="AY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2"/>
      <c r="BN633" s="37">
        <f t="shared" si="153"/>
        <v>0</v>
      </c>
      <c r="BO633" s="37">
        <f t="shared" si="154"/>
        <v>0</v>
      </c>
      <c r="BP633" s="37">
        <f t="shared" si="155"/>
        <v>0</v>
      </c>
      <c r="BQ633" s="37">
        <f t="shared" si="158"/>
        <v>0</v>
      </c>
      <c r="BR633" s="48">
        <f t="shared" si="159"/>
        <v>23</v>
      </c>
      <c r="BS633" s="39">
        <f t="shared" si="160"/>
        <v>629</v>
      </c>
      <c r="BT633" s="49">
        <f t="shared" si="161"/>
        <v>1</v>
      </c>
      <c r="BU633" s="50">
        <f t="shared" si="162"/>
        <v>0</v>
      </c>
      <c r="BV633" s="42">
        <f t="shared" si="163"/>
        <v>23</v>
      </c>
      <c r="BW633" s="42">
        <f t="shared" si="164"/>
        <v>0</v>
      </c>
      <c r="BX633" s="42">
        <f t="shared" si="165"/>
        <v>0</v>
      </c>
      <c r="BY633" s="42">
        <f t="shared" si="166"/>
        <v>0</v>
      </c>
      <c r="BZ633" s="42">
        <f t="shared" si="167"/>
        <v>0</v>
      </c>
      <c r="CA633" s="42">
        <f t="shared" si="168"/>
        <v>0</v>
      </c>
      <c r="CL633" s="51">
        <f t="shared" si="169"/>
        <v>0</v>
      </c>
    </row>
    <row r="634" spans="1:90" s="47" customFormat="1" ht="9" x14ac:dyDescent="0.15">
      <c r="A634" s="74"/>
      <c r="B634" s="14">
        <v>630</v>
      </c>
      <c r="C634" s="44" t="s">
        <v>271</v>
      </c>
      <c r="D634" s="32" t="s">
        <v>565</v>
      </c>
      <c r="E634" s="32"/>
      <c r="F634" s="45">
        <f t="shared" si="156"/>
        <v>23</v>
      </c>
      <c r="G634" s="46">
        <f t="shared" si="157"/>
        <v>1</v>
      </c>
      <c r="M634" s="80"/>
      <c r="O634" s="80"/>
      <c r="S634" s="80"/>
      <c r="T634" s="80"/>
      <c r="X634" s="47">
        <v>23</v>
      </c>
      <c r="AD634" s="36"/>
      <c r="AE634" s="36"/>
      <c r="AI634" s="36"/>
      <c r="AJ634" s="36"/>
      <c r="AL634" s="36"/>
      <c r="AP634" s="36"/>
      <c r="AQ634" s="36"/>
      <c r="AR634" s="36"/>
      <c r="AS634" s="36"/>
      <c r="AT634" s="36"/>
      <c r="AU634" s="36"/>
      <c r="AV634" s="36"/>
      <c r="AW634" s="36"/>
      <c r="AY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2"/>
      <c r="BN634" s="37">
        <f t="shared" si="153"/>
        <v>0</v>
      </c>
      <c r="BO634" s="37">
        <f t="shared" si="154"/>
        <v>0</v>
      </c>
      <c r="BP634" s="37">
        <f t="shared" si="155"/>
        <v>0</v>
      </c>
      <c r="BQ634" s="37">
        <f t="shared" si="158"/>
        <v>0</v>
      </c>
      <c r="BR634" s="48">
        <f t="shared" si="159"/>
        <v>23</v>
      </c>
      <c r="BS634" s="39">
        <f t="shared" si="160"/>
        <v>630</v>
      </c>
      <c r="BT634" s="49">
        <f t="shared" si="161"/>
        <v>1</v>
      </c>
      <c r="BU634" s="50">
        <f t="shared" si="162"/>
        <v>0</v>
      </c>
      <c r="BV634" s="42">
        <f t="shared" si="163"/>
        <v>23</v>
      </c>
      <c r="BW634" s="42">
        <f t="shared" si="164"/>
        <v>0</v>
      </c>
      <c r="BX634" s="42">
        <f t="shared" si="165"/>
        <v>0</v>
      </c>
      <c r="BY634" s="42">
        <f t="shared" si="166"/>
        <v>0</v>
      </c>
      <c r="BZ634" s="42">
        <f t="shared" si="167"/>
        <v>0</v>
      </c>
      <c r="CA634" s="42">
        <f t="shared" si="168"/>
        <v>0</v>
      </c>
      <c r="CL634" s="51">
        <f t="shared" si="169"/>
        <v>0</v>
      </c>
    </row>
    <row r="635" spans="1:90" s="47" customFormat="1" ht="9" x14ac:dyDescent="0.15">
      <c r="A635" s="74"/>
      <c r="B635" s="14">
        <v>999</v>
      </c>
      <c r="C635" s="44" t="s">
        <v>1050</v>
      </c>
      <c r="D635" s="32" t="s">
        <v>9</v>
      </c>
      <c r="E635" s="32">
        <v>125317</v>
      </c>
      <c r="F635" s="45">
        <f t="shared" si="156"/>
        <v>0</v>
      </c>
      <c r="G635" s="46">
        <f t="shared" si="157"/>
        <v>0</v>
      </c>
      <c r="M635" s="80"/>
      <c r="O635" s="80"/>
      <c r="S635" s="80"/>
      <c r="T635" s="80"/>
      <c r="AD635" s="36"/>
      <c r="AE635" s="36"/>
      <c r="AH635" s="36"/>
      <c r="AI635" s="36"/>
      <c r="AJ635" s="36"/>
      <c r="AK635" s="36"/>
      <c r="AL635" s="36"/>
      <c r="AP635" s="36"/>
      <c r="AQ635" s="36"/>
      <c r="AR635" s="36"/>
      <c r="AS635" s="36"/>
      <c r="AT635" s="36"/>
      <c r="AU635" s="36"/>
      <c r="AV635" s="36"/>
      <c r="AW635" s="36"/>
      <c r="AY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2"/>
      <c r="BN635" s="37">
        <f t="shared" si="153"/>
        <v>0</v>
      </c>
      <c r="BO635" s="37">
        <f t="shared" si="154"/>
        <v>0</v>
      </c>
      <c r="BP635" s="37">
        <f t="shared" si="155"/>
        <v>0</v>
      </c>
      <c r="BQ635" s="37">
        <f t="shared" si="158"/>
        <v>0</v>
      </c>
      <c r="BR635" s="48">
        <f t="shared" si="159"/>
        <v>0</v>
      </c>
      <c r="BS635" s="39">
        <f t="shared" si="160"/>
        <v>999</v>
      </c>
      <c r="BT635" s="49">
        <f t="shared" si="161"/>
        <v>0</v>
      </c>
      <c r="BU635" s="50">
        <f t="shared" si="162"/>
        <v>0</v>
      </c>
      <c r="BV635" s="42">
        <f t="shared" si="163"/>
        <v>0</v>
      </c>
      <c r="BW635" s="42">
        <f t="shared" si="164"/>
        <v>0</v>
      </c>
      <c r="BX635" s="42">
        <f t="shared" si="165"/>
        <v>0</v>
      </c>
      <c r="BY635" s="42">
        <f t="shared" si="166"/>
        <v>0</v>
      </c>
      <c r="BZ635" s="42">
        <f t="shared" si="167"/>
        <v>0</v>
      </c>
      <c r="CA635" s="42">
        <f t="shared" si="168"/>
        <v>0</v>
      </c>
      <c r="CL635" s="51">
        <f t="shared" si="169"/>
        <v>0</v>
      </c>
    </row>
    <row r="636" spans="1:90" s="47" customFormat="1" ht="9" x14ac:dyDescent="0.15">
      <c r="A636" s="74"/>
      <c r="B636" s="14">
        <v>999</v>
      </c>
      <c r="C636" s="44" t="s">
        <v>1051</v>
      </c>
      <c r="D636" s="32" t="s">
        <v>9</v>
      </c>
      <c r="E636" s="32">
        <v>121233</v>
      </c>
      <c r="F636" s="45">
        <f t="shared" si="156"/>
        <v>0</v>
      </c>
      <c r="G636" s="46">
        <f t="shared" si="157"/>
        <v>0</v>
      </c>
      <c r="M636" s="80"/>
      <c r="O636" s="80"/>
      <c r="S636" s="80"/>
      <c r="T636" s="80"/>
      <c r="AD636" s="36"/>
      <c r="AE636" s="36"/>
      <c r="AH636" s="36"/>
      <c r="AI636" s="36"/>
      <c r="AJ636" s="36"/>
      <c r="AK636" s="36"/>
      <c r="AL636" s="36"/>
      <c r="AP636" s="36"/>
      <c r="AQ636" s="36"/>
      <c r="AR636" s="36"/>
      <c r="AS636" s="36"/>
      <c r="AT636" s="36"/>
      <c r="AU636" s="36"/>
      <c r="AV636" s="36"/>
      <c r="AW636" s="36"/>
      <c r="AY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2"/>
      <c r="BN636" s="37">
        <f t="shared" si="153"/>
        <v>0</v>
      </c>
      <c r="BO636" s="37">
        <f t="shared" si="154"/>
        <v>0</v>
      </c>
      <c r="BP636" s="37">
        <f t="shared" si="155"/>
        <v>0</v>
      </c>
      <c r="BQ636" s="37">
        <f t="shared" si="158"/>
        <v>0</v>
      </c>
      <c r="BR636" s="48">
        <f t="shared" si="159"/>
        <v>0</v>
      </c>
      <c r="BS636" s="39">
        <f t="shared" si="160"/>
        <v>999</v>
      </c>
      <c r="BT636" s="49">
        <f t="shared" si="161"/>
        <v>0</v>
      </c>
      <c r="BU636" s="50">
        <f t="shared" si="162"/>
        <v>0</v>
      </c>
      <c r="BV636" s="42">
        <f t="shared" si="163"/>
        <v>0</v>
      </c>
      <c r="BW636" s="42">
        <f t="shared" si="164"/>
        <v>0</v>
      </c>
      <c r="BX636" s="42">
        <f t="shared" si="165"/>
        <v>0</v>
      </c>
      <c r="BY636" s="42">
        <f t="shared" si="166"/>
        <v>0</v>
      </c>
      <c r="BZ636" s="42">
        <f t="shared" si="167"/>
        <v>0</v>
      </c>
      <c r="CA636" s="42">
        <f t="shared" si="168"/>
        <v>0</v>
      </c>
      <c r="CL636" s="51">
        <f t="shared" si="169"/>
        <v>0</v>
      </c>
    </row>
    <row r="637" spans="1:90" s="47" customFormat="1" ht="9" x14ac:dyDescent="0.15">
      <c r="A637" s="74"/>
      <c r="B637" s="14">
        <v>999</v>
      </c>
      <c r="C637" s="44" t="s">
        <v>636</v>
      </c>
      <c r="D637" s="32" t="s">
        <v>637</v>
      </c>
      <c r="E637" s="32"/>
      <c r="F637" s="45">
        <f t="shared" si="156"/>
        <v>0</v>
      </c>
      <c r="G637" s="46">
        <f t="shared" si="157"/>
        <v>0</v>
      </c>
      <c r="M637" s="80"/>
      <c r="O637" s="80"/>
      <c r="S637" s="80"/>
      <c r="T637" s="80"/>
      <c r="AD637" s="36"/>
      <c r="AE637" s="36"/>
      <c r="AH637" s="36"/>
      <c r="AI637" s="36"/>
      <c r="AJ637" s="36"/>
      <c r="AK637" s="36"/>
      <c r="AL637" s="36"/>
      <c r="AP637" s="36"/>
      <c r="AQ637" s="36"/>
      <c r="AR637" s="36"/>
      <c r="AS637" s="36"/>
      <c r="AT637" s="36"/>
      <c r="AU637" s="36"/>
      <c r="AV637" s="36"/>
      <c r="AW637" s="36"/>
      <c r="AY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2"/>
      <c r="BN637" s="37">
        <f t="shared" si="153"/>
        <v>0</v>
      </c>
      <c r="BO637" s="37">
        <f t="shared" si="154"/>
        <v>0</v>
      </c>
      <c r="BP637" s="37">
        <f t="shared" si="155"/>
        <v>0</v>
      </c>
      <c r="BQ637" s="37">
        <f t="shared" si="158"/>
        <v>0</v>
      </c>
      <c r="BR637" s="48">
        <f t="shared" si="159"/>
        <v>0</v>
      </c>
      <c r="BS637" s="39">
        <f t="shared" si="160"/>
        <v>999</v>
      </c>
      <c r="BT637" s="49">
        <f t="shared" si="161"/>
        <v>0</v>
      </c>
      <c r="BU637" s="50">
        <f t="shared" si="162"/>
        <v>0</v>
      </c>
      <c r="BV637" s="42">
        <f t="shared" si="163"/>
        <v>0</v>
      </c>
      <c r="BW637" s="42">
        <f t="shared" si="164"/>
        <v>0</v>
      </c>
      <c r="BX637" s="42">
        <f t="shared" si="165"/>
        <v>0</v>
      </c>
      <c r="BY637" s="42">
        <f t="shared" si="166"/>
        <v>0</v>
      </c>
      <c r="BZ637" s="42">
        <f t="shared" si="167"/>
        <v>0</v>
      </c>
      <c r="CA637" s="42">
        <f t="shared" si="168"/>
        <v>0</v>
      </c>
      <c r="CL637" s="51">
        <f t="shared" si="169"/>
        <v>0</v>
      </c>
    </row>
    <row r="638" spans="1:90" s="47" customFormat="1" ht="9" x14ac:dyDescent="0.15">
      <c r="A638" s="74" t="s">
        <v>606</v>
      </c>
      <c r="B638" s="14">
        <v>999</v>
      </c>
      <c r="C638" s="44" t="s">
        <v>609</v>
      </c>
      <c r="D638" s="32" t="s">
        <v>569</v>
      </c>
      <c r="E638" s="32"/>
      <c r="F638" s="45">
        <f t="shared" si="156"/>
        <v>0</v>
      </c>
      <c r="G638" s="46">
        <f t="shared" si="157"/>
        <v>0</v>
      </c>
      <c r="M638" s="80"/>
      <c r="O638" s="80"/>
      <c r="S638" s="80"/>
      <c r="T638" s="80"/>
      <c r="AD638" s="36"/>
      <c r="AE638" s="36"/>
      <c r="AH638" s="36"/>
      <c r="AI638" s="36"/>
      <c r="AJ638" s="36"/>
      <c r="AK638" s="36"/>
      <c r="AL638" s="36"/>
      <c r="AP638" s="36"/>
      <c r="AQ638" s="36"/>
      <c r="AR638" s="36"/>
      <c r="AS638" s="36"/>
      <c r="AT638" s="36"/>
      <c r="AU638" s="36"/>
      <c r="AV638" s="36"/>
      <c r="AW638" s="36"/>
      <c r="AY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2"/>
      <c r="BN638" s="37">
        <f t="shared" si="153"/>
        <v>0</v>
      </c>
      <c r="BO638" s="37">
        <f t="shared" si="154"/>
        <v>0</v>
      </c>
      <c r="BP638" s="37">
        <f t="shared" si="155"/>
        <v>0</v>
      </c>
      <c r="BQ638" s="37">
        <f t="shared" si="158"/>
        <v>0</v>
      </c>
      <c r="BR638" s="48">
        <f t="shared" si="159"/>
        <v>0</v>
      </c>
      <c r="BS638" s="39">
        <f t="shared" si="160"/>
        <v>999</v>
      </c>
      <c r="BT638" s="49">
        <f t="shared" si="161"/>
        <v>0</v>
      </c>
      <c r="BU638" s="50">
        <f t="shared" si="162"/>
        <v>0</v>
      </c>
      <c r="BV638" s="42">
        <f t="shared" si="163"/>
        <v>0</v>
      </c>
      <c r="BW638" s="42">
        <f t="shared" si="164"/>
        <v>0</v>
      </c>
      <c r="BX638" s="42">
        <f t="shared" si="165"/>
        <v>0</v>
      </c>
      <c r="BY638" s="42">
        <f t="shared" si="166"/>
        <v>0</v>
      </c>
      <c r="BZ638" s="42">
        <f t="shared" si="167"/>
        <v>0</v>
      </c>
      <c r="CA638" s="42">
        <f t="shared" si="168"/>
        <v>0</v>
      </c>
      <c r="CL638" s="51">
        <f t="shared" si="169"/>
        <v>0</v>
      </c>
    </row>
    <row r="639" spans="1:90" s="47" customFormat="1" ht="9" x14ac:dyDescent="0.15">
      <c r="A639" s="74"/>
      <c r="B639" s="14">
        <v>999</v>
      </c>
      <c r="C639" s="44" t="s">
        <v>230</v>
      </c>
      <c r="D639" s="32" t="s">
        <v>231</v>
      </c>
      <c r="E639" s="32"/>
      <c r="F639" s="45">
        <f t="shared" si="156"/>
        <v>0</v>
      </c>
      <c r="G639" s="46">
        <f t="shared" si="157"/>
        <v>0</v>
      </c>
      <c r="M639" s="80"/>
      <c r="O639" s="80"/>
      <c r="S639" s="80"/>
      <c r="T639" s="80"/>
      <c r="AD639" s="36"/>
      <c r="AE639" s="36"/>
      <c r="AI639" s="36"/>
      <c r="AJ639" s="36"/>
      <c r="AL639" s="36"/>
      <c r="AP639" s="36"/>
      <c r="AQ639" s="36"/>
      <c r="AR639" s="36"/>
      <c r="AS639" s="36"/>
      <c r="AT639" s="36"/>
      <c r="AU639" s="36"/>
      <c r="AV639" s="36"/>
      <c r="AW639" s="36"/>
      <c r="AY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2"/>
      <c r="BN639" s="37">
        <f t="shared" ref="BN639:BN702" si="170">IF(COUNT($CB639:$CJ639)&gt;0,LARGE($CB639:$CJ639,1),0)</f>
        <v>0</v>
      </c>
      <c r="BO639" s="37">
        <f t="shared" ref="BO639:BO702" si="171">IF(COUNT($CB639:$CJ639)&gt;1,LARGE($CB639:$CJ639,2),0)</f>
        <v>0</v>
      </c>
      <c r="BP639" s="37">
        <f t="shared" ref="BP639:BP702" si="172">IF(COUNT($CB639:$CJ639)&gt;2,LARGE($CB639:$CJ639,3),0)</f>
        <v>0</v>
      </c>
      <c r="BQ639" s="37">
        <f t="shared" si="158"/>
        <v>0</v>
      </c>
      <c r="BR639" s="48">
        <f t="shared" si="159"/>
        <v>0</v>
      </c>
      <c r="BS639" s="39">
        <f t="shared" si="160"/>
        <v>999</v>
      </c>
      <c r="BT639" s="49">
        <f t="shared" si="161"/>
        <v>0</v>
      </c>
      <c r="BU639" s="50">
        <f t="shared" si="162"/>
        <v>0</v>
      </c>
      <c r="BV639" s="42">
        <f t="shared" si="163"/>
        <v>0</v>
      </c>
      <c r="BW639" s="42">
        <f t="shared" si="164"/>
        <v>0</v>
      </c>
      <c r="BX639" s="42">
        <f t="shared" si="165"/>
        <v>0</v>
      </c>
      <c r="BY639" s="42">
        <f t="shared" si="166"/>
        <v>0</v>
      </c>
      <c r="BZ639" s="42">
        <f t="shared" si="167"/>
        <v>0</v>
      </c>
      <c r="CA639" s="42">
        <f t="shared" si="168"/>
        <v>0</v>
      </c>
      <c r="CL639" s="51">
        <f t="shared" si="169"/>
        <v>0</v>
      </c>
    </row>
    <row r="640" spans="1:90" s="47" customFormat="1" ht="9" x14ac:dyDescent="0.15">
      <c r="A640" s="74"/>
      <c r="B640" s="14">
        <v>999</v>
      </c>
      <c r="C640" s="44" t="s">
        <v>1035</v>
      </c>
      <c r="D640" s="32" t="s">
        <v>427</v>
      </c>
      <c r="E640" s="32">
        <v>118088</v>
      </c>
      <c r="F640" s="45">
        <f t="shared" si="156"/>
        <v>0</v>
      </c>
      <c r="G640" s="46">
        <f t="shared" si="157"/>
        <v>0</v>
      </c>
      <c r="M640" s="80"/>
      <c r="O640" s="80"/>
      <c r="S640" s="80"/>
      <c r="T640" s="80"/>
      <c r="AD640" s="36"/>
      <c r="AE640" s="36"/>
      <c r="AH640" s="36"/>
      <c r="AI640" s="36"/>
      <c r="AJ640" s="36"/>
      <c r="AK640" s="36"/>
      <c r="AL640" s="36"/>
      <c r="AP640" s="36"/>
      <c r="AQ640" s="36"/>
      <c r="AR640" s="36"/>
      <c r="AS640" s="36"/>
      <c r="AT640" s="36"/>
      <c r="AU640" s="36"/>
      <c r="AV640" s="36"/>
      <c r="AW640" s="36"/>
      <c r="AY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2"/>
      <c r="BN640" s="37">
        <f t="shared" si="170"/>
        <v>0</v>
      </c>
      <c r="BO640" s="37">
        <f t="shared" si="171"/>
        <v>0</v>
      </c>
      <c r="BP640" s="37">
        <f t="shared" si="172"/>
        <v>0</v>
      </c>
      <c r="BQ640" s="37">
        <f t="shared" si="158"/>
        <v>0</v>
      </c>
      <c r="BR640" s="48">
        <f t="shared" si="159"/>
        <v>0</v>
      </c>
      <c r="BS640" s="39">
        <f t="shared" si="160"/>
        <v>999</v>
      </c>
      <c r="BT640" s="49">
        <f t="shared" si="161"/>
        <v>0</v>
      </c>
      <c r="BU640" s="50">
        <f t="shared" si="162"/>
        <v>0</v>
      </c>
      <c r="BV640" s="42">
        <f t="shared" si="163"/>
        <v>0</v>
      </c>
      <c r="BW640" s="42">
        <f t="shared" si="164"/>
        <v>0</v>
      </c>
      <c r="BX640" s="42">
        <f t="shared" si="165"/>
        <v>0</v>
      </c>
      <c r="BY640" s="42">
        <f t="shared" si="166"/>
        <v>0</v>
      </c>
      <c r="BZ640" s="42">
        <f t="shared" si="167"/>
        <v>0</v>
      </c>
      <c r="CA640" s="42">
        <f t="shared" si="168"/>
        <v>0</v>
      </c>
      <c r="CL640" s="51">
        <f t="shared" si="169"/>
        <v>0</v>
      </c>
    </row>
    <row r="641" spans="1:130" s="47" customFormat="1" ht="9" x14ac:dyDescent="0.15">
      <c r="A641" s="74"/>
      <c r="B641" s="14">
        <v>999</v>
      </c>
      <c r="C641" s="44" t="s">
        <v>648</v>
      </c>
      <c r="D641" s="32" t="s">
        <v>444</v>
      </c>
      <c r="E641" s="32"/>
      <c r="F641" s="45">
        <f t="shared" si="156"/>
        <v>0</v>
      </c>
      <c r="G641" s="46">
        <f t="shared" si="157"/>
        <v>0</v>
      </c>
      <c r="M641" s="80"/>
      <c r="O641" s="80"/>
      <c r="S641" s="80"/>
      <c r="T641" s="80"/>
      <c r="AD641" s="36"/>
      <c r="AE641" s="36"/>
      <c r="AH641" s="36"/>
      <c r="AI641" s="36"/>
      <c r="AJ641" s="36"/>
      <c r="AK641" s="36"/>
      <c r="AL641" s="36"/>
      <c r="AP641" s="36"/>
      <c r="AQ641" s="36"/>
      <c r="AR641" s="36"/>
      <c r="AS641" s="36"/>
      <c r="AT641" s="36"/>
      <c r="AU641" s="36"/>
      <c r="AV641" s="36"/>
      <c r="AW641" s="36"/>
      <c r="AY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2"/>
      <c r="BN641" s="37">
        <f t="shared" si="170"/>
        <v>0</v>
      </c>
      <c r="BO641" s="37">
        <f t="shared" si="171"/>
        <v>0</v>
      </c>
      <c r="BP641" s="37">
        <f t="shared" si="172"/>
        <v>0</v>
      </c>
      <c r="BQ641" s="37">
        <f t="shared" si="158"/>
        <v>0</v>
      </c>
      <c r="BR641" s="48">
        <f t="shared" si="159"/>
        <v>0</v>
      </c>
      <c r="BS641" s="39">
        <f t="shared" si="160"/>
        <v>999</v>
      </c>
      <c r="BT641" s="49">
        <f t="shared" si="161"/>
        <v>0</v>
      </c>
      <c r="BU641" s="50">
        <f t="shared" si="162"/>
        <v>0</v>
      </c>
      <c r="BV641" s="42">
        <f t="shared" si="163"/>
        <v>0</v>
      </c>
      <c r="BW641" s="42">
        <f t="shared" si="164"/>
        <v>0</v>
      </c>
      <c r="BX641" s="42">
        <f t="shared" si="165"/>
        <v>0</v>
      </c>
      <c r="BY641" s="42">
        <f t="shared" si="166"/>
        <v>0</v>
      </c>
      <c r="BZ641" s="42">
        <f t="shared" si="167"/>
        <v>0</v>
      </c>
      <c r="CA641" s="42">
        <f t="shared" si="168"/>
        <v>0</v>
      </c>
      <c r="CL641" s="51">
        <f t="shared" si="169"/>
        <v>0</v>
      </c>
    </row>
    <row r="642" spans="1:130" s="47" customFormat="1" ht="9" x14ac:dyDescent="0.15">
      <c r="A642" s="74"/>
      <c r="B642" s="14">
        <v>999</v>
      </c>
      <c r="C642" s="44" t="s">
        <v>686</v>
      </c>
      <c r="D642" s="32" t="s">
        <v>680</v>
      </c>
      <c r="E642" s="32"/>
      <c r="F642" s="45">
        <f t="shared" si="156"/>
        <v>0</v>
      </c>
      <c r="G642" s="46">
        <f t="shared" si="157"/>
        <v>0</v>
      </c>
      <c r="M642" s="80"/>
      <c r="O642" s="80"/>
      <c r="S642" s="80"/>
      <c r="T642" s="80"/>
      <c r="AD642" s="36"/>
      <c r="AE642" s="36"/>
      <c r="AH642" s="36"/>
      <c r="AI642" s="36"/>
      <c r="AJ642" s="36"/>
      <c r="AK642" s="36"/>
      <c r="AL642" s="36"/>
      <c r="AP642" s="36"/>
      <c r="AQ642" s="36"/>
      <c r="AR642" s="36"/>
      <c r="AS642" s="36"/>
      <c r="AT642" s="36"/>
      <c r="AU642" s="36"/>
      <c r="AV642" s="36"/>
      <c r="AW642" s="36"/>
      <c r="AY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2"/>
      <c r="BN642" s="37">
        <f t="shared" si="170"/>
        <v>0</v>
      </c>
      <c r="BO642" s="37">
        <f t="shared" si="171"/>
        <v>0</v>
      </c>
      <c r="BP642" s="37">
        <f t="shared" si="172"/>
        <v>0</v>
      </c>
      <c r="BQ642" s="37">
        <f t="shared" si="158"/>
        <v>0</v>
      </c>
      <c r="BR642" s="48">
        <f t="shared" si="159"/>
        <v>0</v>
      </c>
      <c r="BS642" s="39">
        <f t="shared" si="160"/>
        <v>999</v>
      </c>
      <c r="BT642" s="49">
        <f t="shared" si="161"/>
        <v>0</v>
      </c>
      <c r="BU642" s="50">
        <f t="shared" si="162"/>
        <v>0</v>
      </c>
      <c r="BV642" s="42">
        <f t="shared" si="163"/>
        <v>0</v>
      </c>
      <c r="BW642" s="42">
        <f t="shared" si="164"/>
        <v>0</v>
      </c>
      <c r="BX642" s="42">
        <f t="shared" si="165"/>
        <v>0</v>
      </c>
      <c r="BY642" s="42">
        <f t="shared" si="166"/>
        <v>0</v>
      </c>
      <c r="BZ642" s="42">
        <f t="shared" si="167"/>
        <v>0</v>
      </c>
      <c r="CA642" s="42">
        <f t="shared" si="168"/>
        <v>0</v>
      </c>
      <c r="CL642" s="51">
        <f t="shared" si="169"/>
        <v>0</v>
      </c>
    </row>
    <row r="643" spans="1:130" s="47" customFormat="1" ht="9" x14ac:dyDescent="0.15">
      <c r="A643" s="74"/>
      <c r="B643" s="14">
        <v>999</v>
      </c>
      <c r="C643" s="44" t="s">
        <v>663</v>
      </c>
      <c r="D643" s="32" t="s">
        <v>664</v>
      </c>
      <c r="E643" s="32"/>
      <c r="F643" s="45">
        <f t="shared" si="156"/>
        <v>0</v>
      </c>
      <c r="G643" s="46">
        <f t="shared" si="157"/>
        <v>0</v>
      </c>
      <c r="M643" s="80"/>
      <c r="O643" s="80"/>
      <c r="S643" s="80"/>
      <c r="T643" s="80"/>
      <c r="AD643" s="36"/>
      <c r="AE643" s="36"/>
      <c r="AH643" s="36"/>
      <c r="AI643" s="36"/>
      <c r="AJ643" s="36"/>
      <c r="AK643" s="36"/>
      <c r="AL643" s="36"/>
      <c r="AP643" s="36"/>
      <c r="AQ643" s="36"/>
      <c r="AR643" s="36"/>
      <c r="AS643" s="36"/>
      <c r="AT643" s="36"/>
      <c r="AU643" s="36"/>
      <c r="AV643" s="36"/>
      <c r="AW643" s="36"/>
      <c r="AY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2"/>
      <c r="BN643" s="37">
        <f t="shared" si="170"/>
        <v>0</v>
      </c>
      <c r="BO643" s="37">
        <f t="shared" si="171"/>
        <v>0</v>
      </c>
      <c r="BP643" s="37">
        <f t="shared" si="172"/>
        <v>0</v>
      </c>
      <c r="BQ643" s="37">
        <f t="shared" si="158"/>
        <v>0</v>
      </c>
      <c r="BR643" s="48">
        <f t="shared" si="159"/>
        <v>0</v>
      </c>
      <c r="BS643" s="39">
        <f t="shared" si="160"/>
        <v>999</v>
      </c>
      <c r="BT643" s="49">
        <f t="shared" si="161"/>
        <v>0</v>
      </c>
      <c r="BU643" s="50">
        <f t="shared" si="162"/>
        <v>0</v>
      </c>
      <c r="BV643" s="42">
        <f t="shared" si="163"/>
        <v>0</v>
      </c>
      <c r="BW643" s="42">
        <f t="shared" si="164"/>
        <v>0</v>
      </c>
      <c r="BX643" s="42">
        <f t="shared" si="165"/>
        <v>0</v>
      </c>
      <c r="BY643" s="42">
        <f t="shared" si="166"/>
        <v>0</v>
      </c>
      <c r="BZ643" s="42">
        <f t="shared" si="167"/>
        <v>0</v>
      </c>
      <c r="CA643" s="42">
        <f t="shared" si="168"/>
        <v>0</v>
      </c>
      <c r="CL643" s="51">
        <f t="shared" si="169"/>
        <v>0</v>
      </c>
    </row>
    <row r="644" spans="1:130" s="47" customFormat="1" ht="9" x14ac:dyDescent="0.15">
      <c r="A644" s="74"/>
      <c r="B644" s="14">
        <v>999</v>
      </c>
      <c r="C644" s="44" t="s">
        <v>457</v>
      </c>
      <c r="D644" s="32" t="s">
        <v>455</v>
      </c>
      <c r="E644" s="32"/>
      <c r="F644" s="45">
        <f t="shared" si="156"/>
        <v>0</v>
      </c>
      <c r="G644" s="46">
        <f t="shared" si="157"/>
        <v>0</v>
      </c>
      <c r="M644" s="80"/>
      <c r="O644" s="80"/>
      <c r="S644" s="80"/>
      <c r="T644" s="80"/>
      <c r="AD644" s="36"/>
      <c r="AE644" s="36"/>
      <c r="AH644" s="36"/>
      <c r="AI644" s="36"/>
      <c r="AJ644" s="36"/>
      <c r="AK644" s="36"/>
      <c r="AL644" s="36"/>
      <c r="AP644" s="36"/>
      <c r="AQ644" s="36"/>
      <c r="AR644" s="36"/>
      <c r="AS644" s="36"/>
      <c r="AT644" s="36"/>
      <c r="AU644" s="36"/>
      <c r="AV644" s="36"/>
      <c r="AW644" s="36"/>
      <c r="AY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2"/>
      <c r="BN644" s="37">
        <f t="shared" si="170"/>
        <v>0</v>
      </c>
      <c r="BO644" s="37">
        <f t="shared" si="171"/>
        <v>0</v>
      </c>
      <c r="BP644" s="37">
        <f t="shared" si="172"/>
        <v>0</v>
      </c>
      <c r="BQ644" s="37">
        <f t="shared" si="158"/>
        <v>0</v>
      </c>
      <c r="BR644" s="48">
        <f t="shared" si="159"/>
        <v>0</v>
      </c>
      <c r="BS644" s="39">
        <f t="shared" si="160"/>
        <v>999</v>
      </c>
      <c r="BT644" s="49">
        <f t="shared" si="161"/>
        <v>0</v>
      </c>
      <c r="BU644" s="50">
        <f t="shared" si="162"/>
        <v>0</v>
      </c>
      <c r="BV644" s="42">
        <f t="shared" si="163"/>
        <v>0</v>
      </c>
      <c r="BW644" s="42">
        <f t="shared" si="164"/>
        <v>0</v>
      </c>
      <c r="BX644" s="42">
        <f t="shared" si="165"/>
        <v>0</v>
      </c>
      <c r="BY644" s="42">
        <f t="shared" si="166"/>
        <v>0</v>
      </c>
      <c r="BZ644" s="42">
        <f t="shared" si="167"/>
        <v>0</v>
      </c>
      <c r="CA644" s="42">
        <f t="shared" si="168"/>
        <v>0</v>
      </c>
      <c r="CL644" s="51">
        <f t="shared" si="169"/>
        <v>0</v>
      </c>
    </row>
    <row r="645" spans="1:130" s="47" customFormat="1" ht="9" x14ac:dyDescent="0.15">
      <c r="A645" s="74"/>
      <c r="B645" s="14">
        <v>999</v>
      </c>
      <c r="C645" s="44" t="s">
        <v>1034</v>
      </c>
      <c r="D645" s="32" t="s">
        <v>160</v>
      </c>
      <c r="E645" s="32">
        <v>114832</v>
      </c>
      <c r="F645" s="45">
        <f t="shared" ref="F645:F708" si="173">BR645</f>
        <v>0</v>
      </c>
      <c r="G645" s="46">
        <f t="shared" ref="G645:G708" si="174">BT645</f>
        <v>0</v>
      </c>
      <c r="M645" s="80"/>
      <c r="O645" s="80"/>
      <c r="S645" s="80"/>
      <c r="T645" s="80"/>
      <c r="AD645" s="36"/>
      <c r="AE645" s="36"/>
      <c r="AH645" s="36"/>
      <c r="AI645" s="36"/>
      <c r="AJ645" s="36"/>
      <c r="AK645" s="36"/>
      <c r="AL645" s="36"/>
      <c r="AP645" s="36"/>
      <c r="AQ645" s="36"/>
      <c r="AR645" s="36"/>
      <c r="AS645" s="36"/>
      <c r="AT645" s="36"/>
      <c r="AU645" s="36"/>
      <c r="AV645" s="36"/>
      <c r="AW645" s="36"/>
      <c r="AY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2"/>
      <c r="BN645" s="37">
        <f t="shared" si="170"/>
        <v>0</v>
      </c>
      <c r="BO645" s="37">
        <f t="shared" si="171"/>
        <v>0</v>
      </c>
      <c r="BP645" s="37">
        <f t="shared" si="172"/>
        <v>0</v>
      </c>
      <c r="BQ645" s="37">
        <f t="shared" ref="BQ645:BQ708" si="175">IF(COUNT($CB645:$CJ645)&gt;3,LARGE($CB645:$CJ645,4),0)</f>
        <v>0</v>
      </c>
      <c r="BR645" s="48">
        <f t="shared" ref="BR645:BR708" si="176">SUM(BV645:CA645)</f>
        <v>0</v>
      </c>
      <c r="BS645" s="39">
        <f t="shared" ref="BS645:BS708" si="177">B645</f>
        <v>999</v>
      </c>
      <c r="BT645" s="49">
        <f t="shared" ref="BT645:BT708" si="178">COUNTIF($BV645:$CA645,"&gt;0")</f>
        <v>0</v>
      </c>
      <c r="BU645" s="50">
        <f t="shared" ref="BU645:BU708" si="179">COUNTIF($BN645:$BP645,"&gt;0")</f>
        <v>0</v>
      </c>
      <c r="BV645" s="42">
        <f t="shared" ref="BV645:BV708" si="180">IF(COUNT($H645:$BP645)&gt;0,LARGE($H645:$BP645,1),0)</f>
        <v>0</v>
      </c>
      <c r="BW645" s="42">
        <f t="shared" ref="BW645:BW708" si="181">IF(COUNT($H645:$BP645)&gt;1,LARGE($H645:$BP645,2),0)</f>
        <v>0</v>
      </c>
      <c r="BX645" s="42">
        <f t="shared" ref="BX645:BX708" si="182">IF(COUNT($H645:$BP645)&gt;2,LARGE($H645:$BP645,3),0)</f>
        <v>0</v>
      </c>
      <c r="BY645" s="42">
        <f t="shared" ref="BY645:BY708" si="183">IF(COUNT($H645:$BP645)&gt;3,LARGE($H645:$BP645,4),0)</f>
        <v>0</v>
      </c>
      <c r="BZ645" s="42">
        <f t="shared" ref="BZ645:BZ708" si="184">IF(COUNT($H645:$BP645)&gt;4,LARGE($H645:$BP645,5),0)</f>
        <v>0</v>
      </c>
      <c r="CA645" s="42">
        <f t="shared" ref="CA645:CA708" si="185">IF(COUNT($H645:$BP645)&gt;5,LARGE($H645:$BP645,6),0)</f>
        <v>0</v>
      </c>
      <c r="CL645" s="51">
        <f t="shared" ref="CL645:CL708" si="186">BN645+BO645+BP645</f>
        <v>0</v>
      </c>
    </row>
    <row r="646" spans="1:130" s="47" customFormat="1" ht="9" x14ac:dyDescent="0.15">
      <c r="A646" s="74"/>
      <c r="B646" s="14">
        <v>999</v>
      </c>
      <c r="C646" s="44" t="s">
        <v>591</v>
      </c>
      <c r="D646" s="32" t="s">
        <v>592</v>
      </c>
      <c r="E646" s="32"/>
      <c r="F646" s="45">
        <f t="shared" si="173"/>
        <v>0</v>
      </c>
      <c r="G646" s="46">
        <f t="shared" si="174"/>
        <v>0</v>
      </c>
      <c r="M646" s="80"/>
      <c r="O646" s="80"/>
      <c r="S646" s="80"/>
      <c r="T646" s="80"/>
      <c r="AD646" s="36"/>
      <c r="AE646" s="36"/>
      <c r="AH646" s="36"/>
      <c r="AI646" s="36"/>
      <c r="AJ646" s="36"/>
      <c r="AK646" s="36"/>
      <c r="AL646" s="36"/>
      <c r="AP646" s="36"/>
      <c r="AQ646" s="36"/>
      <c r="AR646" s="36"/>
      <c r="AS646" s="36"/>
      <c r="AT646" s="36"/>
      <c r="AU646" s="36"/>
      <c r="AV646" s="36"/>
      <c r="AW646" s="36"/>
      <c r="AY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2"/>
      <c r="BN646" s="37">
        <f t="shared" si="170"/>
        <v>0</v>
      </c>
      <c r="BO646" s="37">
        <f t="shared" si="171"/>
        <v>0</v>
      </c>
      <c r="BP646" s="37">
        <f t="shared" si="172"/>
        <v>0</v>
      </c>
      <c r="BQ646" s="37">
        <f t="shared" si="175"/>
        <v>0</v>
      </c>
      <c r="BR646" s="48">
        <f t="shared" si="176"/>
        <v>0</v>
      </c>
      <c r="BS646" s="39">
        <f t="shared" si="177"/>
        <v>999</v>
      </c>
      <c r="BT646" s="49">
        <f t="shared" si="178"/>
        <v>0</v>
      </c>
      <c r="BU646" s="50">
        <f t="shared" si="179"/>
        <v>0</v>
      </c>
      <c r="BV646" s="42">
        <f t="shared" si="180"/>
        <v>0</v>
      </c>
      <c r="BW646" s="42">
        <f t="shared" si="181"/>
        <v>0</v>
      </c>
      <c r="BX646" s="42">
        <f t="shared" si="182"/>
        <v>0</v>
      </c>
      <c r="BY646" s="42">
        <f t="shared" si="183"/>
        <v>0</v>
      </c>
      <c r="BZ646" s="42">
        <f t="shared" si="184"/>
        <v>0</v>
      </c>
      <c r="CA646" s="42">
        <f t="shared" si="185"/>
        <v>0</v>
      </c>
      <c r="CL646" s="51">
        <f t="shared" si="186"/>
        <v>0</v>
      </c>
      <c r="DU646" s="36"/>
      <c r="DV646" s="36"/>
    </row>
    <row r="647" spans="1:130" s="47" customFormat="1" ht="9" x14ac:dyDescent="0.15">
      <c r="A647" s="74"/>
      <c r="B647" s="14">
        <v>999</v>
      </c>
      <c r="C647" s="44" t="s">
        <v>688</v>
      </c>
      <c r="D647" s="32" t="s">
        <v>689</v>
      </c>
      <c r="E647" s="32"/>
      <c r="F647" s="45">
        <f t="shared" si="173"/>
        <v>0</v>
      </c>
      <c r="G647" s="46">
        <f t="shared" si="174"/>
        <v>0</v>
      </c>
      <c r="M647" s="80"/>
      <c r="O647" s="80"/>
      <c r="S647" s="80"/>
      <c r="T647" s="80"/>
      <c r="AD647" s="36"/>
      <c r="AE647" s="36"/>
      <c r="AH647" s="36"/>
      <c r="AI647" s="36"/>
      <c r="AJ647" s="36"/>
      <c r="AK647" s="36"/>
      <c r="AL647" s="36"/>
      <c r="AP647" s="36"/>
      <c r="AQ647" s="36"/>
      <c r="AR647" s="36"/>
      <c r="AS647" s="36"/>
      <c r="AT647" s="36"/>
      <c r="AU647" s="36"/>
      <c r="AV647" s="36"/>
      <c r="AW647" s="36"/>
      <c r="AY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2"/>
      <c r="BN647" s="37">
        <f t="shared" si="170"/>
        <v>0</v>
      </c>
      <c r="BO647" s="37">
        <f t="shared" si="171"/>
        <v>0</v>
      </c>
      <c r="BP647" s="37">
        <f t="shared" si="172"/>
        <v>0</v>
      </c>
      <c r="BQ647" s="37">
        <f t="shared" si="175"/>
        <v>0</v>
      </c>
      <c r="BR647" s="48">
        <f t="shared" si="176"/>
        <v>0</v>
      </c>
      <c r="BS647" s="39">
        <f t="shared" si="177"/>
        <v>999</v>
      </c>
      <c r="BT647" s="49">
        <f t="shared" si="178"/>
        <v>0</v>
      </c>
      <c r="BU647" s="50">
        <f t="shared" si="179"/>
        <v>0</v>
      </c>
      <c r="BV647" s="42">
        <f t="shared" si="180"/>
        <v>0</v>
      </c>
      <c r="BW647" s="42">
        <f t="shared" si="181"/>
        <v>0</v>
      </c>
      <c r="BX647" s="42">
        <f t="shared" si="182"/>
        <v>0</v>
      </c>
      <c r="BY647" s="42">
        <f t="shared" si="183"/>
        <v>0</v>
      </c>
      <c r="BZ647" s="42">
        <f t="shared" si="184"/>
        <v>0</v>
      </c>
      <c r="CA647" s="42">
        <f t="shared" si="185"/>
        <v>0</v>
      </c>
      <c r="CL647" s="51">
        <f t="shared" si="186"/>
        <v>0</v>
      </c>
      <c r="DZ647" s="36"/>
    </row>
    <row r="648" spans="1:130" s="47" customFormat="1" ht="9" x14ac:dyDescent="0.15">
      <c r="A648" s="74"/>
      <c r="B648" s="14">
        <v>999</v>
      </c>
      <c r="C648" s="44" t="s">
        <v>1045</v>
      </c>
      <c r="D648" s="32" t="s">
        <v>200</v>
      </c>
      <c r="E648" s="32">
        <v>120736</v>
      </c>
      <c r="F648" s="45">
        <f t="shared" si="173"/>
        <v>0</v>
      </c>
      <c r="G648" s="46">
        <f t="shared" si="174"/>
        <v>0</v>
      </c>
      <c r="M648" s="80"/>
      <c r="O648" s="80"/>
      <c r="S648" s="80"/>
      <c r="T648" s="80"/>
      <c r="AD648" s="36"/>
      <c r="AE648" s="36"/>
      <c r="AH648" s="36"/>
      <c r="AI648" s="36"/>
      <c r="AJ648" s="36"/>
      <c r="AK648" s="36"/>
      <c r="AL648" s="36"/>
      <c r="AP648" s="36"/>
      <c r="AQ648" s="36"/>
      <c r="AR648" s="36"/>
      <c r="AS648" s="36"/>
      <c r="AT648" s="36"/>
      <c r="AU648" s="36"/>
      <c r="AV648" s="36"/>
      <c r="AW648" s="36"/>
      <c r="AY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2"/>
      <c r="BN648" s="37">
        <f t="shared" si="170"/>
        <v>0</v>
      </c>
      <c r="BO648" s="37">
        <f t="shared" si="171"/>
        <v>0</v>
      </c>
      <c r="BP648" s="37">
        <f t="shared" si="172"/>
        <v>0</v>
      </c>
      <c r="BQ648" s="37">
        <f t="shared" si="175"/>
        <v>0</v>
      </c>
      <c r="BR648" s="48">
        <f t="shared" si="176"/>
        <v>0</v>
      </c>
      <c r="BS648" s="39">
        <f t="shared" si="177"/>
        <v>999</v>
      </c>
      <c r="BT648" s="49">
        <f t="shared" si="178"/>
        <v>0</v>
      </c>
      <c r="BU648" s="50">
        <f t="shared" si="179"/>
        <v>0</v>
      </c>
      <c r="BV648" s="42">
        <f t="shared" si="180"/>
        <v>0</v>
      </c>
      <c r="BW648" s="42">
        <f t="shared" si="181"/>
        <v>0</v>
      </c>
      <c r="BX648" s="42">
        <f t="shared" si="182"/>
        <v>0</v>
      </c>
      <c r="BY648" s="42">
        <f t="shared" si="183"/>
        <v>0</v>
      </c>
      <c r="BZ648" s="42">
        <f t="shared" si="184"/>
        <v>0</v>
      </c>
      <c r="CA648" s="42">
        <f t="shared" si="185"/>
        <v>0</v>
      </c>
      <c r="CL648" s="51">
        <f t="shared" si="186"/>
        <v>0</v>
      </c>
    </row>
    <row r="649" spans="1:130" s="47" customFormat="1" ht="9" x14ac:dyDescent="0.15">
      <c r="A649" s="74"/>
      <c r="B649" s="14">
        <v>999</v>
      </c>
      <c r="C649" s="44" t="s">
        <v>167</v>
      </c>
      <c r="D649" s="32" t="s">
        <v>76</v>
      </c>
      <c r="E649" s="32"/>
      <c r="F649" s="45">
        <f t="shared" si="173"/>
        <v>0</v>
      </c>
      <c r="G649" s="46">
        <f t="shared" si="174"/>
        <v>0</v>
      </c>
      <c r="M649" s="80"/>
      <c r="O649" s="80"/>
      <c r="S649" s="80"/>
      <c r="T649" s="80"/>
      <c r="AD649" s="36"/>
      <c r="AE649" s="36"/>
      <c r="AI649" s="36"/>
      <c r="AJ649" s="36"/>
      <c r="AL649" s="36"/>
      <c r="AP649" s="36"/>
      <c r="AQ649" s="36"/>
      <c r="AR649" s="36"/>
      <c r="AS649" s="36"/>
      <c r="AT649" s="36"/>
      <c r="AU649" s="36"/>
      <c r="AV649" s="36"/>
      <c r="AW649" s="36"/>
      <c r="AY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2"/>
      <c r="BN649" s="37">
        <f t="shared" si="170"/>
        <v>0</v>
      </c>
      <c r="BO649" s="37">
        <f t="shared" si="171"/>
        <v>0</v>
      </c>
      <c r="BP649" s="37">
        <f t="shared" si="172"/>
        <v>0</v>
      </c>
      <c r="BQ649" s="37">
        <f t="shared" si="175"/>
        <v>0</v>
      </c>
      <c r="BR649" s="48">
        <f t="shared" si="176"/>
        <v>0</v>
      </c>
      <c r="BS649" s="39">
        <f t="shared" si="177"/>
        <v>999</v>
      </c>
      <c r="BT649" s="49">
        <f t="shared" si="178"/>
        <v>0</v>
      </c>
      <c r="BU649" s="50">
        <f t="shared" si="179"/>
        <v>0</v>
      </c>
      <c r="BV649" s="42">
        <f t="shared" si="180"/>
        <v>0</v>
      </c>
      <c r="BW649" s="42">
        <f t="shared" si="181"/>
        <v>0</v>
      </c>
      <c r="BX649" s="42">
        <f t="shared" si="182"/>
        <v>0</v>
      </c>
      <c r="BY649" s="42">
        <f t="shared" si="183"/>
        <v>0</v>
      </c>
      <c r="BZ649" s="42">
        <f t="shared" si="184"/>
        <v>0</v>
      </c>
      <c r="CA649" s="42">
        <f t="shared" si="185"/>
        <v>0</v>
      </c>
      <c r="CL649" s="51">
        <f t="shared" si="186"/>
        <v>0</v>
      </c>
      <c r="DW649" s="36"/>
      <c r="DX649" s="36"/>
    </row>
    <row r="650" spans="1:130" s="47" customFormat="1" ht="9" x14ac:dyDescent="0.15">
      <c r="A650" s="74"/>
      <c r="B650" s="14">
        <v>999</v>
      </c>
      <c r="C650" s="44" t="s">
        <v>638</v>
      </c>
      <c r="D650" s="32" t="s">
        <v>196</v>
      </c>
      <c r="E650" s="32"/>
      <c r="F650" s="45">
        <f t="shared" si="173"/>
        <v>0</v>
      </c>
      <c r="G650" s="46">
        <f t="shared" si="174"/>
        <v>0</v>
      </c>
      <c r="M650" s="80"/>
      <c r="O650" s="80"/>
      <c r="S650" s="80"/>
      <c r="T650" s="80"/>
      <c r="AD650" s="36"/>
      <c r="AE650" s="36"/>
      <c r="AH650" s="36"/>
      <c r="AI650" s="36"/>
      <c r="AJ650" s="36"/>
      <c r="AK650" s="36"/>
      <c r="AL650" s="36"/>
      <c r="AP650" s="36"/>
      <c r="AQ650" s="36"/>
      <c r="AR650" s="36"/>
      <c r="AS650" s="36"/>
      <c r="AT650" s="36"/>
      <c r="AU650" s="36"/>
      <c r="AV650" s="36"/>
      <c r="AW650" s="36"/>
      <c r="AY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2"/>
      <c r="BN650" s="37">
        <f t="shared" si="170"/>
        <v>0</v>
      </c>
      <c r="BO650" s="37">
        <f t="shared" si="171"/>
        <v>0</v>
      </c>
      <c r="BP650" s="37">
        <f t="shared" si="172"/>
        <v>0</v>
      </c>
      <c r="BQ650" s="37">
        <f t="shared" si="175"/>
        <v>0</v>
      </c>
      <c r="BR650" s="48">
        <f t="shared" si="176"/>
        <v>0</v>
      </c>
      <c r="BS650" s="39">
        <f t="shared" si="177"/>
        <v>999</v>
      </c>
      <c r="BT650" s="49">
        <f t="shared" si="178"/>
        <v>0</v>
      </c>
      <c r="BU650" s="50">
        <f t="shared" si="179"/>
        <v>0</v>
      </c>
      <c r="BV650" s="42">
        <f t="shared" si="180"/>
        <v>0</v>
      </c>
      <c r="BW650" s="42">
        <f t="shared" si="181"/>
        <v>0</v>
      </c>
      <c r="BX650" s="42">
        <f t="shared" si="182"/>
        <v>0</v>
      </c>
      <c r="BY650" s="42">
        <f t="shared" si="183"/>
        <v>0</v>
      </c>
      <c r="BZ650" s="42">
        <f t="shared" si="184"/>
        <v>0</v>
      </c>
      <c r="CA650" s="42">
        <f t="shared" si="185"/>
        <v>0</v>
      </c>
      <c r="CL650" s="51">
        <f t="shared" si="186"/>
        <v>0</v>
      </c>
    </row>
    <row r="651" spans="1:130" s="47" customFormat="1" ht="9" x14ac:dyDescent="0.15">
      <c r="A651" s="74"/>
      <c r="B651" s="14">
        <v>999</v>
      </c>
      <c r="C651" s="44" t="s">
        <v>699</v>
      </c>
      <c r="D651" s="32" t="s">
        <v>596</v>
      </c>
      <c r="E651" s="32"/>
      <c r="F651" s="45">
        <f t="shared" si="173"/>
        <v>0</v>
      </c>
      <c r="G651" s="46">
        <f t="shared" si="174"/>
        <v>0</v>
      </c>
      <c r="M651" s="80"/>
      <c r="O651" s="80"/>
      <c r="S651" s="80"/>
      <c r="T651" s="80"/>
      <c r="AD651" s="36"/>
      <c r="AE651" s="36"/>
      <c r="AH651" s="36"/>
      <c r="AI651" s="36"/>
      <c r="AJ651" s="36"/>
      <c r="AK651" s="36"/>
      <c r="AL651" s="36"/>
      <c r="AP651" s="36"/>
      <c r="AQ651" s="36"/>
      <c r="AR651" s="36"/>
      <c r="AS651" s="36"/>
      <c r="AT651" s="36"/>
      <c r="AU651" s="36"/>
      <c r="AV651" s="36"/>
      <c r="AW651" s="36"/>
      <c r="AY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2"/>
      <c r="BN651" s="37">
        <f t="shared" si="170"/>
        <v>0</v>
      </c>
      <c r="BO651" s="37">
        <f t="shared" si="171"/>
        <v>0</v>
      </c>
      <c r="BP651" s="37">
        <f t="shared" si="172"/>
        <v>0</v>
      </c>
      <c r="BQ651" s="37">
        <f t="shared" si="175"/>
        <v>0</v>
      </c>
      <c r="BR651" s="48">
        <f t="shared" si="176"/>
        <v>0</v>
      </c>
      <c r="BS651" s="39">
        <f t="shared" si="177"/>
        <v>999</v>
      </c>
      <c r="BT651" s="49">
        <f t="shared" si="178"/>
        <v>0</v>
      </c>
      <c r="BU651" s="50">
        <f t="shared" si="179"/>
        <v>0</v>
      </c>
      <c r="BV651" s="42">
        <f t="shared" si="180"/>
        <v>0</v>
      </c>
      <c r="BW651" s="42">
        <f t="shared" si="181"/>
        <v>0</v>
      </c>
      <c r="BX651" s="42">
        <f t="shared" si="182"/>
        <v>0</v>
      </c>
      <c r="BY651" s="42">
        <f t="shared" si="183"/>
        <v>0</v>
      </c>
      <c r="BZ651" s="42">
        <f t="shared" si="184"/>
        <v>0</v>
      </c>
      <c r="CA651" s="42">
        <f t="shared" si="185"/>
        <v>0</v>
      </c>
      <c r="CL651" s="51">
        <f t="shared" si="186"/>
        <v>0</v>
      </c>
    </row>
    <row r="652" spans="1:130" s="47" customFormat="1" ht="9" x14ac:dyDescent="0.15">
      <c r="A652" s="74"/>
      <c r="B652" s="14">
        <v>999</v>
      </c>
      <c r="C652" s="44" t="s">
        <v>685</v>
      </c>
      <c r="D652" s="32" t="s">
        <v>168</v>
      </c>
      <c r="E652" s="32"/>
      <c r="F652" s="45">
        <f t="shared" si="173"/>
        <v>0</v>
      </c>
      <c r="G652" s="46">
        <f t="shared" si="174"/>
        <v>0</v>
      </c>
      <c r="M652" s="80"/>
      <c r="O652" s="80"/>
      <c r="S652" s="80"/>
      <c r="T652" s="80"/>
      <c r="AD652" s="36"/>
      <c r="AE652" s="36"/>
      <c r="AH652" s="36"/>
      <c r="AI652" s="36"/>
      <c r="AJ652" s="36"/>
      <c r="AK652" s="36"/>
      <c r="AL652" s="36"/>
      <c r="AP652" s="36"/>
      <c r="AQ652" s="36"/>
      <c r="AR652" s="36"/>
      <c r="AS652" s="36"/>
      <c r="AT652" s="36"/>
      <c r="AU652" s="36"/>
      <c r="AV652" s="36"/>
      <c r="AW652" s="36"/>
      <c r="AY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2"/>
      <c r="BN652" s="37">
        <f t="shared" si="170"/>
        <v>0</v>
      </c>
      <c r="BO652" s="37">
        <f t="shared" si="171"/>
        <v>0</v>
      </c>
      <c r="BP652" s="37">
        <f t="shared" si="172"/>
        <v>0</v>
      </c>
      <c r="BQ652" s="37">
        <f t="shared" si="175"/>
        <v>0</v>
      </c>
      <c r="BR652" s="48">
        <f t="shared" si="176"/>
        <v>0</v>
      </c>
      <c r="BS652" s="39">
        <f t="shared" si="177"/>
        <v>999</v>
      </c>
      <c r="BT652" s="49">
        <f t="shared" si="178"/>
        <v>0</v>
      </c>
      <c r="BU652" s="50">
        <f t="shared" si="179"/>
        <v>0</v>
      </c>
      <c r="BV652" s="42">
        <f t="shared" si="180"/>
        <v>0</v>
      </c>
      <c r="BW652" s="42">
        <f t="shared" si="181"/>
        <v>0</v>
      </c>
      <c r="BX652" s="42">
        <f t="shared" si="182"/>
        <v>0</v>
      </c>
      <c r="BY652" s="42">
        <f t="shared" si="183"/>
        <v>0</v>
      </c>
      <c r="BZ652" s="42">
        <f t="shared" si="184"/>
        <v>0</v>
      </c>
      <c r="CA652" s="42">
        <f t="shared" si="185"/>
        <v>0</v>
      </c>
      <c r="CL652" s="51">
        <f t="shared" si="186"/>
        <v>0</v>
      </c>
    </row>
    <row r="653" spans="1:130" s="47" customFormat="1" ht="9" x14ac:dyDescent="0.15">
      <c r="A653" s="74"/>
      <c r="B653" s="14">
        <v>999</v>
      </c>
      <c r="C653" s="44" t="s">
        <v>628</v>
      </c>
      <c r="D653" s="32" t="s">
        <v>575</v>
      </c>
      <c r="E653" s="32"/>
      <c r="F653" s="45">
        <f t="shared" si="173"/>
        <v>0</v>
      </c>
      <c r="G653" s="46">
        <f t="shared" si="174"/>
        <v>0</v>
      </c>
      <c r="M653" s="80"/>
      <c r="O653" s="80"/>
      <c r="S653" s="80"/>
      <c r="T653" s="80"/>
      <c r="AD653" s="36"/>
      <c r="AE653" s="36"/>
      <c r="AH653" s="36"/>
      <c r="AI653" s="36"/>
      <c r="AJ653" s="36"/>
      <c r="AK653" s="36"/>
      <c r="AL653" s="36"/>
      <c r="AP653" s="36"/>
      <c r="AQ653" s="36"/>
      <c r="AR653" s="36"/>
      <c r="AS653" s="36"/>
      <c r="AT653" s="36"/>
      <c r="AU653" s="36"/>
      <c r="AV653" s="36"/>
      <c r="AW653" s="36"/>
      <c r="AY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2"/>
      <c r="BN653" s="37">
        <f t="shared" si="170"/>
        <v>0</v>
      </c>
      <c r="BO653" s="37">
        <f t="shared" si="171"/>
        <v>0</v>
      </c>
      <c r="BP653" s="37">
        <f t="shared" si="172"/>
        <v>0</v>
      </c>
      <c r="BQ653" s="37">
        <f t="shared" si="175"/>
        <v>0</v>
      </c>
      <c r="BR653" s="48">
        <f t="shared" si="176"/>
        <v>0</v>
      </c>
      <c r="BS653" s="39">
        <f t="shared" si="177"/>
        <v>999</v>
      </c>
      <c r="BT653" s="49">
        <f t="shared" si="178"/>
        <v>0</v>
      </c>
      <c r="BU653" s="50">
        <f t="shared" si="179"/>
        <v>0</v>
      </c>
      <c r="BV653" s="42">
        <f t="shared" si="180"/>
        <v>0</v>
      </c>
      <c r="BW653" s="42">
        <f t="shared" si="181"/>
        <v>0</v>
      </c>
      <c r="BX653" s="42">
        <f t="shared" si="182"/>
        <v>0</v>
      </c>
      <c r="BY653" s="42">
        <f t="shared" si="183"/>
        <v>0</v>
      </c>
      <c r="BZ653" s="42">
        <f t="shared" si="184"/>
        <v>0</v>
      </c>
      <c r="CA653" s="42">
        <f t="shared" si="185"/>
        <v>0</v>
      </c>
      <c r="CL653" s="51">
        <f t="shared" si="186"/>
        <v>0</v>
      </c>
    </row>
    <row r="654" spans="1:130" s="47" customFormat="1" ht="9" x14ac:dyDescent="0.15">
      <c r="A654" s="74"/>
      <c r="B654" s="14">
        <v>999</v>
      </c>
      <c r="C654" s="44" t="s">
        <v>682</v>
      </c>
      <c r="D654" s="32" t="s">
        <v>78</v>
      </c>
      <c r="E654" s="32"/>
      <c r="F654" s="45">
        <f t="shared" si="173"/>
        <v>0</v>
      </c>
      <c r="G654" s="46">
        <f t="shared" si="174"/>
        <v>0</v>
      </c>
      <c r="M654" s="80"/>
      <c r="O654" s="80"/>
      <c r="S654" s="80"/>
      <c r="T654" s="80"/>
      <c r="AD654" s="36"/>
      <c r="AE654" s="36"/>
      <c r="AH654" s="36"/>
      <c r="AI654" s="36"/>
      <c r="AJ654" s="36"/>
      <c r="AK654" s="36"/>
      <c r="AL654" s="36"/>
      <c r="AP654" s="36"/>
      <c r="AQ654" s="36"/>
      <c r="AR654" s="36"/>
      <c r="AS654" s="36"/>
      <c r="AT654" s="36"/>
      <c r="AU654" s="36"/>
      <c r="AV654" s="36"/>
      <c r="AW654" s="36"/>
      <c r="AY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2"/>
      <c r="BN654" s="37">
        <f t="shared" si="170"/>
        <v>0</v>
      </c>
      <c r="BO654" s="37">
        <f t="shared" si="171"/>
        <v>0</v>
      </c>
      <c r="BP654" s="37">
        <f t="shared" si="172"/>
        <v>0</v>
      </c>
      <c r="BQ654" s="37">
        <f t="shared" si="175"/>
        <v>0</v>
      </c>
      <c r="BR654" s="48">
        <f t="shared" si="176"/>
        <v>0</v>
      </c>
      <c r="BS654" s="39">
        <f t="shared" si="177"/>
        <v>999</v>
      </c>
      <c r="BT654" s="49">
        <f t="shared" si="178"/>
        <v>0</v>
      </c>
      <c r="BU654" s="50">
        <f t="shared" si="179"/>
        <v>0</v>
      </c>
      <c r="BV654" s="42">
        <f t="shared" si="180"/>
        <v>0</v>
      </c>
      <c r="BW654" s="42">
        <f t="shared" si="181"/>
        <v>0</v>
      </c>
      <c r="BX654" s="42">
        <f t="shared" si="182"/>
        <v>0</v>
      </c>
      <c r="BY654" s="42">
        <f t="shared" si="183"/>
        <v>0</v>
      </c>
      <c r="BZ654" s="42">
        <f t="shared" si="184"/>
        <v>0</v>
      </c>
      <c r="CA654" s="42">
        <f t="shared" si="185"/>
        <v>0</v>
      </c>
      <c r="CL654" s="51">
        <f t="shared" si="186"/>
        <v>0</v>
      </c>
    </row>
    <row r="655" spans="1:130" s="47" customFormat="1" ht="9" x14ac:dyDescent="0.15">
      <c r="A655" s="74"/>
      <c r="B655" s="14">
        <v>999</v>
      </c>
      <c r="C655" s="44" t="s">
        <v>1044</v>
      </c>
      <c r="D655" s="32" t="s">
        <v>175</v>
      </c>
      <c r="E655" s="32">
        <v>116920</v>
      </c>
      <c r="F655" s="45">
        <f t="shared" si="173"/>
        <v>0</v>
      </c>
      <c r="G655" s="46">
        <f t="shared" si="174"/>
        <v>0</v>
      </c>
      <c r="M655" s="80"/>
      <c r="O655" s="80"/>
      <c r="S655" s="80"/>
      <c r="T655" s="80"/>
      <c r="AD655" s="36"/>
      <c r="AE655" s="36"/>
      <c r="AH655" s="36"/>
      <c r="AI655" s="36"/>
      <c r="AJ655" s="36"/>
      <c r="AK655" s="36"/>
      <c r="AL655" s="36"/>
      <c r="AP655" s="36"/>
      <c r="AQ655" s="36"/>
      <c r="AR655" s="36"/>
      <c r="AS655" s="36"/>
      <c r="AT655" s="36"/>
      <c r="AU655" s="36"/>
      <c r="AV655" s="36"/>
      <c r="AW655" s="36"/>
      <c r="AY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2"/>
      <c r="BN655" s="37">
        <f t="shared" si="170"/>
        <v>0</v>
      </c>
      <c r="BO655" s="37">
        <f t="shared" si="171"/>
        <v>0</v>
      </c>
      <c r="BP655" s="37">
        <f t="shared" si="172"/>
        <v>0</v>
      </c>
      <c r="BQ655" s="37">
        <f t="shared" si="175"/>
        <v>0</v>
      </c>
      <c r="BR655" s="48">
        <f t="shared" si="176"/>
        <v>0</v>
      </c>
      <c r="BS655" s="39">
        <f t="shared" si="177"/>
        <v>999</v>
      </c>
      <c r="BT655" s="49">
        <f t="shared" si="178"/>
        <v>0</v>
      </c>
      <c r="BU655" s="50">
        <f t="shared" si="179"/>
        <v>0</v>
      </c>
      <c r="BV655" s="42">
        <f t="shared" si="180"/>
        <v>0</v>
      </c>
      <c r="BW655" s="42">
        <f t="shared" si="181"/>
        <v>0</v>
      </c>
      <c r="BX655" s="42">
        <f t="shared" si="182"/>
        <v>0</v>
      </c>
      <c r="BY655" s="42">
        <f t="shared" si="183"/>
        <v>0</v>
      </c>
      <c r="BZ655" s="42">
        <f t="shared" si="184"/>
        <v>0</v>
      </c>
      <c r="CA655" s="42">
        <f t="shared" si="185"/>
        <v>0</v>
      </c>
      <c r="CL655" s="51">
        <f t="shared" si="186"/>
        <v>0</v>
      </c>
    </row>
    <row r="656" spans="1:130" s="47" customFormat="1" ht="9" x14ac:dyDescent="0.15">
      <c r="A656" s="74"/>
      <c r="B656" s="14">
        <v>999</v>
      </c>
      <c r="C656" s="44" t="s">
        <v>668</v>
      </c>
      <c r="D656" s="32" t="s">
        <v>667</v>
      </c>
      <c r="E656" s="32"/>
      <c r="F656" s="45">
        <f t="shared" si="173"/>
        <v>0</v>
      </c>
      <c r="G656" s="46">
        <f t="shared" si="174"/>
        <v>0</v>
      </c>
      <c r="M656" s="80"/>
      <c r="O656" s="80"/>
      <c r="S656" s="80"/>
      <c r="T656" s="80"/>
      <c r="AD656" s="36"/>
      <c r="AE656" s="36"/>
      <c r="AH656" s="36"/>
      <c r="AI656" s="36"/>
      <c r="AJ656" s="36"/>
      <c r="AK656" s="36"/>
      <c r="AL656" s="36"/>
      <c r="AP656" s="36"/>
      <c r="AQ656" s="36"/>
      <c r="AR656" s="36"/>
      <c r="AS656" s="36"/>
      <c r="AT656" s="36"/>
      <c r="AU656" s="36"/>
      <c r="AV656" s="36"/>
      <c r="AW656" s="36"/>
      <c r="AY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2"/>
      <c r="BN656" s="37">
        <f t="shared" si="170"/>
        <v>0</v>
      </c>
      <c r="BO656" s="37">
        <f t="shared" si="171"/>
        <v>0</v>
      </c>
      <c r="BP656" s="37">
        <f t="shared" si="172"/>
        <v>0</v>
      </c>
      <c r="BQ656" s="37">
        <f t="shared" si="175"/>
        <v>0</v>
      </c>
      <c r="BR656" s="48">
        <f t="shared" si="176"/>
        <v>0</v>
      </c>
      <c r="BS656" s="39">
        <f t="shared" si="177"/>
        <v>999</v>
      </c>
      <c r="BT656" s="49">
        <f t="shared" si="178"/>
        <v>0</v>
      </c>
      <c r="BU656" s="50">
        <f t="shared" si="179"/>
        <v>0</v>
      </c>
      <c r="BV656" s="42">
        <f t="shared" si="180"/>
        <v>0</v>
      </c>
      <c r="BW656" s="42">
        <f t="shared" si="181"/>
        <v>0</v>
      </c>
      <c r="BX656" s="42">
        <f t="shared" si="182"/>
        <v>0</v>
      </c>
      <c r="BY656" s="42">
        <f t="shared" si="183"/>
        <v>0</v>
      </c>
      <c r="BZ656" s="42">
        <f t="shared" si="184"/>
        <v>0</v>
      </c>
      <c r="CA656" s="42">
        <f t="shared" si="185"/>
        <v>0</v>
      </c>
      <c r="CL656" s="51">
        <f t="shared" si="186"/>
        <v>0</v>
      </c>
    </row>
    <row r="657" spans="1:90" s="47" customFormat="1" ht="9" x14ac:dyDescent="0.15">
      <c r="A657" s="74"/>
      <c r="B657" s="14">
        <v>999</v>
      </c>
      <c r="C657" s="44" t="s">
        <v>1030</v>
      </c>
      <c r="D657" s="32" t="s">
        <v>442</v>
      </c>
      <c r="E657" s="32">
        <v>124209</v>
      </c>
      <c r="F657" s="45">
        <f t="shared" si="173"/>
        <v>0</v>
      </c>
      <c r="G657" s="46">
        <f t="shared" si="174"/>
        <v>0</v>
      </c>
      <c r="M657" s="80"/>
      <c r="O657" s="80"/>
      <c r="S657" s="80"/>
      <c r="T657" s="80"/>
      <c r="AD657" s="36"/>
      <c r="AE657" s="36"/>
      <c r="AH657" s="36"/>
      <c r="AI657" s="36"/>
      <c r="AJ657" s="36"/>
      <c r="AK657" s="36"/>
      <c r="AL657" s="36"/>
      <c r="AP657" s="36"/>
      <c r="AQ657" s="36"/>
      <c r="AR657" s="36"/>
      <c r="AS657" s="36"/>
      <c r="AT657" s="36"/>
      <c r="AU657" s="36"/>
      <c r="AV657" s="36"/>
      <c r="AW657" s="36"/>
      <c r="AY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2"/>
      <c r="BN657" s="37">
        <f t="shared" si="170"/>
        <v>0</v>
      </c>
      <c r="BO657" s="37">
        <f t="shared" si="171"/>
        <v>0</v>
      </c>
      <c r="BP657" s="37">
        <f t="shared" si="172"/>
        <v>0</v>
      </c>
      <c r="BQ657" s="37">
        <f t="shared" si="175"/>
        <v>0</v>
      </c>
      <c r="BR657" s="48">
        <f t="shared" si="176"/>
        <v>0</v>
      </c>
      <c r="BS657" s="39">
        <f t="shared" si="177"/>
        <v>999</v>
      </c>
      <c r="BT657" s="49">
        <f t="shared" si="178"/>
        <v>0</v>
      </c>
      <c r="BU657" s="50">
        <f t="shared" si="179"/>
        <v>0</v>
      </c>
      <c r="BV657" s="42">
        <f t="shared" si="180"/>
        <v>0</v>
      </c>
      <c r="BW657" s="42">
        <f t="shared" si="181"/>
        <v>0</v>
      </c>
      <c r="BX657" s="42">
        <f t="shared" si="182"/>
        <v>0</v>
      </c>
      <c r="BY657" s="42">
        <f t="shared" si="183"/>
        <v>0</v>
      </c>
      <c r="BZ657" s="42">
        <f t="shared" si="184"/>
        <v>0</v>
      </c>
      <c r="CA657" s="42">
        <f t="shared" si="185"/>
        <v>0</v>
      </c>
      <c r="CL657" s="51">
        <f t="shared" si="186"/>
        <v>0</v>
      </c>
    </row>
    <row r="658" spans="1:90" s="47" customFormat="1" ht="9" x14ac:dyDescent="0.15">
      <c r="A658" s="74"/>
      <c r="B658" s="14">
        <v>999</v>
      </c>
      <c r="C658" s="44" t="s">
        <v>1027</v>
      </c>
      <c r="D658" s="32" t="s">
        <v>427</v>
      </c>
      <c r="E658" s="32">
        <v>118127</v>
      </c>
      <c r="F658" s="45">
        <f t="shared" si="173"/>
        <v>0</v>
      </c>
      <c r="G658" s="46">
        <f t="shared" si="174"/>
        <v>0</v>
      </c>
      <c r="M658" s="80"/>
      <c r="O658" s="80"/>
      <c r="S658" s="80"/>
      <c r="T658" s="80"/>
      <c r="AD658" s="36"/>
      <c r="AE658" s="36"/>
      <c r="AH658" s="36"/>
      <c r="AI658" s="36"/>
      <c r="AJ658" s="36"/>
      <c r="AK658" s="36"/>
      <c r="AL658" s="36"/>
      <c r="AP658" s="36"/>
      <c r="AQ658" s="36"/>
      <c r="AR658" s="36"/>
      <c r="AS658" s="36"/>
      <c r="AT658" s="36"/>
      <c r="AU658" s="36"/>
      <c r="AV658" s="36"/>
      <c r="AW658" s="36"/>
      <c r="AY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2"/>
      <c r="BN658" s="37">
        <f t="shared" si="170"/>
        <v>0</v>
      </c>
      <c r="BO658" s="37">
        <f t="shared" si="171"/>
        <v>0</v>
      </c>
      <c r="BP658" s="37">
        <f t="shared" si="172"/>
        <v>0</v>
      </c>
      <c r="BQ658" s="37">
        <f t="shared" si="175"/>
        <v>0</v>
      </c>
      <c r="BR658" s="48">
        <f t="shared" si="176"/>
        <v>0</v>
      </c>
      <c r="BS658" s="39">
        <f t="shared" si="177"/>
        <v>999</v>
      </c>
      <c r="BT658" s="49">
        <f t="shared" si="178"/>
        <v>0</v>
      </c>
      <c r="BU658" s="50">
        <f t="shared" si="179"/>
        <v>0</v>
      </c>
      <c r="BV658" s="42">
        <f t="shared" si="180"/>
        <v>0</v>
      </c>
      <c r="BW658" s="42">
        <f t="shared" si="181"/>
        <v>0</v>
      </c>
      <c r="BX658" s="42">
        <f t="shared" si="182"/>
        <v>0</v>
      </c>
      <c r="BY658" s="42">
        <f t="shared" si="183"/>
        <v>0</v>
      </c>
      <c r="BZ658" s="42">
        <f t="shared" si="184"/>
        <v>0</v>
      </c>
      <c r="CA658" s="42">
        <f t="shared" si="185"/>
        <v>0</v>
      </c>
      <c r="CL658" s="51">
        <f t="shared" si="186"/>
        <v>0</v>
      </c>
    </row>
    <row r="659" spans="1:90" s="47" customFormat="1" ht="9" x14ac:dyDescent="0.15">
      <c r="A659" s="75"/>
      <c r="B659" s="14">
        <v>999</v>
      </c>
      <c r="C659" s="44" t="s">
        <v>127</v>
      </c>
      <c r="D659" s="32" t="s">
        <v>85</v>
      </c>
      <c r="E659" s="32"/>
      <c r="F659" s="45">
        <f t="shared" si="173"/>
        <v>0</v>
      </c>
      <c r="G659" s="46">
        <f t="shared" si="174"/>
        <v>0</v>
      </c>
      <c r="M659" s="80"/>
      <c r="O659" s="80"/>
      <c r="S659" s="80"/>
      <c r="T659" s="80"/>
      <c r="AD659" s="36"/>
      <c r="AE659" s="36"/>
      <c r="AI659" s="36"/>
      <c r="AJ659" s="36"/>
      <c r="AL659" s="36"/>
      <c r="AP659" s="36"/>
      <c r="AQ659" s="36"/>
      <c r="AR659" s="36"/>
      <c r="AS659" s="36"/>
      <c r="AT659" s="36"/>
      <c r="AU659" s="36"/>
      <c r="AV659" s="36"/>
      <c r="AW659" s="36"/>
      <c r="AY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2"/>
      <c r="BN659" s="37">
        <f t="shared" si="170"/>
        <v>0</v>
      </c>
      <c r="BO659" s="37">
        <f t="shared" si="171"/>
        <v>0</v>
      </c>
      <c r="BP659" s="37">
        <f t="shared" si="172"/>
        <v>0</v>
      </c>
      <c r="BQ659" s="37">
        <f t="shared" si="175"/>
        <v>0</v>
      </c>
      <c r="BR659" s="48">
        <f t="shared" si="176"/>
        <v>0</v>
      </c>
      <c r="BS659" s="39">
        <f t="shared" si="177"/>
        <v>999</v>
      </c>
      <c r="BT659" s="49">
        <f t="shared" si="178"/>
        <v>0</v>
      </c>
      <c r="BU659" s="50">
        <f t="shared" si="179"/>
        <v>0</v>
      </c>
      <c r="BV659" s="42">
        <f t="shared" si="180"/>
        <v>0</v>
      </c>
      <c r="BW659" s="42">
        <f t="shared" si="181"/>
        <v>0</v>
      </c>
      <c r="BX659" s="42">
        <f t="shared" si="182"/>
        <v>0</v>
      </c>
      <c r="BY659" s="42">
        <f t="shared" si="183"/>
        <v>0</v>
      </c>
      <c r="BZ659" s="42">
        <f t="shared" si="184"/>
        <v>0</v>
      </c>
      <c r="CA659" s="42">
        <f t="shared" si="185"/>
        <v>0</v>
      </c>
      <c r="CL659" s="51">
        <f t="shared" si="186"/>
        <v>0</v>
      </c>
    </row>
    <row r="660" spans="1:90" s="47" customFormat="1" ht="9" x14ac:dyDescent="0.15">
      <c r="A660" s="74"/>
      <c r="B660" s="14">
        <v>999</v>
      </c>
      <c r="C660" s="44" t="s">
        <v>681</v>
      </c>
      <c r="D660" s="32" t="s">
        <v>78</v>
      </c>
      <c r="E660" s="32"/>
      <c r="F660" s="45">
        <f t="shared" si="173"/>
        <v>0</v>
      </c>
      <c r="G660" s="46">
        <f t="shared" si="174"/>
        <v>0</v>
      </c>
      <c r="M660" s="80"/>
      <c r="O660" s="80"/>
      <c r="S660" s="80"/>
      <c r="T660" s="80"/>
      <c r="AD660" s="36"/>
      <c r="AE660" s="36"/>
      <c r="AH660" s="36"/>
      <c r="AI660" s="36"/>
      <c r="AJ660" s="36"/>
      <c r="AK660" s="36"/>
      <c r="AL660" s="36"/>
      <c r="AP660" s="36"/>
      <c r="AQ660" s="36"/>
      <c r="AR660" s="36"/>
      <c r="AS660" s="36"/>
      <c r="AT660" s="36"/>
      <c r="AU660" s="36"/>
      <c r="AV660" s="36"/>
      <c r="AW660" s="36"/>
      <c r="AY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2"/>
      <c r="BN660" s="37">
        <f t="shared" si="170"/>
        <v>0</v>
      </c>
      <c r="BO660" s="37">
        <f t="shared" si="171"/>
        <v>0</v>
      </c>
      <c r="BP660" s="37">
        <f t="shared" si="172"/>
        <v>0</v>
      </c>
      <c r="BQ660" s="37">
        <f t="shared" si="175"/>
        <v>0</v>
      </c>
      <c r="BR660" s="48">
        <f t="shared" si="176"/>
        <v>0</v>
      </c>
      <c r="BS660" s="39">
        <f t="shared" si="177"/>
        <v>999</v>
      </c>
      <c r="BT660" s="49">
        <f t="shared" si="178"/>
        <v>0</v>
      </c>
      <c r="BU660" s="50">
        <f t="shared" si="179"/>
        <v>0</v>
      </c>
      <c r="BV660" s="42">
        <f t="shared" si="180"/>
        <v>0</v>
      </c>
      <c r="BW660" s="42">
        <f t="shared" si="181"/>
        <v>0</v>
      </c>
      <c r="BX660" s="42">
        <f t="shared" si="182"/>
        <v>0</v>
      </c>
      <c r="BY660" s="42">
        <f t="shared" si="183"/>
        <v>0</v>
      </c>
      <c r="BZ660" s="42">
        <f t="shared" si="184"/>
        <v>0</v>
      </c>
      <c r="CA660" s="42">
        <f t="shared" si="185"/>
        <v>0</v>
      </c>
      <c r="CL660" s="51">
        <f t="shared" si="186"/>
        <v>0</v>
      </c>
    </row>
    <row r="661" spans="1:90" s="47" customFormat="1" ht="9" x14ac:dyDescent="0.15">
      <c r="A661" s="74"/>
      <c r="B661" s="14">
        <v>999</v>
      </c>
      <c r="C661" s="44" t="s">
        <v>661</v>
      </c>
      <c r="D661" s="32" t="s">
        <v>662</v>
      </c>
      <c r="E661" s="32"/>
      <c r="F661" s="45">
        <f t="shared" si="173"/>
        <v>0</v>
      </c>
      <c r="G661" s="46">
        <f t="shared" si="174"/>
        <v>0</v>
      </c>
      <c r="M661" s="80"/>
      <c r="O661" s="80"/>
      <c r="S661" s="80"/>
      <c r="T661" s="80"/>
      <c r="AD661" s="36"/>
      <c r="AE661" s="36"/>
      <c r="AH661" s="36"/>
      <c r="AI661" s="36"/>
      <c r="AJ661" s="36"/>
      <c r="AK661" s="36"/>
      <c r="AL661" s="36"/>
      <c r="AP661" s="36"/>
      <c r="AQ661" s="36"/>
      <c r="AR661" s="36"/>
      <c r="AS661" s="36"/>
      <c r="AT661" s="36"/>
      <c r="AU661" s="36"/>
      <c r="AV661" s="36"/>
      <c r="AW661" s="36"/>
      <c r="AY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2"/>
      <c r="BN661" s="37">
        <f t="shared" si="170"/>
        <v>0</v>
      </c>
      <c r="BO661" s="37">
        <f t="shared" si="171"/>
        <v>0</v>
      </c>
      <c r="BP661" s="37">
        <f t="shared" si="172"/>
        <v>0</v>
      </c>
      <c r="BQ661" s="37">
        <f t="shared" si="175"/>
        <v>0</v>
      </c>
      <c r="BR661" s="48">
        <f t="shared" si="176"/>
        <v>0</v>
      </c>
      <c r="BS661" s="39">
        <f t="shared" si="177"/>
        <v>999</v>
      </c>
      <c r="BT661" s="49">
        <f t="shared" si="178"/>
        <v>0</v>
      </c>
      <c r="BU661" s="50">
        <f t="shared" si="179"/>
        <v>0</v>
      </c>
      <c r="BV661" s="42">
        <f t="shared" si="180"/>
        <v>0</v>
      </c>
      <c r="BW661" s="42">
        <f t="shared" si="181"/>
        <v>0</v>
      </c>
      <c r="BX661" s="42">
        <f t="shared" si="182"/>
        <v>0</v>
      </c>
      <c r="BY661" s="42">
        <f t="shared" si="183"/>
        <v>0</v>
      </c>
      <c r="BZ661" s="42">
        <f t="shared" si="184"/>
        <v>0</v>
      </c>
      <c r="CA661" s="42">
        <f t="shared" si="185"/>
        <v>0</v>
      </c>
      <c r="CL661" s="51">
        <f t="shared" si="186"/>
        <v>0</v>
      </c>
    </row>
    <row r="662" spans="1:90" s="47" customFormat="1" ht="9" x14ac:dyDescent="0.15">
      <c r="A662" s="74"/>
      <c r="B662" s="14">
        <v>999</v>
      </c>
      <c r="C662" s="44" t="s">
        <v>317</v>
      </c>
      <c r="D662" s="32" t="s">
        <v>270</v>
      </c>
      <c r="E662" s="32"/>
      <c r="F662" s="45">
        <f t="shared" si="173"/>
        <v>0</v>
      </c>
      <c r="G662" s="46">
        <f t="shared" si="174"/>
        <v>0</v>
      </c>
      <c r="M662" s="80"/>
      <c r="O662" s="80"/>
      <c r="S662" s="80"/>
      <c r="T662" s="80"/>
      <c r="AD662" s="36"/>
      <c r="AE662" s="36"/>
      <c r="AH662" s="36"/>
      <c r="AI662" s="36"/>
      <c r="AJ662" s="36"/>
      <c r="AK662" s="36"/>
      <c r="AL662" s="36"/>
      <c r="AP662" s="36"/>
      <c r="AQ662" s="36"/>
      <c r="AR662" s="36"/>
      <c r="AS662" s="36"/>
      <c r="AT662" s="36"/>
      <c r="AU662" s="36"/>
      <c r="AV662" s="36"/>
      <c r="AW662" s="36"/>
      <c r="AY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2"/>
      <c r="BN662" s="37">
        <f t="shared" si="170"/>
        <v>0</v>
      </c>
      <c r="BO662" s="37">
        <f t="shared" si="171"/>
        <v>0</v>
      </c>
      <c r="BP662" s="37">
        <f t="shared" si="172"/>
        <v>0</v>
      </c>
      <c r="BQ662" s="37">
        <f t="shared" si="175"/>
        <v>0</v>
      </c>
      <c r="BR662" s="48">
        <f t="shared" si="176"/>
        <v>0</v>
      </c>
      <c r="BS662" s="39">
        <f t="shared" si="177"/>
        <v>999</v>
      </c>
      <c r="BT662" s="49">
        <f t="shared" si="178"/>
        <v>0</v>
      </c>
      <c r="BU662" s="50">
        <f t="shared" si="179"/>
        <v>0</v>
      </c>
      <c r="BV662" s="42">
        <f t="shared" si="180"/>
        <v>0</v>
      </c>
      <c r="BW662" s="42">
        <f t="shared" si="181"/>
        <v>0</v>
      </c>
      <c r="BX662" s="42">
        <f t="shared" si="182"/>
        <v>0</v>
      </c>
      <c r="BY662" s="42">
        <f t="shared" si="183"/>
        <v>0</v>
      </c>
      <c r="BZ662" s="42">
        <f t="shared" si="184"/>
        <v>0</v>
      </c>
      <c r="CA662" s="42">
        <f t="shared" si="185"/>
        <v>0</v>
      </c>
      <c r="CL662" s="51">
        <f t="shared" si="186"/>
        <v>0</v>
      </c>
    </row>
    <row r="663" spans="1:90" s="47" customFormat="1" ht="9" x14ac:dyDescent="0.15">
      <c r="A663" s="74"/>
      <c r="B663" s="14">
        <v>999</v>
      </c>
      <c r="C663" s="44" t="s">
        <v>679</v>
      </c>
      <c r="D663" s="32" t="s">
        <v>680</v>
      </c>
      <c r="E663" s="32"/>
      <c r="F663" s="45">
        <f t="shared" si="173"/>
        <v>0</v>
      </c>
      <c r="G663" s="46">
        <f t="shared" si="174"/>
        <v>0</v>
      </c>
      <c r="M663" s="80"/>
      <c r="O663" s="80"/>
      <c r="S663" s="80"/>
      <c r="T663" s="80"/>
      <c r="AD663" s="36"/>
      <c r="AE663" s="36"/>
      <c r="AH663" s="36"/>
      <c r="AI663" s="36"/>
      <c r="AJ663" s="36"/>
      <c r="AK663" s="36"/>
      <c r="AL663" s="36"/>
      <c r="AP663" s="36"/>
      <c r="AQ663" s="36"/>
      <c r="AR663" s="36"/>
      <c r="AS663" s="36"/>
      <c r="AT663" s="36"/>
      <c r="AU663" s="36"/>
      <c r="AV663" s="36"/>
      <c r="AW663" s="36"/>
      <c r="AY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2"/>
      <c r="BN663" s="37">
        <f t="shared" si="170"/>
        <v>0</v>
      </c>
      <c r="BO663" s="37">
        <f t="shared" si="171"/>
        <v>0</v>
      </c>
      <c r="BP663" s="37">
        <f t="shared" si="172"/>
        <v>0</v>
      </c>
      <c r="BQ663" s="37">
        <f t="shared" si="175"/>
        <v>0</v>
      </c>
      <c r="BR663" s="48">
        <f t="shared" si="176"/>
        <v>0</v>
      </c>
      <c r="BS663" s="39">
        <f t="shared" si="177"/>
        <v>999</v>
      </c>
      <c r="BT663" s="49">
        <f t="shared" si="178"/>
        <v>0</v>
      </c>
      <c r="BU663" s="50">
        <f t="shared" si="179"/>
        <v>0</v>
      </c>
      <c r="BV663" s="42">
        <f t="shared" si="180"/>
        <v>0</v>
      </c>
      <c r="BW663" s="42">
        <f t="shared" si="181"/>
        <v>0</v>
      </c>
      <c r="BX663" s="42">
        <f t="shared" si="182"/>
        <v>0</v>
      </c>
      <c r="BY663" s="42">
        <f t="shared" si="183"/>
        <v>0</v>
      </c>
      <c r="BZ663" s="42">
        <f t="shared" si="184"/>
        <v>0</v>
      </c>
      <c r="CA663" s="42">
        <f t="shared" si="185"/>
        <v>0</v>
      </c>
      <c r="CL663" s="51">
        <f t="shared" si="186"/>
        <v>0</v>
      </c>
    </row>
    <row r="664" spans="1:90" s="47" customFormat="1" ht="9" x14ac:dyDescent="0.15">
      <c r="A664" s="74"/>
      <c r="B664" s="14">
        <v>999</v>
      </c>
      <c r="C664" s="44" t="s">
        <v>643</v>
      </c>
      <c r="D664" s="32" t="s">
        <v>207</v>
      </c>
      <c r="E664" s="32"/>
      <c r="F664" s="45">
        <f t="shared" si="173"/>
        <v>0</v>
      </c>
      <c r="G664" s="46">
        <f t="shared" si="174"/>
        <v>0</v>
      </c>
      <c r="M664" s="80"/>
      <c r="O664" s="80"/>
      <c r="S664" s="80"/>
      <c r="T664" s="80"/>
      <c r="AD664" s="36"/>
      <c r="AE664" s="36"/>
      <c r="AH664" s="36"/>
      <c r="AI664" s="36"/>
      <c r="AJ664" s="36"/>
      <c r="AK664" s="36"/>
      <c r="AL664" s="36"/>
      <c r="AP664" s="36"/>
      <c r="AQ664" s="36"/>
      <c r="AR664" s="36"/>
      <c r="AS664" s="36"/>
      <c r="AT664" s="36"/>
      <c r="AU664" s="36"/>
      <c r="AV664" s="36"/>
      <c r="AW664" s="36"/>
      <c r="AY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2"/>
      <c r="BN664" s="37">
        <f t="shared" si="170"/>
        <v>0</v>
      </c>
      <c r="BO664" s="37">
        <f t="shared" si="171"/>
        <v>0</v>
      </c>
      <c r="BP664" s="37">
        <f t="shared" si="172"/>
        <v>0</v>
      </c>
      <c r="BQ664" s="37">
        <f t="shared" si="175"/>
        <v>0</v>
      </c>
      <c r="BR664" s="48">
        <f t="shared" si="176"/>
        <v>0</v>
      </c>
      <c r="BS664" s="39">
        <f t="shared" si="177"/>
        <v>999</v>
      </c>
      <c r="BT664" s="49">
        <f t="shared" si="178"/>
        <v>0</v>
      </c>
      <c r="BU664" s="50">
        <f t="shared" si="179"/>
        <v>0</v>
      </c>
      <c r="BV664" s="42">
        <f t="shared" si="180"/>
        <v>0</v>
      </c>
      <c r="BW664" s="42">
        <f t="shared" si="181"/>
        <v>0</v>
      </c>
      <c r="BX664" s="42">
        <f t="shared" si="182"/>
        <v>0</v>
      </c>
      <c r="BY664" s="42">
        <f t="shared" si="183"/>
        <v>0</v>
      </c>
      <c r="BZ664" s="42">
        <f t="shared" si="184"/>
        <v>0</v>
      </c>
      <c r="CA664" s="42">
        <f t="shared" si="185"/>
        <v>0</v>
      </c>
      <c r="CL664" s="51">
        <f t="shared" si="186"/>
        <v>0</v>
      </c>
    </row>
    <row r="665" spans="1:90" s="47" customFormat="1" ht="9" x14ac:dyDescent="0.15">
      <c r="A665" s="74"/>
      <c r="B665" s="14">
        <v>999</v>
      </c>
      <c r="C665" s="44" t="s">
        <v>359</v>
      </c>
      <c r="D665" s="32" t="s">
        <v>217</v>
      </c>
      <c r="E665" s="32"/>
      <c r="F665" s="45">
        <f t="shared" si="173"/>
        <v>0</v>
      </c>
      <c r="G665" s="46">
        <f t="shared" si="174"/>
        <v>0</v>
      </c>
      <c r="M665" s="80"/>
      <c r="O665" s="80"/>
      <c r="S665" s="80"/>
      <c r="T665" s="80"/>
      <c r="AD665" s="36"/>
      <c r="AE665" s="36"/>
      <c r="AH665" s="36"/>
      <c r="AI665" s="36"/>
      <c r="AJ665" s="36"/>
      <c r="AK665" s="36"/>
      <c r="AL665" s="36"/>
      <c r="AP665" s="36"/>
      <c r="AQ665" s="36"/>
      <c r="AR665" s="36"/>
      <c r="AS665" s="36"/>
      <c r="AT665" s="36"/>
      <c r="AU665" s="36"/>
      <c r="AV665" s="36"/>
      <c r="AW665" s="36"/>
      <c r="AY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2"/>
      <c r="BN665" s="37">
        <f t="shared" si="170"/>
        <v>0</v>
      </c>
      <c r="BO665" s="37">
        <f t="shared" si="171"/>
        <v>0</v>
      </c>
      <c r="BP665" s="37">
        <f t="shared" si="172"/>
        <v>0</v>
      </c>
      <c r="BQ665" s="37">
        <f t="shared" si="175"/>
        <v>0</v>
      </c>
      <c r="BR665" s="48">
        <f t="shared" si="176"/>
        <v>0</v>
      </c>
      <c r="BS665" s="39">
        <f t="shared" si="177"/>
        <v>999</v>
      </c>
      <c r="BT665" s="49">
        <f t="shared" si="178"/>
        <v>0</v>
      </c>
      <c r="BU665" s="50">
        <f t="shared" si="179"/>
        <v>0</v>
      </c>
      <c r="BV665" s="42">
        <f t="shared" si="180"/>
        <v>0</v>
      </c>
      <c r="BW665" s="42">
        <f t="shared" si="181"/>
        <v>0</v>
      </c>
      <c r="BX665" s="42">
        <f t="shared" si="182"/>
        <v>0</v>
      </c>
      <c r="BY665" s="42">
        <f t="shared" si="183"/>
        <v>0</v>
      </c>
      <c r="BZ665" s="42">
        <f t="shared" si="184"/>
        <v>0</v>
      </c>
      <c r="CA665" s="42">
        <f t="shared" si="185"/>
        <v>0</v>
      </c>
      <c r="CL665" s="51">
        <f t="shared" si="186"/>
        <v>0</v>
      </c>
    </row>
    <row r="666" spans="1:90" s="47" customFormat="1" ht="9" x14ac:dyDescent="0.15">
      <c r="A666" s="74"/>
      <c r="B666" s="14">
        <v>999</v>
      </c>
      <c r="C666" s="44" t="s">
        <v>501</v>
      </c>
      <c r="D666" s="32" t="s">
        <v>366</v>
      </c>
      <c r="E666" s="32"/>
      <c r="F666" s="45">
        <f t="shared" si="173"/>
        <v>0</v>
      </c>
      <c r="G666" s="46">
        <f t="shared" si="174"/>
        <v>0</v>
      </c>
      <c r="M666" s="80"/>
      <c r="O666" s="80"/>
      <c r="S666" s="80"/>
      <c r="T666" s="80"/>
      <c r="AD666" s="36"/>
      <c r="AE666" s="36"/>
      <c r="AH666" s="36"/>
      <c r="AI666" s="36"/>
      <c r="AJ666" s="36"/>
      <c r="AK666" s="36"/>
      <c r="AL666" s="36"/>
      <c r="AP666" s="36"/>
      <c r="AQ666" s="36"/>
      <c r="AR666" s="36"/>
      <c r="AS666" s="36"/>
      <c r="AT666" s="36"/>
      <c r="AU666" s="36"/>
      <c r="AV666" s="36"/>
      <c r="AW666" s="36"/>
      <c r="AY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2"/>
      <c r="BN666" s="37">
        <f t="shared" si="170"/>
        <v>0</v>
      </c>
      <c r="BO666" s="37">
        <f t="shared" si="171"/>
        <v>0</v>
      </c>
      <c r="BP666" s="37">
        <f t="shared" si="172"/>
        <v>0</v>
      </c>
      <c r="BQ666" s="37">
        <f t="shared" si="175"/>
        <v>0</v>
      </c>
      <c r="BR666" s="48">
        <f t="shared" si="176"/>
        <v>0</v>
      </c>
      <c r="BS666" s="39">
        <f t="shared" si="177"/>
        <v>999</v>
      </c>
      <c r="BT666" s="49">
        <f t="shared" si="178"/>
        <v>0</v>
      </c>
      <c r="BU666" s="50">
        <f t="shared" si="179"/>
        <v>0</v>
      </c>
      <c r="BV666" s="42">
        <f t="shared" si="180"/>
        <v>0</v>
      </c>
      <c r="BW666" s="42">
        <f t="shared" si="181"/>
        <v>0</v>
      </c>
      <c r="BX666" s="42">
        <f t="shared" si="182"/>
        <v>0</v>
      </c>
      <c r="BY666" s="42">
        <f t="shared" si="183"/>
        <v>0</v>
      </c>
      <c r="BZ666" s="42">
        <f t="shared" si="184"/>
        <v>0</v>
      </c>
      <c r="CA666" s="42">
        <f t="shared" si="185"/>
        <v>0</v>
      </c>
      <c r="CL666" s="51">
        <f t="shared" si="186"/>
        <v>0</v>
      </c>
    </row>
    <row r="667" spans="1:90" s="47" customFormat="1" ht="9" x14ac:dyDescent="0.15">
      <c r="A667" s="74" t="s">
        <v>63</v>
      </c>
      <c r="B667" s="14">
        <v>999</v>
      </c>
      <c r="C667" s="44" t="s">
        <v>379</v>
      </c>
      <c r="D667" s="32" t="s">
        <v>380</v>
      </c>
      <c r="E667" s="32"/>
      <c r="F667" s="45">
        <f t="shared" si="173"/>
        <v>0</v>
      </c>
      <c r="G667" s="46">
        <f t="shared" si="174"/>
        <v>0</v>
      </c>
      <c r="M667" s="80"/>
      <c r="O667" s="80"/>
      <c r="S667" s="80"/>
      <c r="T667" s="80"/>
      <c r="AD667" s="36"/>
      <c r="AE667" s="36"/>
      <c r="AH667" s="36"/>
      <c r="AI667" s="36"/>
      <c r="AJ667" s="36"/>
      <c r="AK667" s="36"/>
      <c r="AL667" s="36"/>
      <c r="AP667" s="36"/>
      <c r="AQ667" s="36"/>
      <c r="AR667" s="36"/>
      <c r="AS667" s="36"/>
      <c r="AT667" s="36"/>
      <c r="AU667" s="36"/>
      <c r="AV667" s="36"/>
      <c r="AW667" s="36"/>
      <c r="AY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2"/>
      <c r="BN667" s="37">
        <f t="shared" si="170"/>
        <v>0</v>
      </c>
      <c r="BO667" s="37">
        <f t="shared" si="171"/>
        <v>0</v>
      </c>
      <c r="BP667" s="37">
        <f t="shared" si="172"/>
        <v>0</v>
      </c>
      <c r="BQ667" s="37">
        <f t="shared" si="175"/>
        <v>0</v>
      </c>
      <c r="BR667" s="48">
        <f t="shared" si="176"/>
        <v>0</v>
      </c>
      <c r="BS667" s="39">
        <f t="shared" si="177"/>
        <v>999</v>
      </c>
      <c r="BT667" s="49">
        <f t="shared" si="178"/>
        <v>0</v>
      </c>
      <c r="BU667" s="50">
        <f t="shared" si="179"/>
        <v>0</v>
      </c>
      <c r="BV667" s="42">
        <f t="shared" si="180"/>
        <v>0</v>
      </c>
      <c r="BW667" s="42">
        <f t="shared" si="181"/>
        <v>0</v>
      </c>
      <c r="BX667" s="42">
        <f t="shared" si="182"/>
        <v>0</v>
      </c>
      <c r="BY667" s="42">
        <f t="shared" si="183"/>
        <v>0</v>
      </c>
      <c r="BZ667" s="42">
        <f t="shared" si="184"/>
        <v>0</v>
      </c>
      <c r="CA667" s="42">
        <f t="shared" si="185"/>
        <v>0</v>
      </c>
      <c r="CL667" s="51">
        <f t="shared" si="186"/>
        <v>0</v>
      </c>
    </row>
    <row r="668" spans="1:90" s="47" customFormat="1" ht="9" x14ac:dyDescent="0.15">
      <c r="A668" s="74"/>
      <c r="B668" s="14">
        <v>999</v>
      </c>
      <c r="C668" s="44" t="s">
        <v>1048</v>
      </c>
      <c r="D668" s="32" t="s">
        <v>571</v>
      </c>
      <c r="E668" s="32">
        <v>127589</v>
      </c>
      <c r="F668" s="45">
        <f t="shared" si="173"/>
        <v>0</v>
      </c>
      <c r="G668" s="46">
        <f t="shared" si="174"/>
        <v>0</v>
      </c>
      <c r="M668" s="80"/>
      <c r="O668" s="80"/>
      <c r="S668" s="80"/>
      <c r="T668" s="80"/>
      <c r="AD668" s="36"/>
      <c r="AE668" s="36"/>
      <c r="AH668" s="36"/>
      <c r="AI668" s="36"/>
      <c r="AJ668" s="36"/>
      <c r="AK668" s="36"/>
      <c r="AL668" s="36"/>
      <c r="AP668" s="36"/>
      <c r="AQ668" s="36"/>
      <c r="AR668" s="36"/>
      <c r="AS668" s="36"/>
      <c r="AT668" s="36"/>
      <c r="AU668" s="36"/>
      <c r="AV668" s="36"/>
      <c r="AW668" s="36"/>
      <c r="AY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2"/>
      <c r="BN668" s="37">
        <f t="shared" si="170"/>
        <v>0</v>
      </c>
      <c r="BO668" s="37">
        <f t="shared" si="171"/>
        <v>0</v>
      </c>
      <c r="BP668" s="37">
        <f t="shared" si="172"/>
        <v>0</v>
      </c>
      <c r="BQ668" s="37">
        <f t="shared" si="175"/>
        <v>0</v>
      </c>
      <c r="BR668" s="48">
        <f t="shared" si="176"/>
        <v>0</v>
      </c>
      <c r="BS668" s="39">
        <f t="shared" si="177"/>
        <v>999</v>
      </c>
      <c r="BT668" s="49">
        <f t="shared" si="178"/>
        <v>0</v>
      </c>
      <c r="BU668" s="50">
        <f t="shared" si="179"/>
        <v>0</v>
      </c>
      <c r="BV668" s="42">
        <f t="shared" si="180"/>
        <v>0</v>
      </c>
      <c r="BW668" s="42">
        <f t="shared" si="181"/>
        <v>0</v>
      </c>
      <c r="BX668" s="42">
        <f t="shared" si="182"/>
        <v>0</v>
      </c>
      <c r="BY668" s="42">
        <f t="shared" si="183"/>
        <v>0</v>
      </c>
      <c r="BZ668" s="42">
        <f t="shared" si="184"/>
        <v>0</v>
      </c>
      <c r="CA668" s="42">
        <f t="shared" si="185"/>
        <v>0</v>
      </c>
      <c r="CL668" s="51">
        <f t="shared" si="186"/>
        <v>0</v>
      </c>
    </row>
    <row r="669" spans="1:90" s="47" customFormat="1" ht="9" x14ac:dyDescent="0.15">
      <c r="A669" s="74"/>
      <c r="B669" s="14">
        <v>999</v>
      </c>
      <c r="C669" s="44" t="s">
        <v>1052</v>
      </c>
      <c r="D669" s="32" t="s">
        <v>447</v>
      </c>
      <c r="E669" s="32">
        <v>58004</v>
      </c>
      <c r="F669" s="45">
        <f t="shared" si="173"/>
        <v>0</v>
      </c>
      <c r="G669" s="46">
        <f t="shared" si="174"/>
        <v>0</v>
      </c>
      <c r="M669" s="80"/>
      <c r="O669" s="80"/>
      <c r="S669" s="80"/>
      <c r="T669" s="80"/>
      <c r="AD669" s="36"/>
      <c r="AE669" s="36"/>
      <c r="AH669" s="36"/>
      <c r="AI669" s="36"/>
      <c r="AJ669" s="36"/>
      <c r="AK669" s="36"/>
      <c r="AL669" s="36"/>
      <c r="AP669" s="36"/>
      <c r="AQ669" s="36"/>
      <c r="AR669" s="36"/>
      <c r="AS669" s="36"/>
      <c r="AT669" s="36"/>
      <c r="AU669" s="36"/>
      <c r="AV669" s="36"/>
      <c r="AW669" s="36"/>
      <c r="AY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2"/>
      <c r="BN669" s="37">
        <f t="shared" si="170"/>
        <v>0</v>
      </c>
      <c r="BO669" s="37">
        <f t="shared" si="171"/>
        <v>0</v>
      </c>
      <c r="BP669" s="37">
        <f t="shared" si="172"/>
        <v>0</v>
      </c>
      <c r="BQ669" s="37">
        <f t="shared" si="175"/>
        <v>0</v>
      </c>
      <c r="BR669" s="48">
        <f t="shared" si="176"/>
        <v>0</v>
      </c>
      <c r="BS669" s="39">
        <f t="shared" si="177"/>
        <v>999</v>
      </c>
      <c r="BT669" s="49">
        <f t="shared" si="178"/>
        <v>0</v>
      </c>
      <c r="BU669" s="50">
        <f t="shared" si="179"/>
        <v>0</v>
      </c>
      <c r="BV669" s="42">
        <f t="shared" si="180"/>
        <v>0</v>
      </c>
      <c r="BW669" s="42">
        <f t="shared" si="181"/>
        <v>0</v>
      </c>
      <c r="BX669" s="42">
        <f t="shared" si="182"/>
        <v>0</v>
      </c>
      <c r="BY669" s="42">
        <f t="shared" si="183"/>
        <v>0</v>
      </c>
      <c r="BZ669" s="42">
        <f t="shared" si="184"/>
        <v>0</v>
      </c>
      <c r="CA669" s="42">
        <f t="shared" si="185"/>
        <v>0</v>
      </c>
      <c r="CL669" s="51">
        <f t="shared" si="186"/>
        <v>0</v>
      </c>
    </row>
    <row r="670" spans="1:90" s="47" customFormat="1" ht="9" x14ac:dyDescent="0.15">
      <c r="A670" s="74"/>
      <c r="B670" s="14">
        <v>999</v>
      </c>
      <c r="C670" s="44" t="s">
        <v>464</v>
      </c>
      <c r="D670" s="32" t="s">
        <v>439</v>
      </c>
      <c r="E670" s="32"/>
      <c r="F670" s="45">
        <f t="shared" si="173"/>
        <v>0</v>
      </c>
      <c r="G670" s="46">
        <f t="shared" si="174"/>
        <v>0</v>
      </c>
      <c r="M670" s="80"/>
      <c r="O670" s="80"/>
      <c r="S670" s="80"/>
      <c r="T670" s="80"/>
      <c r="AD670" s="36"/>
      <c r="AE670" s="36"/>
      <c r="AH670" s="36"/>
      <c r="AI670" s="36"/>
      <c r="AJ670" s="36"/>
      <c r="AK670" s="36"/>
      <c r="AL670" s="36"/>
      <c r="AP670" s="36"/>
      <c r="AQ670" s="36"/>
      <c r="AR670" s="36"/>
      <c r="AS670" s="36"/>
      <c r="AT670" s="36"/>
      <c r="AU670" s="36"/>
      <c r="AV670" s="36"/>
      <c r="AW670" s="36"/>
      <c r="AY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2"/>
      <c r="BN670" s="37">
        <f t="shared" si="170"/>
        <v>0</v>
      </c>
      <c r="BO670" s="37">
        <f t="shared" si="171"/>
        <v>0</v>
      </c>
      <c r="BP670" s="37">
        <f t="shared" si="172"/>
        <v>0</v>
      </c>
      <c r="BQ670" s="37">
        <f t="shared" si="175"/>
        <v>0</v>
      </c>
      <c r="BR670" s="48">
        <f t="shared" si="176"/>
        <v>0</v>
      </c>
      <c r="BS670" s="39">
        <f t="shared" si="177"/>
        <v>999</v>
      </c>
      <c r="BT670" s="49">
        <f t="shared" si="178"/>
        <v>0</v>
      </c>
      <c r="BU670" s="50">
        <f t="shared" si="179"/>
        <v>0</v>
      </c>
      <c r="BV670" s="42">
        <f t="shared" si="180"/>
        <v>0</v>
      </c>
      <c r="BW670" s="42">
        <f t="shared" si="181"/>
        <v>0</v>
      </c>
      <c r="BX670" s="42">
        <f t="shared" si="182"/>
        <v>0</v>
      </c>
      <c r="BY670" s="42">
        <f t="shared" si="183"/>
        <v>0</v>
      </c>
      <c r="BZ670" s="42">
        <f t="shared" si="184"/>
        <v>0</v>
      </c>
      <c r="CA670" s="42">
        <f t="shared" si="185"/>
        <v>0</v>
      </c>
      <c r="CL670" s="51">
        <f t="shared" si="186"/>
        <v>0</v>
      </c>
    </row>
    <row r="671" spans="1:90" s="47" customFormat="1" ht="9" x14ac:dyDescent="0.15">
      <c r="A671" s="75"/>
      <c r="B671" s="14">
        <v>999</v>
      </c>
      <c r="C671" s="44" t="s">
        <v>142</v>
      </c>
      <c r="D671" s="32" t="s">
        <v>38</v>
      </c>
      <c r="E671" s="32"/>
      <c r="F671" s="45">
        <f t="shared" si="173"/>
        <v>0</v>
      </c>
      <c r="G671" s="46">
        <f t="shared" si="174"/>
        <v>0</v>
      </c>
      <c r="M671" s="80"/>
      <c r="O671" s="80"/>
      <c r="S671" s="80"/>
      <c r="T671" s="80"/>
      <c r="AD671" s="36"/>
      <c r="AE671" s="36"/>
      <c r="AI671" s="36"/>
      <c r="AJ671" s="36"/>
      <c r="AL671" s="36"/>
      <c r="AP671" s="36"/>
      <c r="AQ671" s="36"/>
      <c r="AR671" s="36"/>
      <c r="AS671" s="36"/>
      <c r="AT671" s="36"/>
      <c r="AU671" s="36"/>
      <c r="AV671" s="36"/>
      <c r="AW671" s="35"/>
      <c r="AY671" s="35"/>
      <c r="BB671" s="35"/>
      <c r="BC671" s="35"/>
      <c r="BD671" s="36"/>
      <c r="BE671" s="36"/>
      <c r="BF671" s="36"/>
      <c r="BG671" s="36"/>
      <c r="BH671" s="36"/>
      <c r="BI671" s="36"/>
      <c r="BJ671" s="36"/>
      <c r="BK671" s="36"/>
      <c r="BL671" s="36"/>
      <c r="BM671" s="32"/>
      <c r="BN671" s="37">
        <f t="shared" si="170"/>
        <v>0</v>
      </c>
      <c r="BO671" s="37">
        <f t="shared" si="171"/>
        <v>0</v>
      </c>
      <c r="BP671" s="37">
        <f t="shared" si="172"/>
        <v>0</v>
      </c>
      <c r="BQ671" s="37">
        <f t="shared" si="175"/>
        <v>0</v>
      </c>
      <c r="BR671" s="48">
        <f t="shared" si="176"/>
        <v>0</v>
      </c>
      <c r="BS671" s="39">
        <f t="shared" si="177"/>
        <v>999</v>
      </c>
      <c r="BT671" s="49">
        <f t="shared" si="178"/>
        <v>0</v>
      </c>
      <c r="BU671" s="50">
        <f t="shared" si="179"/>
        <v>0</v>
      </c>
      <c r="BV671" s="42">
        <f t="shared" si="180"/>
        <v>0</v>
      </c>
      <c r="BW671" s="42">
        <f t="shared" si="181"/>
        <v>0</v>
      </c>
      <c r="BX671" s="42">
        <f t="shared" si="182"/>
        <v>0</v>
      </c>
      <c r="BY671" s="42">
        <f t="shared" si="183"/>
        <v>0</v>
      </c>
      <c r="BZ671" s="42">
        <f t="shared" si="184"/>
        <v>0</v>
      </c>
      <c r="CA671" s="42">
        <f t="shared" si="185"/>
        <v>0</v>
      </c>
      <c r="CL671" s="51">
        <f t="shared" si="186"/>
        <v>0</v>
      </c>
    </row>
    <row r="672" spans="1:90" s="47" customFormat="1" ht="9" x14ac:dyDescent="0.15">
      <c r="A672" s="74"/>
      <c r="B672" s="14">
        <v>999</v>
      </c>
      <c r="C672" s="44" t="s">
        <v>1024</v>
      </c>
      <c r="D672" s="32" t="s">
        <v>160</v>
      </c>
      <c r="E672" s="32">
        <v>114833</v>
      </c>
      <c r="F672" s="45">
        <f t="shared" si="173"/>
        <v>0</v>
      </c>
      <c r="G672" s="46">
        <f t="shared" si="174"/>
        <v>0</v>
      </c>
      <c r="M672" s="80"/>
      <c r="O672" s="80"/>
      <c r="S672" s="80"/>
      <c r="T672" s="80"/>
      <c r="AD672" s="36"/>
      <c r="AE672" s="36"/>
      <c r="AH672" s="36"/>
      <c r="AI672" s="36"/>
      <c r="AJ672" s="36"/>
      <c r="AK672" s="36"/>
      <c r="AL672" s="36"/>
      <c r="AP672" s="36"/>
      <c r="AQ672" s="36"/>
      <c r="AR672" s="36"/>
      <c r="AS672" s="36"/>
      <c r="AT672" s="36"/>
      <c r="AU672" s="36"/>
      <c r="AV672" s="36"/>
      <c r="AW672" s="36"/>
      <c r="AY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2"/>
      <c r="BN672" s="37">
        <f t="shared" si="170"/>
        <v>0</v>
      </c>
      <c r="BO672" s="37">
        <f t="shared" si="171"/>
        <v>0</v>
      </c>
      <c r="BP672" s="37">
        <f t="shared" si="172"/>
        <v>0</v>
      </c>
      <c r="BQ672" s="37">
        <f t="shared" si="175"/>
        <v>0</v>
      </c>
      <c r="BR672" s="48">
        <f t="shared" si="176"/>
        <v>0</v>
      </c>
      <c r="BS672" s="39">
        <f t="shared" si="177"/>
        <v>999</v>
      </c>
      <c r="BT672" s="49">
        <f t="shared" si="178"/>
        <v>0</v>
      </c>
      <c r="BU672" s="50">
        <f t="shared" si="179"/>
        <v>0</v>
      </c>
      <c r="BV672" s="42">
        <f t="shared" si="180"/>
        <v>0</v>
      </c>
      <c r="BW672" s="42">
        <f t="shared" si="181"/>
        <v>0</v>
      </c>
      <c r="BX672" s="42">
        <f t="shared" si="182"/>
        <v>0</v>
      </c>
      <c r="BY672" s="42">
        <f t="shared" si="183"/>
        <v>0</v>
      </c>
      <c r="BZ672" s="42">
        <f t="shared" si="184"/>
        <v>0</v>
      </c>
      <c r="CA672" s="42">
        <f t="shared" si="185"/>
        <v>0</v>
      </c>
      <c r="CL672" s="51">
        <f t="shared" si="186"/>
        <v>0</v>
      </c>
    </row>
    <row r="673" spans="1:90" s="47" customFormat="1" ht="9" x14ac:dyDescent="0.15">
      <c r="A673" s="74"/>
      <c r="B673" s="14">
        <v>999</v>
      </c>
      <c r="C673" s="44" t="s">
        <v>677</v>
      </c>
      <c r="D673" s="32" t="s">
        <v>674</v>
      </c>
      <c r="E673" s="32"/>
      <c r="F673" s="45">
        <f t="shared" si="173"/>
        <v>0</v>
      </c>
      <c r="G673" s="46">
        <f t="shared" si="174"/>
        <v>0</v>
      </c>
      <c r="M673" s="80"/>
      <c r="O673" s="80"/>
      <c r="S673" s="80"/>
      <c r="T673" s="80"/>
      <c r="AD673" s="36"/>
      <c r="AE673" s="36"/>
      <c r="AH673" s="36"/>
      <c r="AI673" s="36"/>
      <c r="AJ673" s="36"/>
      <c r="AK673" s="36"/>
      <c r="AL673" s="36"/>
      <c r="AP673" s="36"/>
      <c r="AQ673" s="36"/>
      <c r="AR673" s="36"/>
      <c r="AS673" s="36"/>
      <c r="AT673" s="36"/>
      <c r="AU673" s="36"/>
      <c r="AV673" s="36"/>
      <c r="AW673" s="36"/>
      <c r="AY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2"/>
      <c r="BN673" s="37">
        <f t="shared" si="170"/>
        <v>0</v>
      </c>
      <c r="BO673" s="37">
        <f t="shared" si="171"/>
        <v>0</v>
      </c>
      <c r="BP673" s="37">
        <f t="shared" si="172"/>
        <v>0</v>
      </c>
      <c r="BQ673" s="37">
        <f t="shared" si="175"/>
        <v>0</v>
      </c>
      <c r="BR673" s="48">
        <f t="shared" si="176"/>
        <v>0</v>
      </c>
      <c r="BS673" s="39">
        <f t="shared" si="177"/>
        <v>999</v>
      </c>
      <c r="BT673" s="49">
        <f t="shared" si="178"/>
        <v>0</v>
      </c>
      <c r="BU673" s="50">
        <f t="shared" si="179"/>
        <v>0</v>
      </c>
      <c r="BV673" s="42">
        <f t="shared" si="180"/>
        <v>0</v>
      </c>
      <c r="BW673" s="42">
        <f t="shared" si="181"/>
        <v>0</v>
      </c>
      <c r="BX673" s="42">
        <f t="shared" si="182"/>
        <v>0</v>
      </c>
      <c r="BY673" s="42">
        <f t="shared" si="183"/>
        <v>0</v>
      </c>
      <c r="BZ673" s="42">
        <f t="shared" si="184"/>
        <v>0</v>
      </c>
      <c r="CA673" s="42">
        <f t="shared" si="185"/>
        <v>0</v>
      </c>
      <c r="CL673" s="51">
        <f t="shared" si="186"/>
        <v>0</v>
      </c>
    </row>
    <row r="674" spans="1:90" s="47" customFormat="1" ht="9" x14ac:dyDescent="0.15">
      <c r="A674" s="74"/>
      <c r="B674" s="14">
        <v>999</v>
      </c>
      <c r="C674" s="44" t="s">
        <v>659</v>
      </c>
      <c r="D674" s="32" t="s">
        <v>408</v>
      </c>
      <c r="E674" s="32"/>
      <c r="F674" s="45">
        <f t="shared" si="173"/>
        <v>0</v>
      </c>
      <c r="G674" s="46">
        <f t="shared" si="174"/>
        <v>0</v>
      </c>
      <c r="M674" s="80"/>
      <c r="O674" s="80"/>
      <c r="S674" s="80"/>
      <c r="T674" s="80"/>
      <c r="AD674" s="36"/>
      <c r="AE674" s="36"/>
      <c r="AH674" s="36"/>
      <c r="AI674" s="36"/>
      <c r="AJ674" s="36"/>
      <c r="AK674" s="36"/>
      <c r="AL674" s="36"/>
      <c r="AP674" s="36"/>
      <c r="AQ674" s="36"/>
      <c r="AR674" s="36"/>
      <c r="AS674" s="36"/>
      <c r="AT674" s="36"/>
      <c r="AU674" s="36"/>
      <c r="AV674" s="36"/>
      <c r="AW674" s="36"/>
      <c r="AY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2"/>
      <c r="BN674" s="37">
        <f t="shared" si="170"/>
        <v>0</v>
      </c>
      <c r="BO674" s="37">
        <f t="shared" si="171"/>
        <v>0</v>
      </c>
      <c r="BP674" s="37">
        <f t="shared" si="172"/>
        <v>0</v>
      </c>
      <c r="BQ674" s="37">
        <f t="shared" si="175"/>
        <v>0</v>
      </c>
      <c r="BR674" s="48">
        <f t="shared" si="176"/>
        <v>0</v>
      </c>
      <c r="BS674" s="39">
        <f t="shared" si="177"/>
        <v>999</v>
      </c>
      <c r="BT674" s="49">
        <f t="shared" si="178"/>
        <v>0</v>
      </c>
      <c r="BU674" s="50">
        <f t="shared" si="179"/>
        <v>0</v>
      </c>
      <c r="BV674" s="42">
        <f t="shared" si="180"/>
        <v>0</v>
      </c>
      <c r="BW674" s="42">
        <f t="shared" si="181"/>
        <v>0</v>
      </c>
      <c r="BX674" s="42">
        <f t="shared" si="182"/>
        <v>0</v>
      </c>
      <c r="BY674" s="42">
        <f t="shared" si="183"/>
        <v>0</v>
      </c>
      <c r="BZ674" s="42">
        <f t="shared" si="184"/>
        <v>0</v>
      </c>
      <c r="CA674" s="42">
        <f t="shared" si="185"/>
        <v>0</v>
      </c>
      <c r="CL674" s="51">
        <f t="shared" si="186"/>
        <v>0</v>
      </c>
    </row>
    <row r="675" spans="1:90" s="47" customFormat="1" ht="9" x14ac:dyDescent="0.15">
      <c r="A675" s="74"/>
      <c r="B675" s="14">
        <v>999</v>
      </c>
      <c r="C675" s="44" t="s">
        <v>700</v>
      </c>
      <c r="D675" s="32" t="s">
        <v>408</v>
      </c>
      <c r="E675" s="32"/>
      <c r="F675" s="45">
        <f t="shared" si="173"/>
        <v>0</v>
      </c>
      <c r="G675" s="46">
        <f t="shared" si="174"/>
        <v>0</v>
      </c>
      <c r="M675" s="80"/>
      <c r="O675" s="80"/>
      <c r="S675" s="80"/>
      <c r="T675" s="80"/>
      <c r="AD675" s="36"/>
      <c r="AE675" s="36"/>
      <c r="AH675" s="36"/>
      <c r="AI675" s="36"/>
      <c r="AJ675" s="36"/>
      <c r="AK675" s="36"/>
      <c r="AL675" s="36"/>
      <c r="AP675" s="36"/>
      <c r="AQ675" s="36"/>
      <c r="AR675" s="36"/>
      <c r="AS675" s="36"/>
      <c r="AT675" s="36"/>
      <c r="AU675" s="36"/>
      <c r="AV675" s="36"/>
      <c r="AW675" s="36"/>
      <c r="AY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2"/>
      <c r="BN675" s="37">
        <f t="shared" si="170"/>
        <v>0</v>
      </c>
      <c r="BO675" s="37">
        <f t="shared" si="171"/>
        <v>0</v>
      </c>
      <c r="BP675" s="37">
        <f t="shared" si="172"/>
        <v>0</v>
      </c>
      <c r="BQ675" s="37">
        <f t="shared" si="175"/>
        <v>0</v>
      </c>
      <c r="BR675" s="48">
        <f t="shared" si="176"/>
        <v>0</v>
      </c>
      <c r="BS675" s="39">
        <f t="shared" si="177"/>
        <v>999</v>
      </c>
      <c r="BT675" s="49">
        <f t="shared" si="178"/>
        <v>0</v>
      </c>
      <c r="BU675" s="50">
        <f t="shared" si="179"/>
        <v>0</v>
      </c>
      <c r="BV675" s="42">
        <f t="shared" si="180"/>
        <v>0</v>
      </c>
      <c r="BW675" s="42">
        <f t="shared" si="181"/>
        <v>0</v>
      </c>
      <c r="BX675" s="42">
        <f t="shared" si="182"/>
        <v>0</v>
      </c>
      <c r="BY675" s="42">
        <f t="shared" si="183"/>
        <v>0</v>
      </c>
      <c r="BZ675" s="42">
        <f t="shared" si="184"/>
        <v>0</v>
      </c>
      <c r="CA675" s="42">
        <f t="shared" si="185"/>
        <v>0</v>
      </c>
      <c r="CL675" s="51">
        <f t="shared" si="186"/>
        <v>0</v>
      </c>
    </row>
    <row r="676" spans="1:90" s="47" customFormat="1" ht="9" x14ac:dyDescent="0.15">
      <c r="A676" s="74"/>
      <c r="B676" s="14">
        <v>999</v>
      </c>
      <c r="C676" s="44" t="s">
        <v>463</v>
      </c>
      <c r="D676" s="32" t="s">
        <v>439</v>
      </c>
      <c r="E676" s="32"/>
      <c r="F676" s="45">
        <f t="shared" si="173"/>
        <v>0</v>
      </c>
      <c r="G676" s="46">
        <f t="shared" si="174"/>
        <v>0</v>
      </c>
      <c r="M676" s="80"/>
      <c r="O676" s="80"/>
      <c r="S676" s="80"/>
      <c r="T676" s="80"/>
      <c r="AD676" s="36"/>
      <c r="AE676" s="36"/>
      <c r="AH676" s="36"/>
      <c r="AI676" s="36"/>
      <c r="AJ676" s="36"/>
      <c r="AK676" s="36"/>
      <c r="AL676" s="36"/>
      <c r="AP676" s="36"/>
      <c r="AQ676" s="36"/>
      <c r="AR676" s="36"/>
      <c r="AS676" s="36"/>
      <c r="AT676" s="36"/>
      <c r="AU676" s="36"/>
      <c r="AV676" s="36"/>
      <c r="AW676" s="36"/>
      <c r="AY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2"/>
      <c r="BN676" s="37">
        <f t="shared" si="170"/>
        <v>0</v>
      </c>
      <c r="BO676" s="37">
        <f t="shared" si="171"/>
        <v>0</v>
      </c>
      <c r="BP676" s="37">
        <f t="shared" si="172"/>
        <v>0</v>
      </c>
      <c r="BQ676" s="37">
        <f t="shared" si="175"/>
        <v>0</v>
      </c>
      <c r="BR676" s="48">
        <f t="shared" si="176"/>
        <v>0</v>
      </c>
      <c r="BS676" s="39">
        <f t="shared" si="177"/>
        <v>999</v>
      </c>
      <c r="BT676" s="49">
        <f t="shared" si="178"/>
        <v>0</v>
      </c>
      <c r="BU676" s="50">
        <f t="shared" si="179"/>
        <v>0</v>
      </c>
      <c r="BV676" s="42">
        <f t="shared" si="180"/>
        <v>0</v>
      </c>
      <c r="BW676" s="42">
        <f t="shared" si="181"/>
        <v>0</v>
      </c>
      <c r="BX676" s="42">
        <f t="shared" si="182"/>
        <v>0</v>
      </c>
      <c r="BY676" s="42">
        <f t="shared" si="183"/>
        <v>0</v>
      </c>
      <c r="BZ676" s="42">
        <f t="shared" si="184"/>
        <v>0</v>
      </c>
      <c r="CA676" s="42">
        <f t="shared" si="185"/>
        <v>0</v>
      </c>
      <c r="CL676" s="51">
        <f t="shared" si="186"/>
        <v>0</v>
      </c>
    </row>
    <row r="677" spans="1:90" s="47" customFormat="1" ht="9" x14ac:dyDescent="0.15">
      <c r="A677" s="74"/>
      <c r="B677" s="14">
        <v>999</v>
      </c>
      <c r="C677" s="44" t="s">
        <v>584</v>
      </c>
      <c r="D677" s="32" t="s">
        <v>65</v>
      </c>
      <c r="E677" s="32"/>
      <c r="F677" s="45">
        <f t="shared" si="173"/>
        <v>0</v>
      </c>
      <c r="G677" s="46">
        <f t="shared" si="174"/>
        <v>0</v>
      </c>
      <c r="M677" s="80"/>
      <c r="O677" s="80"/>
      <c r="S677" s="80"/>
      <c r="T677" s="80"/>
      <c r="AD677" s="36"/>
      <c r="AE677" s="36"/>
      <c r="AI677" s="36"/>
      <c r="AJ677" s="36"/>
      <c r="AL677" s="36"/>
      <c r="AP677" s="36"/>
      <c r="AQ677" s="36"/>
      <c r="AR677" s="36"/>
      <c r="AS677" s="36"/>
      <c r="AT677" s="36"/>
      <c r="AU677" s="36"/>
      <c r="AV677" s="36"/>
      <c r="AW677" s="36"/>
      <c r="AY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2"/>
      <c r="BN677" s="37">
        <f t="shared" si="170"/>
        <v>0</v>
      </c>
      <c r="BO677" s="37">
        <f t="shared" si="171"/>
        <v>0</v>
      </c>
      <c r="BP677" s="37">
        <f t="shared" si="172"/>
        <v>0</v>
      </c>
      <c r="BQ677" s="37">
        <f t="shared" si="175"/>
        <v>0</v>
      </c>
      <c r="BR677" s="48">
        <f t="shared" si="176"/>
        <v>0</v>
      </c>
      <c r="BS677" s="39">
        <f t="shared" si="177"/>
        <v>999</v>
      </c>
      <c r="BT677" s="49">
        <f t="shared" si="178"/>
        <v>0</v>
      </c>
      <c r="BU677" s="50">
        <f t="shared" si="179"/>
        <v>0</v>
      </c>
      <c r="BV677" s="42">
        <f t="shared" si="180"/>
        <v>0</v>
      </c>
      <c r="BW677" s="42">
        <f t="shared" si="181"/>
        <v>0</v>
      </c>
      <c r="BX677" s="42">
        <f t="shared" si="182"/>
        <v>0</v>
      </c>
      <c r="BY677" s="42">
        <f t="shared" si="183"/>
        <v>0</v>
      </c>
      <c r="BZ677" s="42">
        <f t="shared" si="184"/>
        <v>0</v>
      </c>
      <c r="CA677" s="42">
        <f t="shared" si="185"/>
        <v>0</v>
      </c>
      <c r="CL677" s="51">
        <f t="shared" si="186"/>
        <v>0</v>
      </c>
    </row>
    <row r="678" spans="1:90" s="47" customFormat="1" ht="9" x14ac:dyDescent="0.15">
      <c r="A678" s="74" t="s">
        <v>625</v>
      </c>
      <c r="B678" s="14">
        <v>999</v>
      </c>
      <c r="C678" s="44" t="s">
        <v>626</v>
      </c>
      <c r="D678" s="32" t="s">
        <v>627</v>
      </c>
      <c r="E678" s="32"/>
      <c r="F678" s="45">
        <f t="shared" si="173"/>
        <v>0</v>
      </c>
      <c r="G678" s="46">
        <f t="shared" si="174"/>
        <v>0</v>
      </c>
      <c r="M678" s="80"/>
      <c r="O678" s="80"/>
      <c r="S678" s="80"/>
      <c r="T678" s="80"/>
      <c r="AD678" s="36"/>
      <c r="AE678" s="36"/>
      <c r="AH678" s="36"/>
      <c r="AI678" s="36"/>
      <c r="AJ678" s="36"/>
      <c r="AK678" s="36"/>
      <c r="AL678" s="36"/>
      <c r="AP678" s="36"/>
      <c r="AQ678" s="36"/>
      <c r="AR678" s="36"/>
      <c r="AS678" s="36"/>
      <c r="AT678" s="36"/>
      <c r="AU678" s="36"/>
      <c r="AV678" s="36"/>
      <c r="AW678" s="36"/>
      <c r="AY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2"/>
      <c r="BN678" s="37">
        <f t="shared" si="170"/>
        <v>0</v>
      </c>
      <c r="BO678" s="37">
        <f t="shared" si="171"/>
        <v>0</v>
      </c>
      <c r="BP678" s="37">
        <f t="shared" si="172"/>
        <v>0</v>
      </c>
      <c r="BQ678" s="37">
        <f t="shared" si="175"/>
        <v>0</v>
      </c>
      <c r="BR678" s="48">
        <f t="shared" si="176"/>
        <v>0</v>
      </c>
      <c r="BS678" s="39">
        <f t="shared" si="177"/>
        <v>999</v>
      </c>
      <c r="BT678" s="49">
        <f t="shared" si="178"/>
        <v>0</v>
      </c>
      <c r="BU678" s="50">
        <f t="shared" si="179"/>
        <v>0</v>
      </c>
      <c r="BV678" s="42">
        <f t="shared" si="180"/>
        <v>0</v>
      </c>
      <c r="BW678" s="42">
        <f t="shared" si="181"/>
        <v>0</v>
      </c>
      <c r="BX678" s="42">
        <f t="shared" si="182"/>
        <v>0</v>
      </c>
      <c r="BY678" s="42">
        <f t="shared" si="183"/>
        <v>0</v>
      </c>
      <c r="BZ678" s="42">
        <f t="shared" si="184"/>
        <v>0</v>
      </c>
      <c r="CA678" s="42">
        <f t="shared" si="185"/>
        <v>0</v>
      </c>
      <c r="CL678" s="51">
        <f t="shared" si="186"/>
        <v>0</v>
      </c>
    </row>
    <row r="679" spans="1:90" s="47" customFormat="1" ht="9" x14ac:dyDescent="0.15">
      <c r="A679" s="74"/>
      <c r="B679" s="14">
        <v>999</v>
      </c>
      <c r="C679" s="44" t="s">
        <v>430</v>
      </c>
      <c r="D679" s="32" t="s">
        <v>110</v>
      </c>
      <c r="E679" s="32"/>
      <c r="F679" s="45">
        <f t="shared" si="173"/>
        <v>0</v>
      </c>
      <c r="G679" s="46">
        <f t="shared" si="174"/>
        <v>0</v>
      </c>
      <c r="M679" s="80"/>
      <c r="O679" s="80"/>
      <c r="S679" s="80"/>
      <c r="T679" s="80"/>
      <c r="AD679" s="36"/>
      <c r="AE679" s="36"/>
      <c r="AH679" s="36"/>
      <c r="AI679" s="36"/>
      <c r="AJ679" s="36"/>
      <c r="AK679" s="36"/>
      <c r="AL679" s="36"/>
      <c r="AP679" s="36"/>
      <c r="AQ679" s="36"/>
      <c r="AR679" s="36"/>
      <c r="AS679" s="36"/>
      <c r="AT679" s="36"/>
      <c r="AU679" s="36"/>
      <c r="AV679" s="36"/>
      <c r="AW679" s="36"/>
      <c r="AY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2"/>
      <c r="BN679" s="37">
        <f t="shared" si="170"/>
        <v>0</v>
      </c>
      <c r="BO679" s="37">
        <f t="shared" si="171"/>
        <v>0</v>
      </c>
      <c r="BP679" s="37">
        <f t="shared" si="172"/>
        <v>0</v>
      </c>
      <c r="BQ679" s="37">
        <f t="shared" si="175"/>
        <v>0</v>
      </c>
      <c r="BR679" s="48">
        <f t="shared" si="176"/>
        <v>0</v>
      </c>
      <c r="BS679" s="39">
        <f t="shared" si="177"/>
        <v>999</v>
      </c>
      <c r="BT679" s="49">
        <f t="shared" si="178"/>
        <v>0</v>
      </c>
      <c r="BU679" s="50">
        <f t="shared" si="179"/>
        <v>0</v>
      </c>
      <c r="BV679" s="42">
        <f t="shared" si="180"/>
        <v>0</v>
      </c>
      <c r="BW679" s="42">
        <f t="shared" si="181"/>
        <v>0</v>
      </c>
      <c r="BX679" s="42">
        <f t="shared" si="182"/>
        <v>0</v>
      </c>
      <c r="BY679" s="42">
        <f t="shared" si="183"/>
        <v>0</v>
      </c>
      <c r="BZ679" s="42">
        <f t="shared" si="184"/>
        <v>0</v>
      </c>
      <c r="CA679" s="42">
        <f t="shared" si="185"/>
        <v>0</v>
      </c>
      <c r="CL679" s="51">
        <f t="shared" si="186"/>
        <v>0</v>
      </c>
    </row>
    <row r="680" spans="1:90" s="47" customFormat="1" ht="9" x14ac:dyDescent="0.15">
      <c r="A680" s="74"/>
      <c r="B680" s="14">
        <v>999</v>
      </c>
      <c r="C680" s="44" t="s">
        <v>519</v>
      </c>
      <c r="D680" s="32" t="s">
        <v>40</v>
      </c>
      <c r="E680" s="32"/>
      <c r="F680" s="45">
        <f t="shared" si="173"/>
        <v>0</v>
      </c>
      <c r="G680" s="46">
        <f t="shared" si="174"/>
        <v>0</v>
      </c>
      <c r="M680" s="80"/>
      <c r="O680" s="80"/>
      <c r="S680" s="80"/>
      <c r="T680" s="80"/>
      <c r="AD680" s="36"/>
      <c r="AE680" s="36"/>
      <c r="AH680" s="36"/>
      <c r="AI680" s="36"/>
      <c r="AJ680" s="36"/>
      <c r="AK680" s="36"/>
      <c r="AL680" s="36"/>
      <c r="AP680" s="36"/>
      <c r="AQ680" s="36"/>
      <c r="AR680" s="36"/>
      <c r="AS680" s="36"/>
      <c r="AT680" s="36"/>
      <c r="AU680" s="36"/>
      <c r="AV680" s="36"/>
      <c r="AW680" s="36"/>
      <c r="AY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2"/>
      <c r="BN680" s="37">
        <f t="shared" si="170"/>
        <v>0</v>
      </c>
      <c r="BO680" s="37">
        <f t="shared" si="171"/>
        <v>0</v>
      </c>
      <c r="BP680" s="37">
        <f t="shared" si="172"/>
        <v>0</v>
      </c>
      <c r="BQ680" s="37">
        <f t="shared" si="175"/>
        <v>0</v>
      </c>
      <c r="BR680" s="48">
        <f t="shared" si="176"/>
        <v>0</v>
      </c>
      <c r="BS680" s="39">
        <f t="shared" si="177"/>
        <v>999</v>
      </c>
      <c r="BT680" s="49">
        <f t="shared" si="178"/>
        <v>0</v>
      </c>
      <c r="BU680" s="50">
        <f t="shared" si="179"/>
        <v>0</v>
      </c>
      <c r="BV680" s="42">
        <f t="shared" si="180"/>
        <v>0</v>
      </c>
      <c r="BW680" s="42">
        <f t="shared" si="181"/>
        <v>0</v>
      </c>
      <c r="BX680" s="42">
        <f t="shared" si="182"/>
        <v>0</v>
      </c>
      <c r="BY680" s="42">
        <f t="shared" si="183"/>
        <v>0</v>
      </c>
      <c r="BZ680" s="42">
        <f t="shared" si="184"/>
        <v>0</v>
      </c>
      <c r="CA680" s="42">
        <f t="shared" si="185"/>
        <v>0</v>
      </c>
      <c r="CL680" s="51">
        <f t="shared" si="186"/>
        <v>0</v>
      </c>
    </row>
    <row r="681" spans="1:90" s="47" customFormat="1" ht="9" x14ac:dyDescent="0.15">
      <c r="A681" s="74"/>
      <c r="B681" s="14">
        <v>999</v>
      </c>
      <c r="C681" s="44" t="s">
        <v>595</v>
      </c>
      <c r="D681" s="32" t="s">
        <v>596</v>
      </c>
      <c r="E681" s="32"/>
      <c r="F681" s="45">
        <f t="shared" si="173"/>
        <v>0</v>
      </c>
      <c r="G681" s="46">
        <f t="shared" si="174"/>
        <v>0</v>
      </c>
      <c r="M681" s="80"/>
      <c r="O681" s="80"/>
      <c r="S681" s="80"/>
      <c r="T681" s="80"/>
      <c r="AD681" s="36"/>
      <c r="AE681" s="36"/>
      <c r="AH681" s="36"/>
      <c r="AI681" s="36"/>
      <c r="AJ681" s="36"/>
      <c r="AK681" s="36"/>
      <c r="AL681" s="36"/>
      <c r="AP681" s="36"/>
      <c r="AQ681" s="36"/>
      <c r="AR681" s="36"/>
      <c r="AS681" s="36"/>
      <c r="AT681" s="36"/>
      <c r="AU681" s="36"/>
      <c r="AV681" s="36"/>
      <c r="AW681" s="36"/>
      <c r="AY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2"/>
      <c r="BN681" s="37">
        <f t="shared" si="170"/>
        <v>0</v>
      </c>
      <c r="BO681" s="37">
        <f t="shared" si="171"/>
        <v>0</v>
      </c>
      <c r="BP681" s="37">
        <f t="shared" si="172"/>
        <v>0</v>
      </c>
      <c r="BQ681" s="37">
        <f t="shared" si="175"/>
        <v>0</v>
      </c>
      <c r="BR681" s="48">
        <f t="shared" si="176"/>
        <v>0</v>
      </c>
      <c r="BS681" s="39">
        <f t="shared" si="177"/>
        <v>999</v>
      </c>
      <c r="BT681" s="49">
        <f t="shared" si="178"/>
        <v>0</v>
      </c>
      <c r="BU681" s="50">
        <f t="shared" si="179"/>
        <v>0</v>
      </c>
      <c r="BV681" s="42">
        <f t="shared" si="180"/>
        <v>0</v>
      </c>
      <c r="BW681" s="42">
        <f t="shared" si="181"/>
        <v>0</v>
      </c>
      <c r="BX681" s="42">
        <f t="shared" si="182"/>
        <v>0</v>
      </c>
      <c r="BY681" s="42">
        <f t="shared" si="183"/>
        <v>0</v>
      </c>
      <c r="BZ681" s="42">
        <f t="shared" si="184"/>
        <v>0</v>
      </c>
      <c r="CA681" s="42">
        <f t="shared" si="185"/>
        <v>0</v>
      </c>
      <c r="CL681" s="51">
        <f t="shared" si="186"/>
        <v>0</v>
      </c>
    </row>
    <row r="682" spans="1:90" s="47" customFormat="1" ht="9" x14ac:dyDescent="0.15">
      <c r="A682" s="74"/>
      <c r="B682" s="14">
        <v>999</v>
      </c>
      <c r="C682" s="44" t="s">
        <v>425</v>
      </c>
      <c r="D682" s="32" t="s">
        <v>387</v>
      </c>
      <c r="E682" s="32"/>
      <c r="F682" s="45">
        <f t="shared" si="173"/>
        <v>0</v>
      </c>
      <c r="G682" s="46">
        <f t="shared" si="174"/>
        <v>0</v>
      </c>
      <c r="M682" s="80"/>
      <c r="O682" s="80"/>
      <c r="S682" s="80"/>
      <c r="T682" s="80"/>
      <c r="AD682" s="36"/>
      <c r="AE682" s="36"/>
      <c r="AH682" s="36"/>
      <c r="AI682" s="36"/>
      <c r="AJ682" s="36"/>
      <c r="AK682" s="36"/>
      <c r="AL682" s="36"/>
      <c r="AP682" s="36"/>
      <c r="AQ682" s="36"/>
      <c r="AR682" s="36"/>
      <c r="AS682" s="36"/>
      <c r="AT682" s="36"/>
      <c r="AU682" s="36"/>
      <c r="AV682" s="36"/>
      <c r="AW682" s="36"/>
      <c r="AY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2"/>
      <c r="BN682" s="37">
        <f t="shared" si="170"/>
        <v>0</v>
      </c>
      <c r="BO682" s="37">
        <f t="shared" si="171"/>
        <v>0</v>
      </c>
      <c r="BP682" s="37">
        <f t="shared" si="172"/>
        <v>0</v>
      </c>
      <c r="BQ682" s="37">
        <f t="shared" si="175"/>
        <v>0</v>
      </c>
      <c r="BR682" s="48">
        <f t="shared" si="176"/>
        <v>0</v>
      </c>
      <c r="BS682" s="39">
        <f t="shared" si="177"/>
        <v>999</v>
      </c>
      <c r="BT682" s="49">
        <f t="shared" si="178"/>
        <v>0</v>
      </c>
      <c r="BU682" s="50">
        <f t="shared" si="179"/>
        <v>0</v>
      </c>
      <c r="BV682" s="42">
        <f t="shared" si="180"/>
        <v>0</v>
      </c>
      <c r="BW682" s="42">
        <f t="shared" si="181"/>
        <v>0</v>
      </c>
      <c r="BX682" s="42">
        <f t="shared" si="182"/>
        <v>0</v>
      </c>
      <c r="BY682" s="42">
        <f t="shared" si="183"/>
        <v>0</v>
      </c>
      <c r="BZ682" s="42">
        <f t="shared" si="184"/>
        <v>0</v>
      </c>
      <c r="CA682" s="42">
        <f t="shared" si="185"/>
        <v>0</v>
      </c>
      <c r="CL682" s="51">
        <f t="shared" si="186"/>
        <v>0</v>
      </c>
    </row>
    <row r="683" spans="1:90" s="47" customFormat="1" ht="9" x14ac:dyDescent="0.15">
      <c r="A683" s="74"/>
      <c r="B683" s="14">
        <v>999</v>
      </c>
      <c r="C683" s="44" t="s">
        <v>1046</v>
      </c>
      <c r="D683" s="32" t="s">
        <v>1047</v>
      </c>
      <c r="E683" s="32">
        <v>126771</v>
      </c>
      <c r="F683" s="45">
        <f t="shared" si="173"/>
        <v>0</v>
      </c>
      <c r="G683" s="46">
        <f t="shared" si="174"/>
        <v>0</v>
      </c>
      <c r="M683" s="80"/>
      <c r="O683" s="80"/>
      <c r="S683" s="80"/>
      <c r="T683" s="80"/>
      <c r="AD683" s="36"/>
      <c r="AE683" s="36"/>
      <c r="AH683" s="36"/>
      <c r="AI683" s="36"/>
      <c r="AJ683" s="36"/>
      <c r="AK683" s="36"/>
      <c r="AL683" s="36"/>
      <c r="AP683" s="36"/>
      <c r="AQ683" s="36"/>
      <c r="AR683" s="36"/>
      <c r="AS683" s="36"/>
      <c r="AT683" s="36"/>
      <c r="AU683" s="36"/>
      <c r="AV683" s="36"/>
      <c r="AW683" s="36"/>
      <c r="AY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2"/>
      <c r="BN683" s="37">
        <f t="shared" si="170"/>
        <v>0</v>
      </c>
      <c r="BO683" s="37">
        <f t="shared" si="171"/>
        <v>0</v>
      </c>
      <c r="BP683" s="37">
        <f t="shared" si="172"/>
        <v>0</v>
      </c>
      <c r="BQ683" s="37">
        <f t="shared" si="175"/>
        <v>0</v>
      </c>
      <c r="BR683" s="48">
        <f t="shared" si="176"/>
        <v>0</v>
      </c>
      <c r="BS683" s="39">
        <f t="shared" si="177"/>
        <v>999</v>
      </c>
      <c r="BT683" s="49">
        <f t="shared" si="178"/>
        <v>0</v>
      </c>
      <c r="BU683" s="50">
        <f t="shared" si="179"/>
        <v>0</v>
      </c>
      <c r="BV683" s="42">
        <f t="shared" si="180"/>
        <v>0</v>
      </c>
      <c r="BW683" s="42">
        <f t="shared" si="181"/>
        <v>0</v>
      </c>
      <c r="BX683" s="42">
        <f t="shared" si="182"/>
        <v>0</v>
      </c>
      <c r="BY683" s="42">
        <f t="shared" si="183"/>
        <v>0</v>
      </c>
      <c r="BZ683" s="42">
        <f t="shared" si="184"/>
        <v>0</v>
      </c>
      <c r="CA683" s="42">
        <f t="shared" si="185"/>
        <v>0</v>
      </c>
      <c r="CL683" s="51">
        <f t="shared" si="186"/>
        <v>0</v>
      </c>
    </row>
    <row r="684" spans="1:90" s="47" customFormat="1" ht="9" x14ac:dyDescent="0.15">
      <c r="A684" s="74"/>
      <c r="B684" s="14">
        <v>999</v>
      </c>
      <c r="C684" s="44" t="s">
        <v>621</v>
      </c>
      <c r="D684" s="32" t="s">
        <v>435</v>
      </c>
      <c r="E684" s="32"/>
      <c r="F684" s="45">
        <f t="shared" si="173"/>
        <v>0</v>
      </c>
      <c r="G684" s="46">
        <f t="shared" si="174"/>
        <v>0</v>
      </c>
      <c r="M684" s="80"/>
      <c r="O684" s="80"/>
      <c r="S684" s="80"/>
      <c r="T684" s="80"/>
      <c r="AD684" s="36"/>
      <c r="AE684" s="36"/>
      <c r="AH684" s="36"/>
      <c r="AI684" s="36"/>
      <c r="AJ684" s="36"/>
      <c r="AK684" s="36"/>
      <c r="AL684" s="36"/>
      <c r="AP684" s="36"/>
      <c r="AQ684" s="36"/>
      <c r="AR684" s="36"/>
      <c r="AS684" s="36"/>
      <c r="AT684" s="36"/>
      <c r="AU684" s="36"/>
      <c r="AV684" s="36"/>
      <c r="AW684" s="36"/>
      <c r="AY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2"/>
      <c r="BN684" s="37">
        <f t="shared" si="170"/>
        <v>0</v>
      </c>
      <c r="BO684" s="37">
        <f t="shared" si="171"/>
        <v>0</v>
      </c>
      <c r="BP684" s="37">
        <f t="shared" si="172"/>
        <v>0</v>
      </c>
      <c r="BQ684" s="37">
        <f t="shared" si="175"/>
        <v>0</v>
      </c>
      <c r="BR684" s="48">
        <f t="shared" si="176"/>
        <v>0</v>
      </c>
      <c r="BS684" s="39">
        <f t="shared" si="177"/>
        <v>999</v>
      </c>
      <c r="BT684" s="49">
        <f t="shared" si="178"/>
        <v>0</v>
      </c>
      <c r="BU684" s="50">
        <f t="shared" si="179"/>
        <v>0</v>
      </c>
      <c r="BV684" s="42">
        <f t="shared" si="180"/>
        <v>0</v>
      </c>
      <c r="BW684" s="42">
        <f t="shared" si="181"/>
        <v>0</v>
      </c>
      <c r="BX684" s="42">
        <f t="shared" si="182"/>
        <v>0</v>
      </c>
      <c r="BY684" s="42">
        <f t="shared" si="183"/>
        <v>0</v>
      </c>
      <c r="BZ684" s="42">
        <f t="shared" si="184"/>
        <v>0</v>
      </c>
      <c r="CA684" s="42">
        <f t="shared" si="185"/>
        <v>0</v>
      </c>
      <c r="CL684" s="51">
        <f t="shared" si="186"/>
        <v>0</v>
      </c>
    </row>
    <row r="685" spans="1:90" s="47" customFormat="1" ht="9" x14ac:dyDescent="0.15">
      <c r="A685" s="74"/>
      <c r="B685" s="14">
        <v>999</v>
      </c>
      <c r="C685" s="44" t="s">
        <v>698</v>
      </c>
      <c r="D685" s="32" t="s">
        <v>408</v>
      </c>
      <c r="E685" s="32"/>
      <c r="F685" s="45">
        <f t="shared" si="173"/>
        <v>0</v>
      </c>
      <c r="G685" s="46">
        <f t="shared" si="174"/>
        <v>0</v>
      </c>
      <c r="M685" s="80"/>
      <c r="O685" s="80"/>
      <c r="S685" s="80"/>
      <c r="T685" s="80"/>
      <c r="AD685" s="36"/>
      <c r="AE685" s="36"/>
      <c r="AH685" s="36"/>
      <c r="AI685" s="36"/>
      <c r="AJ685" s="36"/>
      <c r="AK685" s="36"/>
      <c r="AL685" s="36"/>
      <c r="AP685" s="36"/>
      <c r="AQ685" s="36"/>
      <c r="AR685" s="36"/>
      <c r="AS685" s="36"/>
      <c r="AT685" s="36"/>
      <c r="AU685" s="36"/>
      <c r="AV685" s="36"/>
      <c r="AW685" s="36"/>
      <c r="AY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2"/>
      <c r="BN685" s="37">
        <f t="shared" si="170"/>
        <v>0</v>
      </c>
      <c r="BO685" s="37">
        <f t="shared" si="171"/>
        <v>0</v>
      </c>
      <c r="BP685" s="37">
        <f t="shared" si="172"/>
        <v>0</v>
      </c>
      <c r="BQ685" s="37">
        <f t="shared" si="175"/>
        <v>0</v>
      </c>
      <c r="BR685" s="48">
        <f t="shared" si="176"/>
        <v>0</v>
      </c>
      <c r="BS685" s="39">
        <f t="shared" si="177"/>
        <v>999</v>
      </c>
      <c r="BT685" s="49">
        <f t="shared" si="178"/>
        <v>0</v>
      </c>
      <c r="BU685" s="50">
        <f t="shared" si="179"/>
        <v>0</v>
      </c>
      <c r="BV685" s="42">
        <f t="shared" si="180"/>
        <v>0</v>
      </c>
      <c r="BW685" s="42">
        <f t="shared" si="181"/>
        <v>0</v>
      </c>
      <c r="BX685" s="42">
        <f t="shared" si="182"/>
        <v>0</v>
      </c>
      <c r="BY685" s="42">
        <f t="shared" si="183"/>
        <v>0</v>
      </c>
      <c r="BZ685" s="42">
        <f t="shared" si="184"/>
        <v>0</v>
      </c>
      <c r="CA685" s="42">
        <f t="shared" si="185"/>
        <v>0</v>
      </c>
      <c r="CL685" s="51">
        <f t="shared" si="186"/>
        <v>0</v>
      </c>
    </row>
    <row r="686" spans="1:90" s="47" customFormat="1" ht="9" x14ac:dyDescent="0.15">
      <c r="A686" s="74"/>
      <c r="B686" s="14">
        <v>999</v>
      </c>
      <c r="C686" s="44" t="s">
        <v>690</v>
      </c>
      <c r="D686" s="32" t="s">
        <v>339</v>
      </c>
      <c r="E686" s="32"/>
      <c r="F686" s="45">
        <f t="shared" si="173"/>
        <v>0</v>
      </c>
      <c r="G686" s="46">
        <f t="shared" si="174"/>
        <v>0</v>
      </c>
      <c r="M686" s="80"/>
      <c r="O686" s="80"/>
      <c r="S686" s="80"/>
      <c r="T686" s="80"/>
      <c r="AD686" s="36"/>
      <c r="AE686" s="36"/>
      <c r="AH686" s="36"/>
      <c r="AI686" s="36"/>
      <c r="AJ686" s="36"/>
      <c r="AK686" s="36"/>
      <c r="AL686" s="36"/>
      <c r="AP686" s="36"/>
      <c r="AQ686" s="36"/>
      <c r="AR686" s="36"/>
      <c r="AS686" s="36"/>
      <c r="AT686" s="36"/>
      <c r="AU686" s="36"/>
      <c r="AV686" s="36"/>
      <c r="AW686" s="36"/>
      <c r="AY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2"/>
      <c r="BN686" s="37">
        <f t="shared" si="170"/>
        <v>0</v>
      </c>
      <c r="BO686" s="37">
        <f t="shared" si="171"/>
        <v>0</v>
      </c>
      <c r="BP686" s="37">
        <f t="shared" si="172"/>
        <v>0</v>
      </c>
      <c r="BQ686" s="37">
        <f t="shared" si="175"/>
        <v>0</v>
      </c>
      <c r="BR686" s="48">
        <f t="shared" si="176"/>
        <v>0</v>
      </c>
      <c r="BS686" s="39">
        <f t="shared" si="177"/>
        <v>999</v>
      </c>
      <c r="BT686" s="49">
        <f t="shared" si="178"/>
        <v>0</v>
      </c>
      <c r="BU686" s="50">
        <f t="shared" si="179"/>
        <v>0</v>
      </c>
      <c r="BV686" s="42">
        <f t="shared" si="180"/>
        <v>0</v>
      </c>
      <c r="BW686" s="42">
        <f t="shared" si="181"/>
        <v>0</v>
      </c>
      <c r="BX686" s="42">
        <f t="shared" si="182"/>
        <v>0</v>
      </c>
      <c r="BY686" s="42">
        <f t="shared" si="183"/>
        <v>0</v>
      </c>
      <c r="BZ686" s="42">
        <f t="shared" si="184"/>
        <v>0</v>
      </c>
      <c r="CA686" s="42">
        <f t="shared" si="185"/>
        <v>0</v>
      </c>
      <c r="CL686" s="51">
        <f t="shared" si="186"/>
        <v>0</v>
      </c>
    </row>
    <row r="687" spans="1:90" s="47" customFormat="1" ht="9" x14ac:dyDescent="0.15">
      <c r="A687" s="74"/>
      <c r="B687" s="14">
        <v>999</v>
      </c>
      <c r="C687" s="44" t="s">
        <v>1019</v>
      </c>
      <c r="D687" s="32" t="s">
        <v>38</v>
      </c>
      <c r="E687" s="32">
        <v>120384</v>
      </c>
      <c r="F687" s="45">
        <f t="shared" si="173"/>
        <v>0</v>
      </c>
      <c r="G687" s="46">
        <f t="shared" si="174"/>
        <v>0</v>
      </c>
      <c r="M687" s="80"/>
      <c r="O687" s="80"/>
      <c r="S687" s="80"/>
      <c r="T687" s="80"/>
      <c r="AD687" s="36"/>
      <c r="AE687" s="36"/>
      <c r="AH687" s="36"/>
      <c r="AI687" s="36"/>
      <c r="AJ687" s="36"/>
      <c r="AK687" s="36"/>
      <c r="AL687" s="36"/>
      <c r="AP687" s="36"/>
      <c r="AQ687" s="36"/>
      <c r="AR687" s="36"/>
      <c r="AS687" s="36"/>
      <c r="AT687" s="36"/>
      <c r="AU687" s="36"/>
      <c r="AV687" s="36"/>
      <c r="AW687" s="36"/>
      <c r="AY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2"/>
      <c r="BN687" s="37">
        <f t="shared" si="170"/>
        <v>0</v>
      </c>
      <c r="BO687" s="37">
        <f t="shared" si="171"/>
        <v>0</v>
      </c>
      <c r="BP687" s="37">
        <f t="shared" si="172"/>
        <v>0</v>
      </c>
      <c r="BQ687" s="37">
        <f t="shared" si="175"/>
        <v>0</v>
      </c>
      <c r="BR687" s="48">
        <f t="shared" si="176"/>
        <v>0</v>
      </c>
      <c r="BS687" s="39">
        <f t="shared" si="177"/>
        <v>999</v>
      </c>
      <c r="BT687" s="49">
        <f t="shared" si="178"/>
        <v>0</v>
      </c>
      <c r="BU687" s="50">
        <f t="shared" si="179"/>
        <v>0</v>
      </c>
      <c r="BV687" s="42">
        <f t="shared" si="180"/>
        <v>0</v>
      </c>
      <c r="BW687" s="42">
        <f t="shared" si="181"/>
        <v>0</v>
      </c>
      <c r="BX687" s="42">
        <f t="shared" si="182"/>
        <v>0</v>
      </c>
      <c r="BY687" s="42">
        <f t="shared" si="183"/>
        <v>0</v>
      </c>
      <c r="BZ687" s="42">
        <f t="shared" si="184"/>
        <v>0</v>
      </c>
      <c r="CA687" s="42">
        <f t="shared" si="185"/>
        <v>0</v>
      </c>
      <c r="CL687" s="51">
        <f t="shared" si="186"/>
        <v>0</v>
      </c>
    </row>
    <row r="688" spans="1:90" s="47" customFormat="1" ht="9" x14ac:dyDescent="0.15">
      <c r="A688" s="74"/>
      <c r="B688" s="14">
        <v>999</v>
      </c>
      <c r="C688" s="44" t="s">
        <v>1053</v>
      </c>
      <c r="D688" s="32" t="s">
        <v>65</v>
      </c>
      <c r="E688" s="32">
        <v>127328</v>
      </c>
      <c r="F688" s="45">
        <f t="shared" si="173"/>
        <v>0</v>
      </c>
      <c r="G688" s="46">
        <f t="shared" si="174"/>
        <v>0</v>
      </c>
      <c r="M688" s="80"/>
      <c r="O688" s="80"/>
      <c r="S688" s="80"/>
      <c r="T688" s="80"/>
      <c r="AD688" s="36"/>
      <c r="AE688" s="36"/>
      <c r="AH688" s="36"/>
      <c r="AI688" s="36"/>
      <c r="AJ688" s="36"/>
      <c r="AK688" s="36"/>
      <c r="AL688" s="36"/>
      <c r="AP688" s="36"/>
      <c r="AQ688" s="36"/>
      <c r="AR688" s="36"/>
      <c r="AS688" s="36"/>
      <c r="AT688" s="36"/>
      <c r="AU688" s="36"/>
      <c r="AV688" s="36"/>
      <c r="AW688" s="36"/>
      <c r="AY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2"/>
      <c r="BN688" s="37">
        <f t="shared" si="170"/>
        <v>0</v>
      </c>
      <c r="BO688" s="37">
        <f t="shared" si="171"/>
        <v>0</v>
      </c>
      <c r="BP688" s="37">
        <f t="shared" si="172"/>
        <v>0</v>
      </c>
      <c r="BQ688" s="37">
        <f t="shared" si="175"/>
        <v>0</v>
      </c>
      <c r="BR688" s="48">
        <f t="shared" si="176"/>
        <v>0</v>
      </c>
      <c r="BS688" s="39">
        <f t="shared" si="177"/>
        <v>999</v>
      </c>
      <c r="BT688" s="49">
        <f t="shared" si="178"/>
        <v>0</v>
      </c>
      <c r="BU688" s="50">
        <f t="shared" si="179"/>
        <v>0</v>
      </c>
      <c r="BV688" s="42">
        <f t="shared" si="180"/>
        <v>0</v>
      </c>
      <c r="BW688" s="42">
        <f t="shared" si="181"/>
        <v>0</v>
      </c>
      <c r="BX688" s="42">
        <f t="shared" si="182"/>
        <v>0</v>
      </c>
      <c r="BY688" s="42">
        <f t="shared" si="183"/>
        <v>0</v>
      </c>
      <c r="BZ688" s="42">
        <f t="shared" si="184"/>
        <v>0</v>
      </c>
      <c r="CA688" s="42">
        <f t="shared" si="185"/>
        <v>0</v>
      </c>
      <c r="CL688" s="51">
        <f t="shared" si="186"/>
        <v>0</v>
      </c>
    </row>
    <row r="689" spans="1:90" s="47" customFormat="1" ht="9" x14ac:dyDescent="0.15">
      <c r="A689" s="74"/>
      <c r="B689" s="14">
        <v>999</v>
      </c>
      <c r="C689" s="44" t="s">
        <v>1049</v>
      </c>
      <c r="D689" s="32" t="s">
        <v>9</v>
      </c>
      <c r="E689" s="32">
        <v>104902</v>
      </c>
      <c r="F689" s="45">
        <f t="shared" si="173"/>
        <v>0</v>
      </c>
      <c r="G689" s="46">
        <f t="shared" si="174"/>
        <v>0</v>
      </c>
      <c r="M689" s="80"/>
      <c r="O689" s="80"/>
      <c r="S689" s="80"/>
      <c r="T689" s="80"/>
      <c r="AD689" s="36"/>
      <c r="AE689" s="36"/>
      <c r="AH689" s="36"/>
      <c r="AI689" s="36"/>
      <c r="AJ689" s="36"/>
      <c r="AK689" s="36"/>
      <c r="AL689" s="36"/>
      <c r="AP689" s="36"/>
      <c r="AQ689" s="36"/>
      <c r="AR689" s="36"/>
      <c r="AS689" s="36"/>
      <c r="AT689" s="36"/>
      <c r="AU689" s="36"/>
      <c r="AV689" s="36"/>
      <c r="AW689" s="36"/>
      <c r="AY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2"/>
      <c r="BN689" s="37">
        <f t="shared" si="170"/>
        <v>0</v>
      </c>
      <c r="BO689" s="37">
        <f t="shared" si="171"/>
        <v>0</v>
      </c>
      <c r="BP689" s="37">
        <f t="shared" si="172"/>
        <v>0</v>
      </c>
      <c r="BQ689" s="37">
        <f t="shared" si="175"/>
        <v>0</v>
      </c>
      <c r="BR689" s="48">
        <f t="shared" si="176"/>
        <v>0</v>
      </c>
      <c r="BS689" s="39">
        <f t="shared" si="177"/>
        <v>999</v>
      </c>
      <c r="BT689" s="49">
        <f t="shared" si="178"/>
        <v>0</v>
      </c>
      <c r="BU689" s="50">
        <f t="shared" si="179"/>
        <v>0</v>
      </c>
      <c r="BV689" s="42">
        <f t="shared" si="180"/>
        <v>0</v>
      </c>
      <c r="BW689" s="42">
        <f t="shared" si="181"/>
        <v>0</v>
      </c>
      <c r="BX689" s="42">
        <f t="shared" si="182"/>
        <v>0</v>
      </c>
      <c r="BY689" s="42">
        <f t="shared" si="183"/>
        <v>0</v>
      </c>
      <c r="BZ689" s="42">
        <f t="shared" si="184"/>
        <v>0</v>
      </c>
      <c r="CA689" s="42">
        <f t="shared" si="185"/>
        <v>0</v>
      </c>
      <c r="CL689" s="51">
        <f t="shared" si="186"/>
        <v>0</v>
      </c>
    </row>
    <row r="690" spans="1:90" s="47" customFormat="1" ht="9" x14ac:dyDescent="0.15">
      <c r="A690" s="74"/>
      <c r="B690" s="14">
        <v>999</v>
      </c>
      <c r="C690" s="44" t="s">
        <v>611</v>
      </c>
      <c r="D690" s="32" t="s">
        <v>366</v>
      </c>
      <c r="E690" s="32"/>
      <c r="F690" s="45">
        <f t="shared" si="173"/>
        <v>0</v>
      </c>
      <c r="G690" s="46">
        <f t="shared" si="174"/>
        <v>0</v>
      </c>
      <c r="M690" s="80"/>
      <c r="O690" s="80"/>
      <c r="S690" s="80"/>
      <c r="T690" s="80"/>
      <c r="AD690" s="36"/>
      <c r="AE690" s="36"/>
      <c r="AH690" s="36"/>
      <c r="AI690" s="36"/>
      <c r="AJ690" s="36"/>
      <c r="AK690" s="36"/>
      <c r="AL690" s="36"/>
      <c r="AP690" s="36"/>
      <c r="AQ690" s="36"/>
      <c r="AR690" s="36"/>
      <c r="AS690" s="36"/>
      <c r="AT690" s="36"/>
      <c r="AU690" s="36"/>
      <c r="AV690" s="36"/>
      <c r="AW690" s="36"/>
      <c r="AY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2"/>
      <c r="BN690" s="37">
        <f t="shared" si="170"/>
        <v>0</v>
      </c>
      <c r="BO690" s="37">
        <f t="shared" si="171"/>
        <v>0</v>
      </c>
      <c r="BP690" s="37">
        <f t="shared" si="172"/>
        <v>0</v>
      </c>
      <c r="BQ690" s="37">
        <f t="shared" si="175"/>
        <v>0</v>
      </c>
      <c r="BR690" s="48">
        <f t="shared" si="176"/>
        <v>0</v>
      </c>
      <c r="BS690" s="39">
        <f t="shared" si="177"/>
        <v>999</v>
      </c>
      <c r="BT690" s="49">
        <f t="shared" si="178"/>
        <v>0</v>
      </c>
      <c r="BU690" s="50">
        <f t="shared" si="179"/>
        <v>0</v>
      </c>
      <c r="BV690" s="42">
        <f t="shared" si="180"/>
        <v>0</v>
      </c>
      <c r="BW690" s="42">
        <f t="shared" si="181"/>
        <v>0</v>
      </c>
      <c r="BX690" s="42">
        <f t="shared" si="182"/>
        <v>0</v>
      </c>
      <c r="BY690" s="42">
        <f t="shared" si="183"/>
        <v>0</v>
      </c>
      <c r="BZ690" s="42">
        <f t="shared" si="184"/>
        <v>0</v>
      </c>
      <c r="CA690" s="42">
        <f t="shared" si="185"/>
        <v>0</v>
      </c>
      <c r="CL690" s="51">
        <f t="shared" si="186"/>
        <v>0</v>
      </c>
    </row>
    <row r="691" spans="1:90" s="47" customFormat="1" ht="9" x14ac:dyDescent="0.15">
      <c r="A691" s="74"/>
      <c r="B691" s="14">
        <v>999</v>
      </c>
      <c r="C691" s="44" t="s">
        <v>147</v>
      </c>
      <c r="D691" s="32" t="s">
        <v>148</v>
      </c>
      <c r="E691" s="32"/>
      <c r="F691" s="45">
        <f t="shared" si="173"/>
        <v>0</v>
      </c>
      <c r="G691" s="46">
        <f t="shared" si="174"/>
        <v>0</v>
      </c>
      <c r="M691" s="80"/>
      <c r="O691" s="80"/>
      <c r="S691" s="80"/>
      <c r="T691" s="80"/>
      <c r="AD691" s="36"/>
      <c r="AE691" s="36"/>
      <c r="AH691" s="36"/>
      <c r="AI691" s="36"/>
      <c r="AJ691" s="36"/>
      <c r="AK691" s="36"/>
      <c r="AL691" s="36"/>
      <c r="AP691" s="36"/>
      <c r="AQ691" s="36"/>
      <c r="AR691" s="36"/>
      <c r="AS691" s="36"/>
      <c r="AT691" s="36"/>
      <c r="AU691" s="36"/>
      <c r="AV691" s="36"/>
      <c r="AW691" s="36"/>
      <c r="AY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2"/>
      <c r="BN691" s="37">
        <f t="shared" si="170"/>
        <v>0</v>
      </c>
      <c r="BO691" s="37">
        <f t="shared" si="171"/>
        <v>0</v>
      </c>
      <c r="BP691" s="37">
        <f t="shared" si="172"/>
        <v>0</v>
      </c>
      <c r="BQ691" s="37">
        <f t="shared" si="175"/>
        <v>0</v>
      </c>
      <c r="BR691" s="48">
        <f t="shared" si="176"/>
        <v>0</v>
      </c>
      <c r="BS691" s="39">
        <f t="shared" si="177"/>
        <v>999</v>
      </c>
      <c r="BT691" s="49">
        <f t="shared" si="178"/>
        <v>0</v>
      </c>
      <c r="BU691" s="50">
        <f t="shared" si="179"/>
        <v>0</v>
      </c>
      <c r="BV691" s="42">
        <f t="shared" si="180"/>
        <v>0</v>
      </c>
      <c r="BW691" s="42">
        <f t="shared" si="181"/>
        <v>0</v>
      </c>
      <c r="BX691" s="42">
        <f t="shared" si="182"/>
        <v>0</v>
      </c>
      <c r="BY691" s="42">
        <f t="shared" si="183"/>
        <v>0</v>
      </c>
      <c r="BZ691" s="42">
        <f t="shared" si="184"/>
        <v>0</v>
      </c>
      <c r="CA691" s="42">
        <f t="shared" si="185"/>
        <v>0</v>
      </c>
      <c r="CL691" s="51">
        <f t="shared" si="186"/>
        <v>0</v>
      </c>
    </row>
    <row r="692" spans="1:90" s="47" customFormat="1" ht="9" x14ac:dyDescent="0.15">
      <c r="A692" s="74"/>
      <c r="B692" s="14">
        <v>999</v>
      </c>
      <c r="C692" s="44" t="s">
        <v>1055</v>
      </c>
      <c r="D692" s="32" t="s">
        <v>882</v>
      </c>
      <c r="E692" s="32">
        <v>126758</v>
      </c>
      <c r="F692" s="45">
        <f t="shared" si="173"/>
        <v>0</v>
      </c>
      <c r="G692" s="46">
        <f t="shared" si="174"/>
        <v>0</v>
      </c>
      <c r="M692" s="80"/>
      <c r="O692" s="80"/>
      <c r="S692" s="80"/>
      <c r="T692" s="80"/>
      <c r="AD692" s="36"/>
      <c r="AE692" s="36"/>
      <c r="AH692" s="36"/>
      <c r="AI692" s="36"/>
      <c r="AJ692" s="36"/>
      <c r="AK692" s="36"/>
      <c r="AL692" s="36"/>
      <c r="AP692" s="36"/>
      <c r="AQ692" s="36"/>
      <c r="AR692" s="36"/>
      <c r="AS692" s="36"/>
      <c r="AT692" s="36"/>
      <c r="AU692" s="36"/>
      <c r="AV692" s="36"/>
      <c r="AW692" s="36"/>
      <c r="AY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2"/>
      <c r="BN692" s="37">
        <f t="shared" si="170"/>
        <v>0</v>
      </c>
      <c r="BO692" s="37">
        <f t="shared" si="171"/>
        <v>0</v>
      </c>
      <c r="BP692" s="37">
        <f t="shared" si="172"/>
        <v>0</v>
      </c>
      <c r="BQ692" s="37">
        <f t="shared" si="175"/>
        <v>0</v>
      </c>
      <c r="BR692" s="48">
        <f t="shared" si="176"/>
        <v>0</v>
      </c>
      <c r="BS692" s="39">
        <f t="shared" si="177"/>
        <v>999</v>
      </c>
      <c r="BT692" s="49">
        <f t="shared" si="178"/>
        <v>0</v>
      </c>
      <c r="BU692" s="50">
        <f t="shared" si="179"/>
        <v>0</v>
      </c>
      <c r="BV692" s="42">
        <f t="shared" si="180"/>
        <v>0</v>
      </c>
      <c r="BW692" s="42">
        <f t="shared" si="181"/>
        <v>0</v>
      </c>
      <c r="BX692" s="42">
        <f t="shared" si="182"/>
        <v>0</v>
      </c>
      <c r="BY692" s="42">
        <f t="shared" si="183"/>
        <v>0</v>
      </c>
      <c r="BZ692" s="42">
        <f t="shared" si="184"/>
        <v>0</v>
      </c>
      <c r="CA692" s="42">
        <f t="shared" si="185"/>
        <v>0</v>
      </c>
      <c r="CL692" s="51">
        <f t="shared" si="186"/>
        <v>0</v>
      </c>
    </row>
    <row r="693" spans="1:90" s="47" customFormat="1" ht="9" x14ac:dyDescent="0.15">
      <c r="A693" s="74"/>
      <c r="B693" s="14">
        <v>999</v>
      </c>
      <c r="C693" s="44" t="s">
        <v>1057</v>
      </c>
      <c r="D693" s="32" t="s">
        <v>422</v>
      </c>
      <c r="E693" s="32">
        <v>126223</v>
      </c>
      <c r="F693" s="45">
        <f t="shared" si="173"/>
        <v>0</v>
      </c>
      <c r="G693" s="46">
        <f t="shared" si="174"/>
        <v>0</v>
      </c>
      <c r="M693" s="80"/>
      <c r="O693" s="80"/>
      <c r="S693" s="80"/>
      <c r="T693" s="80"/>
      <c r="AD693" s="36"/>
      <c r="AE693" s="36"/>
      <c r="AH693" s="36"/>
      <c r="AI693" s="36"/>
      <c r="AJ693" s="36"/>
      <c r="AK693" s="36"/>
      <c r="AL693" s="36"/>
      <c r="AP693" s="36"/>
      <c r="AQ693" s="36"/>
      <c r="AR693" s="36"/>
      <c r="AS693" s="36"/>
      <c r="AT693" s="36"/>
      <c r="AU693" s="36"/>
      <c r="AV693" s="36"/>
      <c r="AW693" s="36"/>
      <c r="AY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2"/>
      <c r="BN693" s="37">
        <f t="shared" si="170"/>
        <v>0</v>
      </c>
      <c r="BO693" s="37">
        <f t="shared" si="171"/>
        <v>0</v>
      </c>
      <c r="BP693" s="37">
        <f t="shared" si="172"/>
        <v>0</v>
      </c>
      <c r="BQ693" s="37">
        <f t="shared" si="175"/>
        <v>0</v>
      </c>
      <c r="BR693" s="48">
        <f t="shared" si="176"/>
        <v>0</v>
      </c>
      <c r="BS693" s="39">
        <f t="shared" si="177"/>
        <v>999</v>
      </c>
      <c r="BT693" s="49">
        <f t="shared" si="178"/>
        <v>0</v>
      </c>
      <c r="BU693" s="50">
        <f t="shared" si="179"/>
        <v>0</v>
      </c>
      <c r="BV693" s="42">
        <f t="shared" si="180"/>
        <v>0</v>
      </c>
      <c r="BW693" s="42">
        <f t="shared" si="181"/>
        <v>0</v>
      </c>
      <c r="BX693" s="42">
        <f t="shared" si="182"/>
        <v>0</v>
      </c>
      <c r="BY693" s="42">
        <f t="shared" si="183"/>
        <v>0</v>
      </c>
      <c r="BZ693" s="42">
        <f t="shared" si="184"/>
        <v>0</v>
      </c>
      <c r="CA693" s="42">
        <f t="shared" si="185"/>
        <v>0</v>
      </c>
      <c r="CL693" s="51">
        <f t="shared" si="186"/>
        <v>0</v>
      </c>
    </row>
    <row r="694" spans="1:90" s="47" customFormat="1" ht="9" x14ac:dyDescent="0.15">
      <c r="A694" s="74"/>
      <c r="B694" s="14">
        <v>999</v>
      </c>
      <c r="C694" s="44" t="s">
        <v>1059</v>
      </c>
      <c r="D694" s="32" t="s">
        <v>569</v>
      </c>
      <c r="E694" s="32">
        <v>125735</v>
      </c>
      <c r="F694" s="45">
        <f t="shared" si="173"/>
        <v>0</v>
      </c>
      <c r="G694" s="46">
        <f t="shared" si="174"/>
        <v>0</v>
      </c>
      <c r="M694" s="80"/>
      <c r="O694" s="80"/>
      <c r="S694" s="80"/>
      <c r="T694" s="80"/>
      <c r="AD694" s="36"/>
      <c r="AE694" s="36"/>
      <c r="AH694" s="36"/>
      <c r="AI694" s="36"/>
      <c r="AJ694" s="36"/>
      <c r="AK694" s="36"/>
      <c r="AL694" s="36"/>
      <c r="AP694" s="36"/>
      <c r="AQ694" s="36"/>
      <c r="AR694" s="36"/>
      <c r="AS694" s="36"/>
      <c r="AT694" s="36"/>
      <c r="AU694" s="36"/>
      <c r="AV694" s="36"/>
      <c r="AW694" s="36"/>
      <c r="AY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2"/>
      <c r="BN694" s="37">
        <f t="shared" si="170"/>
        <v>0</v>
      </c>
      <c r="BO694" s="37">
        <f t="shared" si="171"/>
        <v>0</v>
      </c>
      <c r="BP694" s="37">
        <f t="shared" si="172"/>
        <v>0</v>
      </c>
      <c r="BQ694" s="37">
        <f t="shared" si="175"/>
        <v>0</v>
      </c>
      <c r="BR694" s="48">
        <f t="shared" si="176"/>
        <v>0</v>
      </c>
      <c r="BS694" s="39">
        <f t="shared" si="177"/>
        <v>999</v>
      </c>
      <c r="BT694" s="49">
        <f t="shared" si="178"/>
        <v>0</v>
      </c>
      <c r="BU694" s="50">
        <f t="shared" si="179"/>
        <v>0</v>
      </c>
      <c r="BV694" s="42">
        <f t="shared" si="180"/>
        <v>0</v>
      </c>
      <c r="BW694" s="42">
        <f t="shared" si="181"/>
        <v>0</v>
      </c>
      <c r="BX694" s="42">
        <f t="shared" si="182"/>
        <v>0</v>
      </c>
      <c r="BY694" s="42">
        <f t="shared" si="183"/>
        <v>0</v>
      </c>
      <c r="BZ694" s="42">
        <f t="shared" si="184"/>
        <v>0</v>
      </c>
      <c r="CA694" s="42">
        <f t="shared" si="185"/>
        <v>0</v>
      </c>
      <c r="CL694" s="51">
        <f t="shared" si="186"/>
        <v>0</v>
      </c>
    </row>
    <row r="695" spans="1:90" s="47" customFormat="1" ht="9" x14ac:dyDescent="0.15">
      <c r="A695" s="74"/>
      <c r="B695" s="14">
        <v>999</v>
      </c>
      <c r="C695" s="44" t="s">
        <v>1060</v>
      </c>
      <c r="D695" s="32" t="s">
        <v>168</v>
      </c>
      <c r="E695" s="32">
        <v>121584</v>
      </c>
      <c r="F695" s="45">
        <f t="shared" si="173"/>
        <v>0</v>
      </c>
      <c r="G695" s="46">
        <f t="shared" si="174"/>
        <v>0</v>
      </c>
      <c r="M695" s="80"/>
      <c r="O695" s="80"/>
      <c r="S695" s="80"/>
      <c r="T695" s="80"/>
      <c r="AD695" s="36"/>
      <c r="AE695" s="36"/>
      <c r="AH695" s="36"/>
      <c r="AI695" s="36"/>
      <c r="AJ695" s="36"/>
      <c r="AK695" s="36"/>
      <c r="AL695" s="36"/>
      <c r="AP695" s="36"/>
      <c r="AQ695" s="36"/>
      <c r="AR695" s="36"/>
      <c r="AS695" s="36"/>
      <c r="AT695" s="36"/>
      <c r="AU695" s="36"/>
      <c r="AV695" s="36"/>
      <c r="AW695" s="36"/>
      <c r="AY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2"/>
      <c r="BN695" s="37">
        <f t="shared" si="170"/>
        <v>0</v>
      </c>
      <c r="BO695" s="37">
        <f t="shared" si="171"/>
        <v>0</v>
      </c>
      <c r="BP695" s="37">
        <f t="shared" si="172"/>
        <v>0</v>
      </c>
      <c r="BQ695" s="37">
        <f t="shared" si="175"/>
        <v>0</v>
      </c>
      <c r="BR695" s="48">
        <f t="shared" si="176"/>
        <v>0</v>
      </c>
      <c r="BS695" s="39">
        <f t="shared" si="177"/>
        <v>999</v>
      </c>
      <c r="BT695" s="49">
        <f t="shared" si="178"/>
        <v>0</v>
      </c>
      <c r="BU695" s="50">
        <f t="shared" si="179"/>
        <v>0</v>
      </c>
      <c r="BV695" s="42">
        <f t="shared" si="180"/>
        <v>0</v>
      </c>
      <c r="BW695" s="42">
        <f t="shared" si="181"/>
        <v>0</v>
      </c>
      <c r="BX695" s="42">
        <f t="shared" si="182"/>
        <v>0</v>
      </c>
      <c r="BY695" s="42">
        <f t="shared" si="183"/>
        <v>0</v>
      </c>
      <c r="BZ695" s="42">
        <f t="shared" si="184"/>
        <v>0</v>
      </c>
      <c r="CA695" s="42">
        <f t="shared" si="185"/>
        <v>0</v>
      </c>
      <c r="CL695" s="51">
        <f t="shared" si="186"/>
        <v>0</v>
      </c>
    </row>
    <row r="696" spans="1:90" s="47" customFormat="1" ht="9" x14ac:dyDescent="0.15">
      <c r="A696" s="74"/>
      <c r="B696" s="14">
        <v>999</v>
      </c>
      <c r="C696" s="44" t="s">
        <v>1061</v>
      </c>
      <c r="D696" s="32" t="s">
        <v>1062</v>
      </c>
      <c r="E696" s="32"/>
      <c r="F696" s="45">
        <f t="shared" si="173"/>
        <v>0</v>
      </c>
      <c r="G696" s="46">
        <f t="shared" si="174"/>
        <v>0</v>
      </c>
      <c r="M696" s="80"/>
      <c r="O696" s="80"/>
      <c r="S696" s="80"/>
      <c r="T696" s="80"/>
      <c r="AD696" s="36"/>
      <c r="AE696" s="36"/>
      <c r="AH696" s="36"/>
      <c r="AI696" s="36"/>
      <c r="AJ696" s="36"/>
      <c r="AK696" s="36"/>
      <c r="AL696" s="36"/>
      <c r="AP696" s="36"/>
      <c r="AQ696" s="36"/>
      <c r="AR696" s="36"/>
      <c r="AS696" s="36"/>
      <c r="AT696" s="36"/>
      <c r="AU696" s="36"/>
      <c r="AV696" s="36"/>
      <c r="AW696" s="36"/>
      <c r="AY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2"/>
      <c r="BN696" s="37">
        <f t="shared" si="170"/>
        <v>0</v>
      </c>
      <c r="BO696" s="37">
        <f t="shared" si="171"/>
        <v>0</v>
      </c>
      <c r="BP696" s="37">
        <f t="shared" si="172"/>
        <v>0</v>
      </c>
      <c r="BQ696" s="37">
        <f t="shared" si="175"/>
        <v>0</v>
      </c>
      <c r="BR696" s="48">
        <f t="shared" si="176"/>
        <v>0</v>
      </c>
      <c r="BS696" s="39">
        <f t="shared" si="177"/>
        <v>999</v>
      </c>
      <c r="BT696" s="49">
        <f t="shared" si="178"/>
        <v>0</v>
      </c>
      <c r="BU696" s="50">
        <f t="shared" si="179"/>
        <v>0</v>
      </c>
      <c r="BV696" s="42">
        <f t="shared" si="180"/>
        <v>0</v>
      </c>
      <c r="BW696" s="42">
        <f t="shared" si="181"/>
        <v>0</v>
      </c>
      <c r="BX696" s="42">
        <f t="shared" si="182"/>
        <v>0</v>
      </c>
      <c r="BY696" s="42">
        <f t="shared" si="183"/>
        <v>0</v>
      </c>
      <c r="BZ696" s="42">
        <f t="shared" si="184"/>
        <v>0</v>
      </c>
      <c r="CA696" s="42">
        <f t="shared" si="185"/>
        <v>0</v>
      </c>
      <c r="CL696" s="51">
        <f t="shared" si="186"/>
        <v>0</v>
      </c>
    </row>
    <row r="697" spans="1:90" s="47" customFormat="1" ht="9" x14ac:dyDescent="0.15">
      <c r="A697" s="74"/>
      <c r="B697" s="14">
        <v>999</v>
      </c>
      <c r="C697" s="44" t="s">
        <v>1063</v>
      </c>
      <c r="D697" s="32" t="s">
        <v>674</v>
      </c>
      <c r="E697" s="32">
        <v>127753</v>
      </c>
      <c r="F697" s="45">
        <f t="shared" si="173"/>
        <v>0</v>
      </c>
      <c r="G697" s="46">
        <f t="shared" si="174"/>
        <v>0</v>
      </c>
      <c r="M697" s="80"/>
      <c r="O697" s="80"/>
      <c r="S697" s="80"/>
      <c r="T697" s="80"/>
      <c r="AD697" s="36"/>
      <c r="AE697" s="36"/>
      <c r="AH697" s="36"/>
      <c r="AI697" s="36"/>
      <c r="AJ697" s="36"/>
      <c r="AK697" s="36"/>
      <c r="AL697" s="36"/>
      <c r="AP697" s="36"/>
      <c r="AQ697" s="36"/>
      <c r="AR697" s="36"/>
      <c r="AS697" s="36"/>
      <c r="AT697" s="36"/>
      <c r="AU697" s="36"/>
      <c r="AV697" s="36"/>
      <c r="AW697" s="36"/>
      <c r="AY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2"/>
      <c r="BN697" s="37">
        <f t="shared" si="170"/>
        <v>0</v>
      </c>
      <c r="BO697" s="37">
        <f t="shared" si="171"/>
        <v>0</v>
      </c>
      <c r="BP697" s="37">
        <f t="shared" si="172"/>
        <v>0</v>
      </c>
      <c r="BQ697" s="37">
        <f t="shared" si="175"/>
        <v>0</v>
      </c>
      <c r="BR697" s="48">
        <f t="shared" si="176"/>
        <v>0</v>
      </c>
      <c r="BS697" s="39">
        <f t="shared" si="177"/>
        <v>999</v>
      </c>
      <c r="BT697" s="49">
        <f t="shared" si="178"/>
        <v>0</v>
      </c>
      <c r="BU697" s="50">
        <f t="shared" si="179"/>
        <v>0</v>
      </c>
      <c r="BV697" s="42">
        <f t="shared" si="180"/>
        <v>0</v>
      </c>
      <c r="BW697" s="42">
        <f t="shared" si="181"/>
        <v>0</v>
      </c>
      <c r="BX697" s="42">
        <f t="shared" si="182"/>
        <v>0</v>
      </c>
      <c r="BY697" s="42">
        <f t="shared" si="183"/>
        <v>0</v>
      </c>
      <c r="BZ697" s="42">
        <f t="shared" si="184"/>
        <v>0</v>
      </c>
      <c r="CA697" s="42">
        <f t="shared" si="185"/>
        <v>0</v>
      </c>
      <c r="CL697" s="51">
        <f t="shared" si="186"/>
        <v>0</v>
      </c>
    </row>
    <row r="698" spans="1:90" s="47" customFormat="1" ht="9" x14ac:dyDescent="0.15">
      <c r="A698" s="74"/>
      <c r="B698" s="14">
        <v>999</v>
      </c>
      <c r="C698" s="44" t="s">
        <v>1064</v>
      </c>
      <c r="D698" s="32" t="s">
        <v>674</v>
      </c>
      <c r="E698" s="32">
        <v>101404</v>
      </c>
      <c r="F698" s="45">
        <f t="shared" si="173"/>
        <v>0</v>
      </c>
      <c r="G698" s="46">
        <f t="shared" si="174"/>
        <v>0</v>
      </c>
      <c r="M698" s="80"/>
      <c r="O698" s="80"/>
      <c r="S698" s="80"/>
      <c r="T698" s="80"/>
      <c r="AD698" s="36"/>
      <c r="AE698" s="36"/>
      <c r="AH698" s="36"/>
      <c r="AI698" s="36"/>
      <c r="AJ698" s="36"/>
      <c r="AK698" s="36"/>
      <c r="AL698" s="36"/>
      <c r="AP698" s="36"/>
      <c r="AQ698" s="36"/>
      <c r="AR698" s="36"/>
      <c r="AS698" s="36"/>
      <c r="AT698" s="36"/>
      <c r="AU698" s="36"/>
      <c r="AV698" s="36"/>
      <c r="AW698" s="36"/>
      <c r="AY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2"/>
      <c r="BN698" s="37">
        <f t="shared" si="170"/>
        <v>0</v>
      </c>
      <c r="BO698" s="37">
        <f t="shared" si="171"/>
        <v>0</v>
      </c>
      <c r="BP698" s="37">
        <f t="shared" si="172"/>
        <v>0</v>
      </c>
      <c r="BQ698" s="37">
        <f t="shared" si="175"/>
        <v>0</v>
      </c>
      <c r="BR698" s="48">
        <f t="shared" si="176"/>
        <v>0</v>
      </c>
      <c r="BS698" s="39">
        <f t="shared" si="177"/>
        <v>999</v>
      </c>
      <c r="BT698" s="49">
        <f t="shared" si="178"/>
        <v>0</v>
      </c>
      <c r="BU698" s="50">
        <f t="shared" si="179"/>
        <v>0</v>
      </c>
      <c r="BV698" s="42">
        <f t="shared" si="180"/>
        <v>0</v>
      </c>
      <c r="BW698" s="42">
        <f t="shared" si="181"/>
        <v>0</v>
      </c>
      <c r="BX698" s="42">
        <f t="shared" si="182"/>
        <v>0</v>
      </c>
      <c r="BY698" s="42">
        <f t="shared" si="183"/>
        <v>0</v>
      </c>
      <c r="BZ698" s="42">
        <f t="shared" si="184"/>
        <v>0</v>
      </c>
      <c r="CA698" s="42">
        <f t="shared" si="185"/>
        <v>0</v>
      </c>
      <c r="CL698" s="51">
        <f t="shared" si="186"/>
        <v>0</v>
      </c>
    </row>
    <row r="699" spans="1:90" s="47" customFormat="1" ht="9" x14ac:dyDescent="0.15">
      <c r="A699" s="74"/>
      <c r="B699" s="14">
        <v>999</v>
      </c>
      <c r="C699" s="44" t="s">
        <v>1065</v>
      </c>
      <c r="D699" s="32" t="s">
        <v>391</v>
      </c>
      <c r="E699" s="32">
        <v>127312</v>
      </c>
      <c r="F699" s="45">
        <f t="shared" si="173"/>
        <v>0</v>
      </c>
      <c r="G699" s="46">
        <f t="shared" si="174"/>
        <v>0</v>
      </c>
      <c r="M699" s="80"/>
      <c r="O699" s="80"/>
      <c r="S699" s="80"/>
      <c r="T699" s="80"/>
      <c r="AD699" s="36"/>
      <c r="AE699" s="36"/>
      <c r="AH699" s="36"/>
      <c r="AI699" s="36"/>
      <c r="AJ699" s="36"/>
      <c r="AK699" s="36"/>
      <c r="AL699" s="36"/>
      <c r="AP699" s="36"/>
      <c r="AQ699" s="36"/>
      <c r="AR699" s="36"/>
      <c r="AS699" s="36"/>
      <c r="AT699" s="36"/>
      <c r="AU699" s="36"/>
      <c r="AV699" s="36"/>
      <c r="AW699" s="36"/>
      <c r="AY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2"/>
      <c r="BN699" s="37">
        <f t="shared" si="170"/>
        <v>0</v>
      </c>
      <c r="BO699" s="37">
        <f t="shared" si="171"/>
        <v>0</v>
      </c>
      <c r="BP699" s="37">
        <f t="shared" si="172"/>
        <v>0</v>
      </c>
      <c r="BQ699" s="37">
        <f t="shared" si="175"/>
        <v>0</v>
      </c>
      <c r="BR699" s="48">
        <f t="shared" si="176"/>
        <v>0</v>
      </c>
      <c r="BS699" s="39">
        <f t="shared" si="177"/>
        <v>999</v>
      </c>
      <c r="BT699" s="49">
        <f t="shared" si="178"/>
        <v>0</v>
      </c>
      <c r="BU699" s="50">
        <f t="shared" si="179"/>
        <v>0</v>
      </c>
      <c r="BV699" s="42">
        <f t="shared" si="180"/>
        <v>0</v>
      </c>
      <c r="BW699" s="42">
        <f t="shared" si="181"/>
        <v>0</v>
      </c>
      <c r="BX699" s="42">
        <f t="shared" si="182"/>
        <v>0</v>
      </c>
      <c r="BY699" s="42">
        <f t="shared" si="183"/>
        <v>0</v>
      </c>
      <c r="BZ699" s="42">
        <f t="shared" si="184"/>
        <v>0</v>
      </c>
      <c r="CA699" s="42">
        <f t="shared" si="185"/>
        <v>0</v>
      </c>
      <c r="CL699" s="51">
        <f t="shared" si="186"/>
        <v>0</v>
      </c>
    </row>
    <row r="700" spans="1:90" s="47" customFormat="1" ht="9" x14ac:dyDescent="0.15">
      <c r="A700" s="74"/>
      <c r="B700" s="14">
        <v>999</v>
      </c>
      <c r="C700" s="44" t="s">
        <v>1073</v>
      </c>
      <c r="D700" s="32" t="s">
        <v>339</v>
      </c>
      <c r="E700" s="32">
        <v>127705</v>
      </c>
      <c r="F700" s="45">
        <f t="shared" si="173"/>
        <v>0</v>
      </c>
      <c r="G700" s="46">
        <f t="shared" si="174"/>
        <v>0</v>
      </c>
      <c r="M700" s="80"/>
      <c r="O700" s="80"/>
      <c r="S700" s="80"/>
      <c r="T700" s="80"/>
      <c r="AD700" s="36"/>
      <c r="AE700" s="36"/>
      <c r="AH700" s="36"/>
      <c r="AI700" s="36"/>
      <c r="AJ700" s="36"/>
      <c r="AK700" s="36"/>
      <c r="AL700" s="36"/>
      <c r="AP700" s="36"/>
      <c r="AQ700" s="36"/>
      <c r="AR700" s="36"/>
      <c r="AS700" s="36"/>
      <c r="AT700" s="36"/>
      <c r="AU700" s="36"/>
      <c r="AV700" s="36"/>
      <c r="AW700" s="36"/>
      <c r="AY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2"/>
      <c r="BN700" s="37">
        <f t="shared" si="170"/>
        <v>0</v>
      </c>
      <c r="BO700" s="37">
        <f t="shared" si="171"/>
        <v>0</v>
      </c>
      <c r="BP700" s="37">
        <f t="shared" si="172"/>
        <v>0</v>
      </c>
      <c r="BQ700" s="37">
        <f t="shared" si="175"/>
        <v>0</v>
      </c>
      <c r="BR700" s="48">
        <f t="shared" si="176"/>
        <v>0</v>
      </c>
      <c r="BS700" s="39">
        <f t="shared" si="177"/>
        <v>999</v>
      </c>
      <c r="BT700" s="49">
        <f t="shared" si="178"/>
        <v>0</v>
      </c>
      <c r="BU700" s="50">
        <f t="shared" si="179"/>
        <v>0</v>
      </c>
      <c r="BV700" s="42">
        <f t="shared" si="180"/>
        <v>0</v>
      </c>
      <c r="BW700" s="42">
        <f t="shared" si="181"/>
        <v>0</v>
      </c>
      <c r="BX700" s="42">
        <f t="shared" si="182"/>
        <v>0</v>
      </c>
      <c r="BY700" s="42">
        <f t="shared" si="183"/>
        <v>0</v>
      </c>
      <c r="BZ700" s="42">
        <f t="shared" si="184"/>
        <v>0</v>
      </c>
      <c r="CA700" s="42">
        <f t="shared" si="185"/>
        <v>0</v>
      </c>
      <c r="CL700" s="51">
        <f t="shared" si="186"/>
        <v>0</v>
      </c>
    </row>
    <row r="701" spans="1:90" s="47" customFormat="1" ht="9" x14ac:dyDescent="0.15">
      <c r="A701" s="74"/>
      <c r="B701" s="14">
        <v>999</v>
      </c>
      <c r="C701" s="44" t="s">
        <v>1078</v>
      </c>
      <c r="D701" s="32" t="s">
        <v>122</v>
      </c>
      <c r="E701" s="32">
        <v>124609</v>
      </c>
      <c r="F701" s="45">
        <f t="shared" si="173"/>
        <v>0</v>
      </c>
      <c r="G701" s="46">
        <f t="shared" si="174"/>
        <v>0</v>
      </c>
      <c r="M701" s="80"/>
      <c r="O701" s="80"/>
      <c r="S701" s="80"/>
      <c r="T701" s="80"/>
      <c r="AD701" s="36"/>
      <c r="AE701" s="36"/>
      <c r="AH701" s="36"/>
      <c r="AI701" s="36"/>
      <c r="AJ701" s="36"/>
      <c r="AK701" s="36"/>
      <c r="AL701" s="36"/>
      <c r="AP701" s="36"/>
      <c r="AQ701" s="36"/>
      <c r="AR701" s="36"/>
      <c r="AS701" s="36"/>
      <c r="AT701" s="36"/>
      <c r="AU701" s="36"/>
      <c r="AV701" s="36"/>
      <c r="AW701" s="36"/>
      <c r="AY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2"/>
      <c r="BN701" s="37">
        <f t="shared" si="170"/>
        <v>0</v>
      </c>
      <c r="BO701" s="37">
        <f t="shared" si="171"/>
        <v>0</v>
      </c>
      <c r="BP701" s="37">
        <f t="shared" si="172"/>
        <v>0</v>
      </c>
      <c r="BQ701" s="37">
        <f t="shared" si="175"/>
        <v>0</v>
      </c>
      <c r="BR701" s="48">
        <f t="shared" si="176"/>
        <v>0</v>
      </c>
      <c r="BS701" s="39">
        <f t="shared" si="177"/>
        <v>999</v>
      </c>
      <c r="BT701" s="49">
        <f t="shared" si="178"/>
        <v>0</v>
      </c>
      <c r="BU701" s="50">
        <f t="shared" si="179"/>
        <v>0</v>
      </c>
      <c r="BV701" s="42">
        <f t="shared" si="180"/>
        <v>0</v>
      </c>
      <c r="BW701" s="42">
        <f t="shared" si="181"/>
        <v>0</v>
      </c>
      <c r="BX701" s="42">
        <f t="shared" si="182"/>
        <v>0</v>
      </c>
      <c r="BY701" s="42">
        <f t="shared" si="183"/>
        <v>0</v>
      </c>
      <c r="BZ701" s="42">
        <f t="shared" si="184"/>
        <v>0</v>
      </c>
      <c r="CA701" s="42">
        <f t="shared" si="185"/>
        <v>0</v>
      </c>
      <c r="CL701" s="51">
        <f t="shared" si="186"/>
        <v>0</v>
      </c>
    </row>
    <row r="702" spans="1:90" s="47" customFormat="1" ht="9" x14ac:dyDescent="0.15">
      <c r="A702" s="74"/>
      <c r="B702" s="14">
        <v>999</v>
      </c>
      <c r="C702" s="44" t="s">
        <v>1079</v>
      </c>
      <c r="D702" s="32" t="s">
        <v>78</v>
      </c>
      <c r="E702" s="32">
        <v>93920</v>
      </c>
      <c r="F702" s="45">
        <f t="shared" si="173"/>
        <v>0</v>
      </c>
      <c r="G702" s="46">
        <f t="shared" si="174"/>
        <v>0</v>
      </c>
      <c r="M702" s="80"/>
      <c r="O702" s="80"/>
      <c r="S702" s="80"/>
      <c r="T702" s="80"/>
      <c r="AD702" s="36"/>
      <c r="AE702" s="36"/>
      <c r="AH702" s="36"/>
      <c r="AI702" s="36"/>
      <c r="AJ702" s="36"/>
      <c r="AK702" s="36"/>
      <c r="AL702" s="36"/>
      <c r="AP702" s="36"/>
      <c r="AQ702" s="36"/>
      <c r="AR702" s="36"/>
      <c r="AS702" s="36"/>
      <c r="AT702" s="36"/>
      <c r="AU702" s="36"/>
      <c r="AV702" s="36"/>
      <c r="AW702" s="36"/>
      <c r="AY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2"/>
      <c r="BN702" s="37">
        <f t="shared" si="170"/>
        <v>0</v>
      </c>
      <c r="BO702" s="37">
        <f t="shared" si="171"/>
        <v>0</v>
      </c>
      <c r="BP702" s="37">
        <f t="shared" si="172"/>
        <v>0</v>
      </c>
      <c r="BQ702" s="37">
        <f t="shared" si="175"/>
        <v>0</v>
      </c>
      <c r="BR702" s="48">
        <f t="shared" si="176"/>
        <v>0</v>
      </c>
      <c r="BS702" s="39">
        <f t="shared" si="177"/>
        <v>999</v>
      </c>
      <c r="BT702" s="49">
        <f t="shared" si="178"/>
        <v>0</v>
      </c>
      <c r="BU702" s="50">
        <f t="shared" si="179"/>
        <v>0</v>
      </c>
      <c r="BV702" s="42">
        <f t="shared" si="180"/>
        <v>0</v>
      </c>
      <c r="BW702" s="42">
        <f t="shared" si="181"/>
        <v>0</v>
      </c>
      <c r="BX702" s="42">
        <f t="shared" si="182"/>
        <v>0</v>
      </c>
      <c r="BY702" s="42">
        <f t="shared" si="183"/>
        <v>0</v>
      </c>
      <c r="BZ702" s="42">
        <f t="shared" si="184"/>
        <v>0</v>
      </c>
      <c r="CA702" s="42">
        <f t="shared" si="185"/>
        <v>0</v>
      </c>
      <c r="CL702" s="51">
        <f t="shared" si="186"/>
        <v>0</v>
      </c>
    </row>
    <row r="703" spans="1:90" s="47" customFormat="1" ht="9" x14ac:dyDescent="0.15">
      <c r="A703" s="74"/>
      <c r="B703" s="14">
        <v>999</v>
      </c>
      <c r="C703" s="44" t="s">
        <v>1080</v>
      </c>
      <c r="D703" s="32" t="s">
        <v>855</v>
      </c>
      <c r="E703" s="32">
        <v>109140</v>
      </c>
      <c r="F703" s="45">
        <f t="shared" si="173"/>
        <v>0</v>
      </c>
      <c r="G703" s="46">
        <f t="shared" si="174"/>
        <v>0</v>
      </c>
      <c r="M703" s="80"/>
      <c r="O703" s="80"/>
      <c r="S703" s="80"/>
      <c r="T703" s="80"/>
      <c r="AD703" s="36"/>
      <c r="AE703" s="36"/>
      <c r="AH703" s="36"/>
      <c r="AI703" s="36"/>
      <c r="AJ703" s="36"/>
      <c r="AK703" s="36"/>
      <c r="AL703" s="36"/>
      <c r="AP703" s="36"/>
      <c r="AQ703" s="36"/>
      <c r="AR703" s="36"/>
      <c r="AS703" s="36"/>
      <c r="AT703" s="36"/>
      <c r="AU703" s="36"/>
      <c r="AV703" s="36"/>
      <c r="AW703" s="36"/>
      <c r="AY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2"/>
      <c r="BN703" s="37">
        <f t="shared" ref="BN703:BN708" si="187">IF(COUNT($CB703:$CJ703)&gt;0,LARGE($CB703:$CJ703,1),0)</f>
        <v>0</v>
      </c>
      <c r="BO703" s="37">
        <f t="shared" ref="BO703:BO708" si="188">IF(COUNT($CB703:$CJ703)&gt;1,LARGE($CB703:$CJ703,2),0)</f>
        <v>0</v>
      </c>
      <c r="BP703" s="37">
        <f t="shared" ref="BP703:BP708" si="189">IF(COUNT($CB703:$CJ703)&gt;2,LARGE($CB703:$CJ703,3),0)</f>
        <v>0</v>
      </c>
      <c r="BQ703" s="37">
        <f t="shared" si="175"/>
        <v>0</v>
      </c>
      <c r="BR703" s="48">
        <f t="shared" si="176"/>
        <v>0</v>
      </c>
      <c r="BS703" s="39">
        <f t="shared" si="177"/>
        <v>999</v>
      </c>
      <c r="BT703" s="49">
        <f t="shared" si="178"/>
        <v>0</v>
      </c>
      <c r="BU703" s="50">
        <f t="shared" si="179"/>
        <v>0</v>
      </c>
      <c r="BV703" s="42">
        <f t="shared" si="180"/>
        <v>0</v>
      </c>
      <c r="BW703" s="42">
        <f t="shared" si="181"/>
        <v>0</v>
      </c>
      <c r="BX703" s="42">
        <f t="shared" si="182"/>
        <v>0</v>
      </c>
      <c r="BY703" s="42">
        <f t="shared" si="183"/>
        <v>0</v>
      </c>
      <c r="BZ703" s="42">
        <f t="shared" si="184"/>
        <v>0</v>
      </c>
      <c r="CA703" s="42">
        <f t="shared" si="185"/>
        <v>0</v>
      </c>
      <c r="CL703" s="51">
        <f t="shared" si="186"/>
        <v>0</v>
      </c>
    </row>
    <row r="704" spans="1:90" s="47" customFormat="1" ht="9" x14ac:dyDescent="0.15">
      <c r="A704" s="74"/>
      <c r="B704" s="14">
        <v>999</v>
      </c>
      <c r="C704" s="44" t="s">
        <v>1082</v>
      </c>
      <c r="D704" s="32" t="s">
        <v>235</v>
      </c>
      <c r="E704" s="32">
        <v>99515</v>
      </c>
      <c r="F704" s="45">
        <f t="shared" si="173"/>
        <v>0</v>
      </c>
      <c r="G704" s="46">
        <f t="shared" si="174"/>
        <v>0</v>
      </c>
      <c r="M704" s="80"/>
      <c r="O704" s="80"/>
      <c r="S704" s="80"/>
      <c r="T704" s="80"/>
      <c r="AD704" s="36"/>
      <c r="AE704" s="36"/>
      <c r="AH704" s="36"/>
      <c r="AI704" s="36"/>
      <c r="AJ704" s="36"/>
      <c r="AK704" s="36"/>
      <c r="AL704" s="36"/>
      <c r="AP704" s="36"/>
      <c r="AQ704" s="36"/>
      <c r="AR704" s="36"/>
      <c r="AS704" s="36"/>
      <c r="AT704" s="36"/>
      <c r="AU704" s="36"/>
      <c r="AV704" s="36"/>
      <c r="AW704" s="36"/>
      <c r="AY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2"/>
      <c r="BN704" s="37">
        <f t="shared" si="187"/>
        <v>0</v>
      </c>
      <c r="BO704" s="37">
        <f t="shared" si="188"/>
        <v>0</v>
      </c>
      <c r="BP704" s="37">
        <f t="shared" si="189"/>
        <v>0</v>
      </c>
      <c r="BQ704" s="37">
        <f t="shared" si="175"/>
        <v>0</v>
      </c>
      <c r="BR704" s="48">
        <f t="shared" si="176"/>
        <v>0</v>
      </c>
      <c r="BS704" s="39">
        <f t="shared" si="177"/>
        <v>999</v>
      </c>
      <c r="BT704" s="49">
        <f t="shared" si="178"/>
        <v>0</v>
      </c>
      <c r="BU704" s="50">
        <f t="shared" si="179"/>
        <v>0</v>
      </c>
      <c r="BV704" s="42">
        <f t="shared" si="180"/>
        <v>0</v>
      </c>
      <c r="BW704" s="42">
        <f t="shared" si="181"/>
        <v>0</v>
      </c>
      <c r="BX704" s="42">
        <f t="shared" si="182"/>
        <v>0</v>
      </c>
      <c r="BY704" s="42">
        <f t="shared" si="183"/>
        <v>0</v>
      </c>
      <c r="BZ704" s="42">
        <f t="shared" si="184"/>
        <v>0</v>
      </c>
      <c r="CA704" s="42">
        <f t="shared" si="185"/>
        <v>0</v>
      </c>
      <c r="CL704" s="51">
        <f t="shared" si="186"/>
        <v>0</v>
      </c>
    </row>
    <row r="705" spans="1:90" s="47" customFormat="1" ht="9" x14ac:dyDescent="0.15">
      <c r="A705" s="74"/>
      <c r="B705" s="14">
        <v>999</v>
      </c>
      <c r="C705" s="44" t="s">
        <v>1083</v>
      </c>
      <c r="D705" s="32" t="s">
        <v>122</v>
      </c>
      <c r="E705" s="32">
        <v>127789</v>
      </c>
      <c r="F705" s="45">
        <f t="shared" si="173"/>
        <v>0</v>
      </c>
      <c r="G705" s="46">
        <f t="shared" si="174"/>
        <v>0</v>
      </c>
      <c r="M705" s="80"/>
      <c r="O705" s="80"/>
      <c r="S705" s="80"/>
      <c r="T705" s="80"/>
      <c r="AD705" s="36"/>
      <c r="AE705" s="36"/>
      <c r="AH705" s="36"/>
      <c r="AI705" s="36"/>
      <c r="AJ705" s="36"/>
      <c r="AK705" s="36"/>
      <c r="AL705" s="36"/>
      <c r="AP705" s="36"/>
      <c r="AQ705" s="36"/>
      <c r="AR705" s="36"/>
      <c r="AS705" s="36"/>
      <c r="AT705" s="36"/>
      <c r="AU705" s="36"/>
      <c r="AV705" s="36"/>
      <c r="AW705" s="36"/>
      <c r="AY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2"/>
      <c r="BN705" s="37">
        <f t="shared" si="187"/>
        <v>0</v>
      </c>
      <c r="BO705" s="37">
        <f t="shared" si="188"/>
        <v>0</v>
      </c>
      <c r="BP705" s="37">
        <f t="shared" si="189"/>
        <v>0</v>
      </c>
      <c r="BQ705" s="37">
        <f t="shared" si="175"/>
        <v>0</v>
      </c>
      <c r="BR705" s="48">
        <f t="shared" si="176"/>
        <v>0</v>
      </c>
      <c r="BS705" s="39">
        <f t="shared" si="177"/>
        <v>999</v>
      </c>
      <c r="BT705" s="49">
        <f t="shared" si="178"/>
        <v>0</v>
      </c>
      <c r="BU705" s="50">
        <f t="shared" si="179"/>
        <v>0</v>
      </c>
      <c r="BV705" s="42">
        <f t="shared" si="180"/>
        <v>0</v>
      </c>
      <c r="BW705" s="42">
        <f t="shared" si="181"/>
        <v>0</v>
      </c>
      <c r="BX705" s="42">
        <f t="shared" si="182"/>
        <v>0</v>
      </c>
      <c r="BY705" s="42">
        <f t="shared" si="183"/>
        <v>0</v>
      </c>
      <c r="BZ705" s="42">
        <f t="shared" si="184"/>
        <v>0</v>
      </c>
      <c r="CA705" s="42">
        <f t="shared" si="185"/>
        <v>0</v>
      </c>
      <c r="CL705" s="51">
        <f t="shared" si="186"/>
        <v>0</v>
      </c>
    </row>
    <row r="706" spans="1:90" s="47" customFormat="1" ht="9" x14ac:dyDescent="0.15">
      <c r="A706" s="74"/>
      <c r="B706" s="14">
        <v>999</v>
      </c>
      <c r="C706" s="44" t="s">
        <v>1084</v>
      </c>
      <c r="D706" s="32" t="s">
        <v>1085</v>
      </c>
      <c r="E706" s="32">
        <v>103195</v>
      </c>
      <c r="F706" s="45">
        <f t="shared" si="173"/>
        <v>0</v>
      </c>
      <c r="G706" s="46">
        <f t="shared" si="174"/>
        <v>0</v>
      </c>
      <c r="M706" s="80"/>
      <c r="O706" s="80"/>
      <c r="S706" s="80"/>
      <c r="T706" s="80"/>
      <c r="AD706" s="36"/>
      <c r="AE706" s="36"/>
      <c r="AH706" s="36"/>
      <c r="AI706" s="36"/>
      <c r="AJ706" s="36"/>
      <c r="AK706" s="36"/>
      <c r="AL706" s="36"/>
      <c r="AP706" s="36"/>
      <c r="AQ706" s="36"/>
      <c r="AR706" s="36"/>
      <c r="AS706" s="36"/>
      <c r="AT706" s="36"/>
      <c r="AU706" s="36"/>
      <c r="AV706" s="36"/>
      <c r="AW706" s="36"/>
      <c r="AY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2"/>
      <c r="BN706" s="37">
        <f t="shared" si="187"/>
        <v>0</v>
      </c>
      <c r="BO706" s="37">
        <f t="shared" si="188"/>
        <v>0</v>
      </c>
      <c r="BP706" s="37">
        <f t="shared" si="189"/>
        <v>0</v>
      </c>
      <c r="BQ706" s="37">
        <f t="shared" si="175"/>
        <v>0</v>
      </c>
      <c r="BR706" s="48">
        <f t="shared" si="176"/>
        <v>0</v>
      </c>
      <c r="BS706" s="39">
        <f t="shared" si="177"/>
        <v>999</v>
      </c>
      <c r="BT706" s="49">
        <f t="shared" si="178"/>
        <v>0</v>
      </c>
      <c r="BU706" s="50">
        <f t="shared" si="179"/>
        <v>0</v>
      </c>
      <c r="BV706" s="42">
        <f t="shared" si="180"/>
        <v>0</v>
      </c>
      <c r="BW706" s="42">
        <f t="shared" si="181"/>
        <v>0</v>
      </c>
      <c r="BX706" s="42">
        <f t="shared" si="182"/>
        <v>0</v>
      </c>
      <c r="BY706" s="42">
        <f t="shared" si="183"/>
        <v>0</v>
      </c>
      <c r="BZ706" s="42">
        <f t="shared" si="184"/>
        <v>0</v>
      </c>
      <c r="CA706" s="42">
        <f t="shared" si="185"/>
        <v>0</v>
      </c>
      <c r="CL706" s="51">
        <f t="shared" si="186"/>
        <v>0</v>
      </c>
    </row>
    <row r="707" spans="1:90" s="47" customFormat="1" ht="9" x14ac:dyDescent="0.15">
      <c r="A707" s="74"/>
      <c r="B707" s="14">
        <v>999</v>
      </c>
      <c r="C707" s="44" t="s">
        <v>1087</v>
      </c>
      <c r="D707" s="32" t="s">
        <v>855</v>
      </c>
      <c r="E707" s="32">
        <v>97844</v>
      </c>
      <c r="F707" s="45">
        <f t="shared" si="173"/>
        <v>0</v>
      </c>
      <c r="G707" s="46">
        <f t="shared" si="174"/>
        <v>0</v>
      </c>
      <c r="M707" s="80"/>
      <c r="O707" s="80"/>
      <c r="S707" s="80"/>
      <c r="T707" s="80"/>
      <c r="AD707" s="36"/>
      <c r="AE707" s="36"/>
      <c r="AH707" s="36"/>
      <c r="AI707" s="36"/>
      <c r="AJ707" s="36"/>
      <c r="AK707" s="36"/>
      <c r="AL707" s="36"/>
      <c r="AP707" s="36"/>
      <c r="AQ707" s="36"/>
      <c r="AR707" s="36"/>
      <c r="AS707" s="36"/>
      <c r="AT707" s="36"/>
      <c r="AU707" s="36"/>
      <c r="AV707" s="36"/>
      <c r="AW707" s="36"/>
      <c r="AY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2"/>
      <c r="BN707" s="37">
        <f t="shared" si="187"/>
        <v>0</v>
      </c>
      <c r="BO707" s="37">
        <f t="shared" si="188"/>
        <v>0</v>
      </c>
      <c r="BP707" s="37">
        <f t="shared" si="189"/>
        <v>0</v>
      </c>
      <c r="BQ707" s="37">
        <f t="shared" si="175"/>
        <v>0</v>
      </c>
      <c r="BR707" s="48">
        <f t="shared" si="176"/>
        <v>0</v>
      </c>
      <c r="BS707" s="39">
        <f t="shared" si="177"/>
        <v>999</v>
      </c>
      <c r="BT707" s="49">
        <f t="shared" si="178"/>
        <v>0</v>
      </c>
      <c r="BU707" s="50">
        <f t="shared" si="179"/>
        <v>0</v>
      </c>
      <c r="BV707" s="42">
        <f t="shared" si="180"/>
        <v>0</v>
      </c>
      <c r="BW707" s="42">
        <f t="shared" si="181"/>
        <v>0</v>
      </c>
      <c r="BX707" s="42">
        <f t="shared" si="182"/>
        <v>0</v>
      </c>
      <c r="BY707" s="42">
        <f t="shared" si="183"/>
        <v>0</v>
      </c>
      <c r="BZ707" s="42">
        <f t="shared" si="184"/>
        <v>0</v>
      </c>
      <c r="CA707" s="42">
        <f t="shared" si="185"/>
        <v>0</v>
      </c>
      <c r="CL707" s="51">
        <f t="shared" si="186"/>
        <v>0</v>
      </c>
    </row>
    <row r="708" spans="1:90" s="47" customFormat="1" ht="9" x14ac:dyDescent="0.15">
      <c r="A708" s="74"/>
      <c r="B708" s="14">
        <v>999</v>
      </c>
      <c r="C708" s="44" t="s">
        <v>147</v>
      </c>
      <c r="D708" s="32" t="s">
        <v>148</v>
      </c>
      <c r="E708" s="32"/>
      <c r="F708" s="45">
        <f t="shared" si="173"/>
        <v>0</v>
      </c>
      <c r="G708" s="46">
        <f t="shared" si="174"/>
        <v>0</v>
      </c>
      <c r="M708" s="80"/>
      <c r="O708" s="80"/>
      <c r="S708" s="80"/>
      <c r="T708" s="80"/>
      <c r="AD708" s="36"/>
      <c r="AE708" s="36"/>
      <c r="AH708" s="36"/>
      <c r="AI708" s="36"/>
      <c r="AJ708" s="36"/>
      <c r="AK708" s="36"/>
      <c r="AL708" s="36"/>
      <c r="AP708" s="36"/>
      <c r="AQ708" s="36"/>
      <c r="AR708" s="36"/>
      <c r="AS708" s="36"/>
      <c r="AT708" s="36"/>
      <c r="AU708" s="36"/>
      <c r="AV708" s="36"/>
      <c r="AW708" s="36"/>
      <c r="AY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2"/>
      <c r="BN708" s="37">
        <f t="shared" si="187"/>
        <v>0</v>
      </c>
      <c r="BO708" s="37">
        <f t="shared" si="188"/>
        <v>0</v>
      </c>
      <c r="BP708" s="37">
        <f t="shared" si="189"/>
        <v>0</v>
      </c>
      <c r="BQ708" s="37">
        <f t="shared" si="175"/>
        <v>0</v>
      </c>
      <c r="BR708" s="48">
        <f t="shared" si="176"/>
        <v>0</v>
      </c>
      <c r="BS708" s="39">
        <f t="shared" si="177"/>
        <v>999</v>
      </c>
      <c r="BT708" s="49">
        <f t="shared" si="178"/>
        <v>0</v>
      </c>
      <c r="BU708" s="50">
        <f t="shared" si="179"/>
        <v>0</v>
      </c>
      <c r="BV708" s="42">
        <f t="shared" si="180"/>
        <v>0</v>
      </c>
      <c r="BW708" s="42">
        <f t="shared" si="181"/>
        <v>0</v>
      </c>
      <c r="BX708" s="42">
        <f t="shared" si="182"/>
        <v>0</v>
      </c>
      <c r="BY708" s="42">
        <f t="shared" si="183"/>
        <v>0</v>
      </c>
      <c r="BZ708" s="42">
        <f t="shared" si="184"/>
        <v>0</v>
      </c>
      <c r="CA708" s="42">
        <f t="shared" si="185"/>
        <v>0</v>
      </c>
      <c r="CL708" s="51">
        <f t="shared" si="186"/>
        <v>0</v>
      </c>
    </row>
  </sheetData>
  <sortState ref="A2:DZ708">
    <sortCondition descending="1" ref="F2:F708"/>
  </sortState>
  <conditionalFormatting sqref="CA5">
    <cfRule type="duplicateValues" dxfId="3" priority="2" stopIfTrue="1"/>
  </conditionalFormatting>
  <conditionalFormatting sqref="CA19">
    <cfRule type="duplicateValues" dxfId="2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648"/>
  <sheetViews>
    <sheetView zoomScale="98" zoomScaleNormal="98" workbookViewId="0">
      <selection activeCell="S3" sqref="S3:S648"/>
    </sheetView>
  </sheetViews>
  <sheetFormatPr defaultRowHeight="12.75" x14ac:dyDescent="0.2"/>
  <cols>
    <col min="1" max="1" width="4.28515625" style="79" bestFit="1" customWidth="1"/>
    <col min="2" max="2" width="4.42578125" bestFit="1" customWidth="1"/>
    <col min="3" max="3" width="20.42578125" bestFit="1" customWidth="1"/>
    <col min="4" max="4" width="14.5703125" bestFit="1" customWidth="1"/>
    <col min="5" max="5" width="3.85546875" hidden="1" customWidth="1"/>
    <col min="6" max="6" width="5.28515625" bestFit="1" customWidth="1"/>
    <col min="7" max="7" width="2.5703125" bestFit="1" customWidth="1"/>
    <col min="8" max="11" width="4.85546875" bestFit="1" customWidth="1"/>
    <col min="12" max="17" width="4.42578125" bestFit="1" customWidth="1"/>
    <col min="18" max="18" width="4.42578125" customWidth="1"/>
    <col min="19" max="19" width="4.42578125" bestFit="1" customWidth="1"/>
    <col min="20" max="24" width="4.7109375" bestFit="1" customWidth="1"/>
    <col min="25" max="27" width="4.85546875" bestFit="1" customWidth="1"/>
    <col min="28" max="31" width="4.42578125" bestFit="1" customWidth="1"/>
    <col min="32" max="35" width="4.5703125" bestFit="1" customWidth="1"/>
    <col min="36" max="37" width="4.7109375" bestFit="1" customWidth="1"/>
    <col min="38" max="41" width="4.7109375" customWidth="1"/>
    <col min="42" max="42" width="4.5703125" bestFit="1" customWidth="1"/>
    <col min="43" max="43" width="4.5703125" customWidth="1"/>
    <col min="44" max="45" width="4.5703125" bestFit="1" customWidth="1"/>
    <col min="46" max="49" width="4.85546875" bestFit="1" customWidth="1"/>
    <col min="50" max="51" width="4.85546875" customWidth="1"/>
    <col min="52" max="54" width="4.42578125" bestFit="1" customWidth="1"/>
    <col min="55" max="55" width="4.42578125" customWidth="1"/>
    <col min="56" max="61" width="4" bestFit="1" customWidth="1"/>
    <col min="62" max="62" width="4.7109375" bestFit="1" customWidth="1"/>
    <col min="63" max="63" width="4" hidden="1" customWidth="1"/>
    <col min="64" max="64" width="4.42578125" bestFit="1" customWidth="1"/>
    <col min="65" max="65" width="4.7109375" bestFit="1" customWidth="1"/>
    <col min="66" max="66" width="3.85546875" bestFit="1" customWidth="1"/>
    <col min="67" max="67" width="3.85546875" customWidth="1"/>
    <col min="68" max="68" width="6" bestFit="1" customWidth="1"/>
    <col min="69" max="69" width="4" bestFit="1" customWidth="1"/>
    <col min="70" max="70" width="4.42578125" bestFit="1" customWidth="1"/>
    <col min="71" max="72" width="4.5703125" bestFit="1" customWidth="1"/>
    <col min="73" max="73" width="4.7109375" bestFit="1" customWidth="1"/>
    <col min="74" max="77" width="3.85546875" bestFit="1" customWidth="1"/>
    <col min="78" max="81" width="4.7109375" bestFit="1" customWidth="1"/>
    <col min="82" max="82" width="4.5703125" bestFit="1" customWidth="1"/>
    <col min="83" max="83" width="4.85546875" bestFit="1" customWidth="1"/>
    <col min="84" max="84" width="4.42578125" bestFit="1" customWidth="1"/>
    <col min="85" max="85" width="10" bestFit="1" customWidth="1"/>
    <col min="86" max="86" width="2.85546875" customWidth="1"/>
    <col min="87" max="87" width="5.5703125" customWidth="1"/>
    <col min="88" max="88" width="5.42578125" bestFit="1" customWidth="1"/>
  </cols>
  <sheetData>
    <row r="1" spans="1:114" s="13" customFormat="1" ht="67.5" x14ac:dyDescent="0.15">
      <c r="A1" s="73" t="s">
        <v>0</v>
      </c>
      <c r="B1" s="1" t="s">
        <v>1</v>
      </c>
      <c r="C1" s="2" t="s">
        <v>2</v>
      </c>
      <c r="D1" s="63" t="s">
        <v>3</v>
      </c>
      <c r="E1" s="63" t="s">
        <v>775</v>
      </c>
      <c r="F1" s="4" t="s">
        <v>4</v>
      </c>
      <c r="G1" s="5" t="s">
        <v>5</v>
      </c>
      <c r="H1" s="62" t="s">
        <v>265</v>
      </c>
      <c r="I1" s="62" t="s">
        <v>6</v>
      </c>
      <c r="J1" s="6" t="s">
        <v>437</v>
      </c>
      <c r="K1" s="6" t="s">
        <v>7</v>
      </c>
      <c r="L1" s="6" t="s">
        <v>180</v>
      </c>
      <c r="M1" s="6" t="s">
        <v>650</v>
      </c>
      <c r="N1" s="6" t="s">
        <v>8</v>
      </c>
      <c r="O1" s="6" t="s">
        <v>297</v>
      </c>
      <c r="P1" s="6" t="s">
        <v>9</v>
      </c>
      <c r="Q1" s="6" t="s">
        <v>96</v>
      </c>
      <c r="R1" s="6" t="s">
        <v>302</v>
      </c>
      <c r="S1" s="6" t="s">
        <v>288</v>
      </c>
      <c r="T1" s="6" t="s">
        <v>10</v>
      </c>
      <c r="U1" s="6" t="s">
        <v>306</v>
      </c>
      <c r="V1" s="6" t="s">
        <v>261</v>
      </c>
      <c r="W1" s="6" t="s">
        <v>471</v>
      </c>
      <c r="X1" s="6" t="s">
        <v>354</v>
      </c>
      <c r="Y1" s="6" t="s">
        <v>363</v>
      </c>
      <c r="Z1" s="6" t="s">
        <v>11</v>
      </c>
      <c r="AA1" s="6" t="s">
        <v>764</v>
      </c>
      <c r="AB1" s="6" t="s">
        <v>14</v>
      </c>
      <c r="AC1" s="6" t="s">
        <v>12</v>
      </c>
      <c r="AD1" s="6" t="s">
        <v>13</v>
      </c>
      <c r="AE1" s="6" t="s">
        <v>783</v>
      </c>
      <c r="AF1" s="6" t="s">
        <v>309</v>
      </c>
      <c r="AG1" s="6" t="s">
        <v>16</v>
      </c>
      <c r="AH1" s="6" t="s">
        <v>401</v>
      </c>
      <c r="AI1" s="6" t="s">
        <v>17</v>
      </c>
      <c r="AJ1" s="6" t="s">
        <v>385</v>
      </c>
      <c r="AK1" s="6" t="s">
        <v>566</v>
      </c>
      <c r="AL1" s="6" t="s">
        <v>18</v>
      </c>
      <c r="AM1" s="6" t="s">
        <v>76</v>
      </c>
      <c r="AN1" s="6" t="s">
        <v>19</v>
      </c>
      <c r="AO1" s="6" t="s">
        <v>384</v>
      </c>
      <c r="AP1" s="6" t="s">
        <v>327</v>
      </c>
      <c r="AQ1" s="6" t="s">
        <v>404</v>
      </c>
      <c r="AR1" s="6" t="s">
        <v>152</v>
      </c>
      <c r="AS1" s="6" t="s">
        <v>849</v>
      </c>
      <c r="AT1" s="6" t="s">
        <v>566</v>
      </c>
      <c r="AU1" s="6" t="s">
        <v>316</v>
      </c>
      <c r="AV1" s="6" t="s">
        <v>85</v>
      </c>
      <c r="AW1" s="6" t="s">
        <v>114</v>
      </c>
      <c r="AX1" s="6" t="s">
        <v>608</v>
      </c>
      <c r="AY1" s="6" t="s">
        <v>764</v>
      </c>
      <c r="AZ1" s="6" t="s">
        <v>582</v>
      </c>
      <c r="BA1" s="6" t="s">
        <v>74</v>
      </c>
      <c r="BB1" s="6" t="s">
        <v>243</v>
      </c>
      <c r="BC1" s="6" t="s">
        <v>245</v>
      </c>
      <c r="BD1" s="6" t="s">
        <v>246</v>
      </c>
      <c r="BE1" s="6" t="s">
        <v>942</v>
      </c>
      <c r="BF1" s="6" t="s">
        <v>941</v>
      </c>
      <c r="BG1" s="6" t="s">
        <v>581</v>
      </c>
      <c r="BH1" s="6" t="s">
        <v>20</v>
      </c>
      <c r="BI1" s="6" t="s">
        <v>607</v>
      </c>
      <c r="BJ1" s="6" t="s">
        <v>978</v>
      </c>
      <c r="BK1" s="3"/>
      <c r="BL1" s="65" t="s">
        <v>21</v>
      </c>
      <c r="BM1" s="7" t="s">
        <v>22</v>
      </c>
      <c r="BN1" s="4" t="s">
        <v>23</v>
      </c>
      <c r="BO1" s="4" t="s">
        <v>469</v>
      </c>
      <c r="BP1" s="8" t="s">
        <v>24</v>
      </c>
      <c r="BQ1" s="1" t="s">
        <v>1</v>
      </c>
      <c r="BR1" s="9" t="s">
        <v>25</v>
      </c>
      <c r="BS1" s="10" t="s">
        <v>26</v>
      </c>
      <c r="BT1" s="11" t="s">
        <v>27</v>
      </c>
      <c r="BU1" s="11" t="s">
        <v>28</v>
      </c>
      <c r="BV1" s="11" t="s">
        <v>29</v>
      </c>
      <c r="BW1" s="11" t="s">
        <v>30</v>
      </c>
      <c r="BX1" s="11" t="s">
        <v>31</v>
      </c>
      <c r="BY1" s="11" t="s">
        <v>32</v>
      </c>
      <c r="BZ1" s="6" t="s">
        <v>651</v>
      </c>
      <c r="CA1" s="6" t="s">
        <v>472</v>
      </c>
      <c r="CB1" s="6" t="s">
        <v>696</v>
      </c>
      <c r="CC1" s="6" t="s">
        <v>505</v>
      </c>
      <c r="CD1" s="6" t="s">
        <v>697</v>
      </c>
      <c r="CE1" s="6" t="s">
        <v>304</v>
      </c>
      <c r="CF1" s="6" t="s">
        <v>275</v>
      </c>
      <c r="CG1" s="12"/>
      <c r="CH1" s="64"/>
      <c r="CI1" s="64"/>
      <c r="CJ1" s="13" t="s">
        <v>33</v>
      </c>
    </row>
    <row r="2" spans="1:114" s="18" customFormat="1" ht="9" x14ac:dyDescent="0.15">
      <c r="A2" s="76"/>
      <c r="B2" s="14" t="s">
        <v>34</v>
      </c>
      <c r="C2" s="15" t="s">
        <v>35</v>
      </c>
      <c r="D2" s="16" t="s">
        <v>146</v>
      </c>
      <c r="E2" s="16" t="s">
        <v>35</v>
      </c>
      <c r="F2" s="66" t="s">
        <v>144</v>
      </c>
      <c r="G2" s="15"/>
      <c r="H2" s="72">
        <v>41896</v>
      </c>
      <c r="I2" s="72">
        <v>41902</v>
      </c>
      <c r="J2" s="72">
        <v>41909</v>
      </c>
      <c r="K2" s="72">
        <v>41910</v>
      </c>
      <c r="L2" s="70">
        <v>41553</v>
      </c>
      <c r="M2" s="70">
        <v>41553</v>
      </c>
      <c r="N2" s="70">
        <v>41560</v>
      </c>
      <c r="O2" s="70">
        <v>41560</v>
      </c>
      <c r="P2" s="70">
        <v>41560</v>
      </c>
      <c r="Q2" s="70">
        <v>41567</v>
      </c>
      <c r="R2" s="70">
        <v>41574</v>
      </c>
      <c r="S2" s="70">
        <v>41574</v>
      </c>
      <c r="T2" s="70">
        <v>41588</v>
      </c>
      <c r="U2" s="70">
        <v>41595</v>
      </c>
      <c r="V2" s="70">
        <v>41231</v>
      </c>
      <c r="W2" s="70">
        <v>41595</v>
      </c>
      <c r="X2" s="70">
        <v>41601</v>
      </c>
      <c r="Y2" s="70">
        <v>41615</v>
      </c>
      <c r="Z2" s="70">
        <v>41622</v>
      </c>
      <c r="AA2" s="70">
        <v>41623</v>
      </c>
      <c r="AB2" s="70">
        <v>41650</v>
      </c>
      <c r="AC2" s="70">
        <v>41645</v>
      </c>
      <c r="AD2" s="70">
        <v>41644</v>
      </c>
      <c r="AE2" s="70">
        <v>41666</v>
      </c>
      <c r="AF2" s="70">
        <v>41665</v>
      </c>
      <c r="AG2" s="70">
        <v>41672</v>
      </c>
      <c r="AH2" s="70">
        <v>41672</v>
      </c>
      <c r="AI2" s="70">
        <v>41686</v>
      </c>
      <c r="AJ2" s="70">
        <v>41700</v>
      </c>
      <c r="AK2" s="70">
        <v>41707</v>
      </c>
      <c r="AL2" s="70">
        <v>41712</v>
      </c>
      <c r="AM2" s="70">
        <v>41728</v>
      </c>
      <c r="AN2" s="70">
        <v>41735</v>
      </c>
      <c r="AO2" s="70">
        <v>41734</v>
      </c>
      <c r="AP2" s="70">
        <v>41742</v>
      </c>
      <c r="AQ2" s="70">
        <v>41742</v>
      </c>
      <c r="AR2" s="70">
        <v>41749</v>
      </c>
      <c r="AS2" s="70">
        <v>41755</v>
      </c>
      <c r="AT2" s="70">
        <v>41770</v>
      </c>
      <c r="AU2" s="70">
        <v>41770</v>
      </c>
      <c r="AV2" s="70">
        <v>41777</v>
      </c>
      <c r="AW2" s="70">
        <v>41784</v>
      </c>
      <c r="AX2" s="70">
        <v>41819</v>
      </c>
      <c r="AY2" s="70">
        <v>41812</v>
      </c>
      <c r="AZ2" s="70">
        <v>41804</v>
      </c>
      <c r="BA2" s="70">
        <v>41798</v>
      </c>
      <c r="BB2" s="70">
        <v>41799</v>
      </c>
      <c r="BC2" s="70">
        <v>41820</v>
      </c>
      <c r="BD2" s="70">
        <v>41833</v>
      </c>
      <c r="BE2" s="70">
        <v>41826</v>
      </c>
      <c r="BF2" s="70">
        <v>41832</v>
      </c>
      <c r="BG2" s="70">
        <v>41840</v>
      </c>
      <c r="BH2" s="70">
        <v>41840</v>
      </c>
      <c r="BI2" s="70">
        <v>41846</v>
      </c>
      <c r="BJ2" s="70">
        <v>41860</v>
      </c>
      <c r="BK2" s="16"/>
      <c r="BL2" s="17"/>
      <c r="BM2" s="19"/>
      <c r="BN2" s="17"/>
      <c r="BO2" s="17"/>
      <c r="BP2" s="20" t="s">
        <v>605</v>
      </c>
      <c r="BQ2" s="19"/>
      <c r="BR2" s="21"/>
      <c r="BS2" s="16"/>
      <c r="BT2" s="17"/>
      <c r="BU2" s="17"/>
      <c r="BV2" s="17"/>
      <c r="BW2" s="17"/>
      <c r="BX2" s="17"/>
      <c r="BY2" s="17"/>
      <c r="BZ2" s="70">
        <v>41566</v>
      </c>
      <c r="CA2" s="70">
        <v>41573</v>
      </c>
      <c r="CB2" s="70">
        <v>41573</v>
      </c>
      <c r="CC2" s="70">
        <v>41601</v>
      </c>
      <c r="CD2" s="70">
        <v>41588</v>
      </c>
      <c r="CE2" s="70">
        <v>41615</v>
      </c>
      <c r="CF2" s="70">
        <v>41650</v>
      </c>
      <c r="CG2" s="18" t="s">
        <v>146</v>
      </c>
    </row>
    <row r="3" spans="1:114" s="25" customFormat="1" ht="9" x14ac:dyDescent="0.15">
      <c r="A3" s="77"/>
      <c r="B3" s="14" t="s">
        <v>34</v>
      </c>
      <c r="C3" s="61" t="s">
        <v>35</v>
      </c>
      <c r="D3" s="22" t="s">
        <v>37</v>
      </c>
      <c r="E3" s="22" t="s">
        <v>35</v>
      </c>
      <c r="F3" s="67" t="s">
        <v>34</v>
      </c>
      <c r="G3" s="24"/>
      <c r="H3" s="25">
        <v>51</v>
      </c>
      <c r="I3" s="25">
        <v>44</v>
      </c>
      <c r="J3" s="25">
        <v>13</v>
      </c>
      <c r="K3" s="25">
        <v>11</v>
      </c>
      <c r="L3" s="25">
        <v>6</v>
      </c>
      <c r="M3" s="25">
        <v>74</v>
      </c>
      <c r="N3" s="25">
        <v>13</v>
      </c>
      <c r="O3" s="25">
        <v>6</v>
      </c>
      <c r="P3" s="25">
        <v>9</v>
      </c>
      <c r="Q3" s="25">
        <v>14</v>
      </c>
      <c r="R3" s="25">
        <v>5</v>
      </c>
      <c r="S3" s="25">
        <v>102</v>
      </c>
      <c r="T3" s="25">
        <v>21</v>
      </c>
      <c r="U3" s="25">
        <v>6</v>
      </c>
      <c r="V3" s="25">
        <v>12</v>
      </c>
      <c r="W3" s="25">
        <v>14</v>
      </c>
      <c r="X3" s="25">
        <v>117</v>
      </c>
      <c r="Y3" s="25">
        <v>121</v>
      </c>
      <c r="Z3" s="25">
        <v>14</v>
      </c>
      <c r="AA3" s="25">
        <v>5</v>
      </c>
      <c r="AB3" s="25">
        <v>17</v>
      </c>
      <c r="AC3" s="25">
        <v>13</v>
      </c>
      <c r="AD3" s="25">
        <v>12</v>
      </c>
      <c r="AE3" s="25">
        <v>5</v>
      </c>
      <c r="AF3" s="25">
        <v>7</v>
      </c>
      <c r="AG3" s="25">
        <v>35</v>
      </c>
      <c r="AH3" s="25">
        <v>9</v>
      </c>
      <c r="AI3" s="25">
        <v>25</v>
      </c>
      <c r="AJ3" s="25">
        <v>9</v>
      </c>
      <c r="AK3" s="25">
        <v>10</v>
      </c>
      <c r="AL3" s="25">
        <v>19</v>
      </c>
      <c r="AM3" s="71">
        <v>4</v>
      </c>
      <c r="AN3" s="71">
        <v>9</v>
      </c>
      <c r="AO3" s="71">
        <v>82</v>
      </c>
      <c r="AP3" s="71">
        <v>16</v>
      </c>
      <c r="AQ3" s="71">
        <v>6</v>
      </c>
      <c r="AR3" s="71">
        <v>33</v>
      </c>
      <c r="AS3" s="71">
        <v>23</v>
      </c>
      <c r="AT3" s="25">
        <v>12</v>
      </c>
      <c r="AU3" s="25">
        <v>13</v>
      </c>
      <c r="AV3" s="25">
        <v>5</v>
      </c>
      <c r="AW3" s="25">
        <v>13</v>
      </c>
      <c r="AX3" s="68">
        <v>4</v>
      </c>
      <c r="AY3" s="68">
        <v>7</v>
      </c>
      <c r="AZ3" s="68">
        <v>12</v>
      </c>
      <c r="BA3" s="68">
        <v>10</v>
      </c>
      <c r="BB3" s="68">
        <v>3</v>
      </c>
      <c r="BC3" s="68">
        <v>46</v>
      </c>
      <c r="BD3" s="25">
        <v>7</v>
      </c>
      <c r="BE3" s="25">
        <v>9</v>
      </c>
      <c r="BF3" s="25">
        <v>72</v>
      </c>
      <c r="BG3" s="25">
        <v>4</v>
      </c>
      <c r="BH3" s="25">
        <v>9</v>
      </c>
      <c r="BI3" s="25">
        <v>69</v>
      </c>
      <c r="BJ3" s="25">
        <v>23</v>
      </c>
      <c r="BK3" s="22"/>
      <c r="BL3" s="23"/>
      <c r="BM3" s="23"/>
      <c r="BN3" s="23"/>
      <c r="BO3" s="23"/>
      <c r="BP3" s="26"/>
      <c r="BQ3" s="27"/>
      <c r="BR3" s="28"/>
      <c r="BS3" s="29"/>
      <c r="BT3" s="23"/>
      <c r="BU3" s="23"/>
      <c r="BV3" s="23"/>
      <c r="BW3" s="23"/>
      <c r="BX3" s="23"/>
      <c r="BY3" s="23"/>
      <c r="BZ3" s="25">
        <v>140</v>
      </c>
      <c r="CA3" s="25">
        <v>13</v>
      </c>
      <c r="CB3" s="25">
        <v>63</v>
      </c>
      <c r="CC3" s="25">
        <v>58</v>
      </c>
      <c r="CD3" s="25">
        <v>80</v>
      </c>
      <c r="CE3" s="25">
        <v>58</v>
      </c>
      <c r="CF3" s="25">
        <v>86</v>
      </c>
      <c r="CG3" s="25" t="s">
        <v>37</v>
      </c>
      <c r="CJ3" s="30"/>
    </row>
    <row r="4" spans="1:114" s="25" customFormat="1" ht="9" x14ac:dyDescent="0.15">
      <c r="A4" s="77"/>
      <c r="B4" s="14" t="s">
        <v>34</v>
      </c>
      <c r="C4" s="61" t="s">
        <v>35</v>
      </c>
      <c r="D4" s="22" t="s">
        <v>36</v>
      </c>
      <c r="E4" s="22" t="s">
        <v>35</v>
      </c>
      <c r="F4" s="67" t="s">
        <v>145</v>
      </c>
      <c r="G4" s="24"/>
      <c r="H4" s="25">
        <v>73</v>
      </c>
      <c r="I4" s="25">
        <v>105</v>
      </c>
      <c r="J4" s="25">
        <v>54</v>
      </c>
      <c r="K4" s="25">
        <v>47</v>
      </c>
      <c r="L4" s="25">
        <v>26</v>
      </c>
      <c r="M4" s="25">
        <v>85</v>
      </c>
      <c r="N4" s="25">
        <v>53</v>
      </c>
      <c r="O4" s="25">
        <v>27</v>
      </c>
      <c r="P4" s="25">
        <v>39</v>
      </c>
      <c r="Q4" s="25">
        <v>56</v>
      </c>
      <c r="R4" s="25">
        <v>20</v>
      </c>
      <c r="S4" s="25">
        <v>88</v>
      </c>
      <c r="T4" s="25">
        <v>87</v>
      </c>
      <c r="U4" s="25">
        <v>27</v>
      </c>
      <c r="V4" s="25">
        <v>50</v>
      </c>
      <c r="W4" s="25">
        <v>58</v>
      </c>
      <c r="X4" s="25">
        <v>138</v>
      </c>
      <c r="Y4" s="25">
        <v>91</v>
      </c>
      <c r="Z4" s="25">
        <v>57</v>
      </c>
      <c r="AA4" s="25">
        <v>21</v>
      </c>
      <c r="AB4" s="25">
        <v>68</v>
      </c>
      <c r="AC4" s="25">
        <v>52</v>
      </c>
      <c r="AD4" s="25">
        <v>51</v>
      </c>
      <c r="AE4" s="25">
        <v>20</v>
      </c>
      <c r="AF4" s="25">
        <v>31</v>
      </c>
      <c r="AG4" s="25">
        <v>114</v>
      </c>
      <c r="AH4" s="25">
        <v>37</v>
      </c>
      <c r="AI4" s="25">
        <v>100</v>
      </c>
      <c r="AJ4" s="25">
        <v>36</v>
      </c>
      <c r="AK4" s="25">
        <v>43</v>
      </c>
      <c r="AL4" s="71">
        <v>79</v>
      </c>
      <c r="AM4" s="71">
        <v>17</v>
      </c>
      <c r="AN4" s="71">
        <v>36</v>
      </c>
      <c r="AO4" s="71">
        <v>82</v>
      </c>
      <c r="AP4" s="71">
        <v>67</v>
      </c>
      <c r="AQ4" s="71">
        <v>24</v>
      </c>
      <c r="AR4" s="71">
        <v>115</v>
      </c>
      <c r="AS4" s="71">
        <v>48</v>
      </c>
      <c r="AT4" s="25">
        <v>49</v>
      </c>
      <c r="AU4" s="25">
        <v>54</v>
      </c>
      <c r="AV4" s="25">
        <v>23</v>
      </c>
      <c r="AW4" s="25">
        <v>53</v>
      </c>
      <c r="AX4" s="69">
        <v>16</v>
      </c>
      <c r="AY4" s="69">
        <v>31</v>
      </c>
      <c r="AZ4" s="69">
        <v>47</v>
      </c>
      <c r="BA4" s="69">
        <v>40</v>
      </c>
      <c r="BB4" s="69">
        <v>12</v>
      </c>
      <c r="BC4" s="69">
        <v>97</v>
      </c>
      <c r="BD4" s="25">
        <v>28</v>
      </c>
      <c r="BE4" s="25">
        <v>36</v>
      </c>
      <c r="BF4" s="25">
        <v>74</v>
      </c>
      <c r="BG4" s="25">
        <v>18</v>
      </c>
      <c r="BH4" s="25">
        <v>39</v>
      </c>
      <c r="BI4" s="25">
        <v>43</v>
      </c>
      <c r="BJ4" s="25">
        <v>61</v>
      </c>
      <c r="BK4" s="22"/>
      <c r="BL4" s="23"/>
      <c r="BM4" s="23"/>
      <c r="BN4" s="23"/>
      <c r="BO4" s="23"/>
      <c r="BP4" s="26"/>
      <c r="BQ4" s="27"/>
      <c r="BR4" s="28"/>
      <c r="BS4" s="29"/>
      <c r="BT4" s="23"/>
      <c r="BU4" s="23"/>
      <c r="BV4" s="23"/>
      <c r="BW4" s="23"/>
      <c r="BX4" s="23"/>
      <c r="BY4" s="23"/>
      <c r="BZ4" s="25">
        <v>84</v>
      </c>
      <c r="CA4" s="25">
        <v>42</v>
      </c>
      <c r="CB4" s="25">
        <v>84</v>
      </c>
      <c r="CC4" s="25">
        <v>78</v>
      </c>
      <c r="CD4" s="25">
        <v>67</v>
      </c>
      <c r="CE4" s="25">
        <v>45</v>
      </c>
      <c r="CF4" s="25">
        <v>80</v>
      </c>
      <c r="CG4" s="25" t="s">
        <v>36</v>
      </c>
      <c r="CJ4" s="30"/>
    </row>
    <row r="5" spans="1:114" s="47" customFormat="1" ht="9" x14ac:dyDescent="0.15">
      <c r="A5" s="75"/>
      <c r="B5" s="14">
        <v>1</v>
      </c>
      <c r="C5" s="44" t="s">
        <v>50</v>
      </c>
      <c r="D5" s="32" t="s">
        <v>52</v>
      </c>
      <c r="E5" s="32"/>
      <c r="F5" s="45">
        <f t="shared" ref="F5:F68" si="0">BP5</f>
        <v>7844</v>
      </c>
      <c r="G5" s="46">
        <f t="shared" ref="G5:G68" si="1">BR5</f>
        <v>6</v>
      </c>
      <c r="H5" s="47">
        <v>878</v>
      </c>
      <c r="M5" s="47">
        <v>645</v>
      </c>
      <c r="S5" s="47">
        <v>1317</v>
      </c>
      <c r="X5" s="47">
        <v>2340</v>
      </c>
      <c r="Y5" s="47">
        <v>1936</v>
      </c>
      <c r="AB5" s="36"/>
      <c r="AC5" s="36"/>
      <c r="AG5" s="36">
        <v>310</v>
      </c>
      <c r="AH5" s="36"/>
      <c r="AJ5" s="36"/>
      <c r="AN5" s="36"/>
      <c r="AO5" s="36">
        <v>728</v>
      </c>
      <c r="AP5" s="36"/>
      <c r="AQ5" s="36"/>
      <c r="AR5" s="36"/>
      <c r="AS5" s="36"/>
      <c r="AT5" s="36"/>
      <c r="AU5" s="36"/>
      <c r="AW5" s="36"/>
      <c r="AZ5" s="36"/>
      <c r="BA5" s="36"/>
      <c r="BB5" s="36"/>
      <c r="BC5" s="36"/>
      <c r="BD5" s="36"/>
      <c r="BE5" s="36"/>
      <c r="BF5" s="36">
        <v>636</v>
      </c>
      <c r="BG5" s="36"/>
      <c r="BH5" s="36"/>
      <c r="BI5" s="36"/>
      <c r="BJ5" s="36"/>
      <c r="BK5" s="32"/>
      <c r="BL5" s="37">
        <f t="shared" ref="BL5:BL68" si="2">IF(COUNT($BZ5:$CH5)&gt;0,LARGE($BZ5:$CH5,1),0)</f>
        <v>0</v>
      </c>
      <c r="BM5" s="37">
        <f t="shared" ref="BM5:BM68" si="3">IF(COUNT($BZ5:$CH5)&gt;1,LARGE($BZ5:$CH5,2),0)</f>
        <v>0</v>
      </c>
      <c r="BN5" s="37">
        <f t="shared" ref="BN5:BN68" si="4">IF(COUNT($BZ5:$CH5)&gt;2,LARGE($BZ5:$CH5,3),0)</f>
        <v>0</v>
      </c>
      <c r="BO5" s="37">
        <f t="shared" ref="BO5:BO68" si="5">IF(COUNT($BZ5:$CH5)&gt;3,LARGE($BZ5:$CH5,4),0)</f>
        <v>0</v>
      </c>
      <c r="BP5" s="48">
        <f t="shared" ref="BP5:BP68" si="6">SUM(BT5:BY5)</f>
        <v>7844</v>
      </c>
      <c r="BQ5" s="39">
        <f t="shared" ref="BQ5:BQ68" si="7">B5</f>
        <v>1</v>
      </c>
      <c r="BR5" s="49">
        <f t="shared" ref="BR5:BR68" si="8">COUNTIF($BT5:$BY5,"&gt;0")</f>
        <v>6</v>
      </c>
      <c r="BS5" s="50">
        <f t="shared" ref="BS5:BS68" si="9">COUNTIF($BL5:$BN5,"&gt;0")</f>
        <v>0</v>
      </c>
      <c r="BT5" s="42">
        <f t="shared" ref="BT5:BT68" si="10">IF(COUNT($H5:$BN5)&gt;0,LARGE($H5:$BN5,1),0)</f>
        <v>2340</v>
      </c>
      <c r="BU5" s="42">
        <f t="shared" ref="BU5:BU68" si="11">IF(COUNT($H5:$BN5)&gt;1,LARGE($H5:$BN5,2),0)</f>
        <v>1936</v>
      </c>
      <c r="BV5" s="42">
        <f t="shared" ref="BV5:BV68" si="12">IF(COUNT($H5:$BN5)&gt;2,LARGE($H5:$BN5,3),0)</f>
        <v>1317</v>
      </c>
      <c r="BW5" s="42">
        <f t="shared" ref="BW5:BW68" si="13">IF(COUNT($H5:$BN5)&gt;3,LARGE($H5:$BN5,4),0)</f>
        <v>878</v>
      </c>
      <c r="BX5" s="42">
        <f t="shared" ref="BX5:BX68" si="14">IF(COUNT($H5:$BN5)&gt;4,LARGE($H5:$BN5,5),0)</f>
        <v>728</v>
      </c>
      <c r="BY5" s="42">
        <f t="shared" ref="BY5:BY68" si="15">IF(COUNT($H5:$BN5)&gt;5,LARGE($H5:$BN5,6),0)</f>
        <v>645</v>
      </c>
      <c r="CJ5" s="51">
        <f t="shared" ref="CJ5:CJ68" si="16">BL5+BM5+BN5</f>
        <v>0</v>
      </c>
      <c r="DJ5" s="36"/>
    </row>
    <row r="6" spans="1:114" s="47" customFormat="1" ht="9" x14ac:dyDescent="0.15">
      <c r="A6" s="74"/>
      <c r="B6" s="14">
        <v>2</v>
      </c>
      <c r="C6" s="44" t="s">
        <v>86</v>
      </c>
      <c r="D6" s="32" t="s">
        <v>75</v>
      </c>
      <c r="E6" s="32"/>
      <c r="F6" s="45">
        <f t="shared" si="0"/>
        <v>7587</v>
      </c>
      <c r="G6" s="46">
        <f t="shared" si="1"/>
        <v>6</v>
      </c>
      <c r="H6" s="47">
        <v>485</v>
      </c>
      <c r="I6" s="47">
        <v>299</v>
      </c>
      <c r="M6" s="47">
        <v>1480</v>
      </c>
      <c r="S6" s="47">
        <v>1632</v>
      </c>
      <c r="X6" s="47">
        <v>655</v>
      </c>
      <c r="Y6" s="47">
        <v>1573</v>
      </c>
      <c r="AB6" s="36"/>
      <c r="AC6" s="36"/>
      <c r="AG6" s="36"/>
      <c r="AH6" s="36"/>
      <c r="AJ6" s="36"/>
      <c r="AN6" s="36"/>
      <c r="AO6" s="36">
        <v>1640</v>
      </c>
      <c r="AP6" s="36"/>
      <c r="AQ6" s="36"/>
      <c r="AR6" s="36"/>
      <c r="AS6" s="36">
        <v>298</v>
      </c>
      <c r="AT6" s="36"/>
      <c r="AU6" s="36"/>
      <c r="AW6" s="36"/>
      <c r="AZ6" s="36"/>
      <c r="BA6" s="36"/>
      <c r="BB6" s="36"/>
      <c r="BC6" s="36"/>
      <c r="BD6" s="36"/>
      <c r="BE6" s="36"/>
      <c r="BF6" s="36"/>
      <c r="BG6" s="36"/>
      <c r="BH6" s="36"/>
      <c r="BI6" s="36">
        <v>607</v>
      </c>
      <c r="BJ6" s="36"/>
      <c r="BK6" s="32"/>
      <c r="BL6" s="37">
        <f t="shared" si="2"/>
        <v>0</v>
      </c>
      <c r="BM6" s="37">
        <f t="shared" si="3"/>
        <v>0</v>
      </c>
      <c r="BN6" s="37">
        <f t="shared" si="4"/>
        <v>0</v>
      </c>
      <c r="BO6" s="37">
        <f t="shared" si="5"/>
        <v>0</v>
      </c>
      <c r="BP6" s="48">
        <f t="shared" si="6"/>
        <v>7587</v>
      </c>
      <c r="BQ6" s="39">
        <f t="shared" si="7"/>
        <v>2</v>
      </c>
      <c r="BR6" s="49">
        <f t="shared" si="8"/>
        <v>6</v>
      </c>
      <c r="BS6" s="50">
        <f t="shared" si="9"/>
        <v>0</v>
      </c>
      <c r="BT6" s="42">
        <f t="shared" si="10"/>
        <v>1640</v>
      </c>
      <c r="BU6" s="42">
        <f t="shared" si="11"/>
        <v>1632</v>
      </c>
      <c r="BV6" s="42">
        <f t="shared" si="12"/>
        <v>1573</v>
      </c>
      <c r="BW6" s="42">
        <f t="shared" si="13"/>
        <v>1480</v>
      </c>
      <c r="BX6" s="42">
        <f t="shared" si="14"/>
        <v>655</v>
      </c>
      <c r="BY6" s="42">
        <f t="shared" si="15"/>
        <v>607</v>
      </c>
      <c r="CJ6" s="51">
        <f t="shared" si="16"/>
        <v>0</v>
      </c>
    </row>
    <row r="7" spans="1:114" s="47" customFormat="1" ht="9" x14ac:dyDescent="0.15">
      <c r="A7" s="75"/>
      <c r="B7" s="14">
        <v>3</v>
      </c>
      <c r="C7" s="44" t="s">
        <v>386</v>
      </c>
      <c r="D7" s="32" t="s">
        <v>38</v>
      </c>
      <c r="E7" s="32"/>
      <c r="F7" s="45">
        <f t="shared" si="0"/>
        <v>7133</v>
      </c>
      <c r="G7" s="46">
        <f t="shared" si="1"/>
        <v>6</v>
      </c>
      <c r="I7" s="47">
        <v>296</v>
      </c>
      <c r="S7" s="47">
        <v>1632</v>
      </c>
      <c r="X7" s="47">
        <v>622</v>
      </c>
      <c r="Y7" s="47">
        <v>1936</v>
      </c>
      <c r="AB7" s="36"/>
      <c r="AC7" s="36"/>
      <c r="AG7" s="36"/>
      <c r="AH7" s="36"/>
      <c r="AJ7" s="36"/>
      <c r="AN7" s="36"/>
      <c r="AO7" s="36">
        <v>1062</v>
      </c>
      <c r="AP7" s="36"/>
      <c r="AQ7" s="36"/>
      <c r="AR7" s="36"/>
      <c r="AS7" s="36">
        <v>460</v>
      </c>
      <c r="AT7" s="36"/>
      <c r="AU7" s="36"/>
      <c r="AW7" s="36"/>
      <c r="AZ7" s="36"/>
      <c r="BA7" s="36"/>
      <c r="BB7" s="36"/>
      <c r="BC7" s="36"/>
      <c r="BD7" s="36"/>
      <c r="BE7" s="36"/>
      <c r="BF7" s="36">
        <v>639</v>
      </c>
      <c r="BG7" s="36"/>
      <c r="BH7" s="36"/>
      <c r="BI7" s="36">
        <v>1242</v>
      </c>
      <c r="BJ7" s="36"/>
      <c r="BK7" s="32"/>
      <c r="BL7" s="37">
        <f t="shared" si="2"/>
        <v>0</v>
      </c>
      <c r="BM7" s="37">
        <f t="shared" si="3"/>
        <v>0</v>
      </c>
      <c r="BN7" s="37">
        <f t="shared" si="4"/>
        <v>0</v>
      </c>
      <c r="BO7" s="37">
        <f t="shared" si="5"/>
        <v>0</v>
      </c>
      <c r="BP7" s="48">
        <f t="shared" si="6"/>
        <v>7133</v>
      </c>
      <c r="BQ7" s="39">
        <f t="shared" si="7"/>
        <v>3</v>
      </c>
      <c r="BR7" s="49">
        <f t="shared" si="8"/>
        <v>6</v>
      </c>
      <c r="BS7" s="50">
        <f t="shared" si="9"/>
        <v>0</v>
      </c>
      <c r="BT7" s="42">
        <f t="shared" si="10"/>
        <v>1936</v>
      </c>
      <c r="BU7" s="42">
        <f t="shared" si="11"/>
        <v>1632</v>
      </c>
      <c r="BV7" s="42">
        <f t="shared" si="12"/>
        <v>1242</v>
      </c>
      <c r="BW7" s="42">
        <f t="shared" si="13"/>
        <v>1062</v>
      </c>
      <c r="BX7" s="42">
        <f t="shared" si="14"/>
        <v>639</v>
      </c>
      <c r="BY7" s="42">
        <f t="shared" si="15"/>
        <v>622</v>
      </c>
      <c r="CJ7" s="51">
        <f t="shared" si="16"/>
        <v>0</v>
      </c>
    </row>
    <row r="8" spans="1:114" s="47" customFormat="1" ht="9" x14ac:dyDescent="0.15">
      <c r="A8" s="74"/>
      <c r="B8" s="14">
        <v>4</v>
      </c>
      <c r="C8" s="44" t="s">
        <v>282</v>
      </c>
      <c r="D8" s="32" t="s">
        <v>160</v>
      </c>
      <c r="E8" s="32"/>
      <c r="F8" s="45">
        <f t="shared" si="0"/>
        <v>6961</v>
      </c>
      <c r="G8" s="46">
        <f t="shared" si="1"/>
        <v>6</v>
      </c>
      <c r="M8" s="47">
        <v>956</v>
      </c>
      <c r="N8" s="47">
        <v>168</v>
      </c>
      <c r="S8" s="47">
        <v>1313</v>
      </c>
      <c r="T8" s="47">
        <v>271</v>
      </c>
      <c r="X8" s="47">
        <v>1872</v>
      </c>
      <c r="Y8" s="47">
        <v>1064</v>
      </c>
      <c r="AB8" s="36"/>
      <c r="AC8" s="36"/>
      <c r="AG8" s="36"/>
      <c r="AH8" s="36"/>
      <c r="AJ8" s="36"/>
      <c r="AL8" s="47">
        <v>342</v>
      </c>
      <c r="AN8" s="36"/>
      <c r="AO8" s="36">
        <v>452</v>
      </c>
      <c r="AP8" s="36"/>
      <c r="AQ8" s="36"/>
      <c r="AR8" s="36">
        <v>427</v>
      </c>
      <c r="AS8" s="36"/>
      <c r="AT8" s="36"/>
      <c r="AU8" s="36"/>
      <c r="AW8" s="36">
        <v>115</v>
      </c>
      <c r="AZ8" s="36">
        <v>240</v>
      </c>
      <c r="BA8" s="36"/>
      <c r="BB8" s="36"/>
      <c r="BC8" s="36">
        <v>402</v>
      </c>
      <c r="BD8" s="36"/>
      <c r="BE8" s="36"/>
      <c r="BF8" s="36">
        <v>1296</v>
      </c>
      <c r="BG8" s="36"/>
      <c r="BH8" s="36"/>
      <c r="BI8" s="36"/>
      <c r="BJ8" s="36">
        <v>460</v>
      </c>
      <c r="BK8" s="32"/>
      <c r="BL8" s="37">
        <f t="shared" si="2"/>
        <v>0</v>
      </c>
      <c r="BM8" s="37">
        <f t="shared" si="3"/>
        <v>0</v>
      </c>
      <c r="BN8" s="37">
        <f t="shared" si="4"/>
        <v>0</v>
      </c>
      <c r="BO8" s="37">
        <f t="shared" si="5"/>
        <v>0</v>
      </c>
      <c r="BP8" s="48">
        <f t="shared" si="6"/>
        <v>6961</v>
      </c>
      <c r="BQ8" s="39">
        <f t="shared" si="7"/>
        <v>4</v>
      </c>
      <c r="BR8" s="49">
        <f t="shared" si="8"/>
        <v>6</v>
      </c>
      <c r="BS8" s="50">
        <f t="shared" si="9"/>
        <v>0</v>
      </c>
      <c r="BT8" s="42">
        <f t="shared" si="10"/>
        <v>1872</v>
      </c>
      <c r="BU8" s="42">
        <f t="shared" si="11"/>
        <v>1313</v>
      </c>
      <c r="BV8" s="42">
        <f t="shared" si="12"/>
        <v>1296</v>
      </c>
      <c r="BW8" s="42">
        <f t="shared" si="13"/>
        <v>1064</v>
      </c>
      <c r="BX8" s="42">
        <f t="shared" si="14"/>
        <v>956</v>
      </c>
      <c r="BY8" s="42">
        <f t="shared" si="15"/>
        <v>460</v>
      </c>
      <c r="CJ8" s="51">
        <f t="shared" si="16"/>
        <v>0</v>
      </c>
    </row>
    <row r="9" spans="1:114" s="47" customFormat="1" ht="9" x14ac:dyDescent="0.15">
      <c r="A9" s="74"/>
      <c r="B9" s="14">
        <v>5</v>
      </c>
      <c r="C9" s="44" t="s">
        <v>158</v>
      </c>
      <c r="D9" s="32" t="s">
        <v>349</v>
      </c>
      <c r="E9" s="32"/>
      <c r="F9" s="45">
        <f t="shared" si="0"/>
        <v>6878</v>
      </c>
      <c r="G9" s="46">
        <f t="shared" si="1"/>
        <v>6</v>
      </c>
      <c r="M9" s="47">
        <v>962</v>
      </c>
      <c r="S9" s="47">
        <v>901</v>
      </c>
      <c r="X9" s="47">
        <v>1511</v>
      </c>
      <c r="Y9" s="47">
        <v>1040</v>
      </c>
      <c r="Z9" s="47">
        <v>280</v>
      </c>
      <c r="AB9" s="36"/>
      <c r="AC9" s="36"/>
      <c r="AG9" s="36">
        <v>70</v>
      </c>
      <c r="AH9" s="36"/>
      <c r="AJ9" s="36"/>
      <c r="AN9" s="36"/>
      <c r="AO9" s="36">
        <v>1312</v>
      </c>
      <c r="AP9" s="36"/>
      <c r="AQ9" s="36"/>
      <c r="AR9" s="36">
        <v>286</v>
      </c>
      <c r="AS9" s="36"/>
      <c r="AT9" s="36"/>
      <c r="AU9" s="35"/>
      <c r="AW9" s="35"/>
      <c r="AZ9" s="35"/>
      <c r="BA9" s="35"/>
      <c r="BB9" s="36"/>
      <c r="BC9" s="36">
        <v>86</v>
      </c>
      <c r="BD9" s="35"/>
      <c r="BE9" s="35"/>
      <c r="BF9" s="35">
        <v>1152</v>
      </c>
      <c r="BG9" s="35"/>
      <c r="BH9" s="35"/>
      <c r="BI9" s="36">
        <v>609</v>
      </c>
      <c r="BJ9" s="36"/>
      <c r="BK9" s="32"/>
      <c r="BL9" s="37">
        <f t="shared" si="2"/>
        <v>0</v>
      </c>
      <c r="BM9" s="37">
        <f t="shared" si="3"/>
        <v>0</v>
      </c>
      <c r="BN9" s="37">
        <f t="shared" si="4"/>
        <v>0</v>
      </c>
      <c r="BO9" s="37">
        <f t="shared" si="5"/>
        <v>0</v>
      </c>
      <c r="BP9" s="48">
        <f t="shared" si="6"/>
        <v>6878</v>
      </c>
      <c r="BQ9" s="39">
        <f t="shared" si="7"/>
        <v>5</v>
      </c>
      <c r="BR9" s="49">
        <f t="shared" si="8"/>
        <v>6</v>
      </c>
      <c r="BS9" s="50">
        <f t="shared" si="9"/>
        <v>0</v>
      </c>
      <c r="BT9" s="42">
        <f t="shared" si="10"/>
        <v>1511</v>
      </c>
      <c r="BU9" s="42">
        <f t="shared" si="11"/>
        <v>1312</v>
      </c>
      <c r="BV9" s="42">
        <f t="shared" si="12"/>
        <v>1152</v>
      </c>
      <c r="BW9" s="42">
        <f t="shared" si="13"/>
        <v>1040</v>
      </c>
      <c r="BX9" s="42">
        <f t="shared" si="14"/>
        <v>962</v>
      </c>
      <c r="BY9" s="42">
        <f t="shared" si="15"/>
        <v>901</v>
      </c>
      <c r="CJ9" s="51">
        <f t="shared" si="16"/>
        <v>0</v>
      </c>
    </row>
    <row r="10" spans="1:114" s="47" customFormat="1" ht="9" x14ac:dyDescent="0.15">
      <c r="A10" s="74"/>
      <c r="B10" s="14">
        <v>6</v>
      </c>
      <c r="C10" s="44" t="s">
        <v>163</v>
      </c>
      <c r="D10" s="32" t="s">
        <v>76</v>
      </c>
      <c r="E10" s="32"/>
      <c r="F10" s="45">
        <f t="shared" si="0"/>
        <v>6488</v>
      </c>
      <c r="G10" s="46">
        <f t="shared" si="1"/>
        <v>6</v>
      </c>
      <c r="H10" s="47">
        <v>205</v>
      </c>
      <c r="I10" s="47">
        <v>293</v>
      </c>
      <c r="M10" s="47">
        <v>657</v>
      </c>
      <c r="S10" s="47">
        <v>567</v>
      </c>
      <c r="X10" s="47">
        <v>1872</v>
      </c>
      <c r="Y10" s="47">
        <v>1069</v>
      </c>
      <c r="AB10" s="36"/>
      <c r="AC10" s="36"/>
      <c r="AG10" s="36"/>
      <c r="AH10" s="36"/>
      <c r="AJ10" s="36"/>
      <c r="AN10" s="36"/>
      <c r="AO10" s="36">
        <v>1066</v>
      </c>
      <c r="AP10" s="36"/>
      <c r="AQ10" s="36"/>
      <c r="AR10" s="36"/>
      <c r="AS10" s="36"/>
      <c r="AT10" s="36"/>
      <c r="AU10" s="36"/>
      <c r="AW10" s="36"/>
      <c r="AZ10" s="36"/>
      <c r="BA10" s="36"/>
      <c r="BB10" s="36"/>
      <c r="BC10" s="36">
        <v>408</v>
      </c>
      <c r="BD10" s="36"/>
      <c r="BE10" s="36"/>
      <c r="BF10" s="36">
        <v>936</v>
      </c>
      <c r="BG10" s="36"/>
      <c r="BH10" s="36"/>
      <c r="BI10" s="36">
        <v>888</v>
      </c>
      <c r="BJ10" s="36"/>
      <c r="BK10" s="32"/>
      <c r="BL10" s="37">
        <f t="shared" si="2"/>
        <v>0</v>
      </c>
      <c r="BM10" s="37">
        <f t="shared" si="3"/>
        <v>0</v>
      </c>
      <c r="BN10" s="37">
        <f t="shared" si="4"/>
        <v>0</v>
      </c>
      <c r="BO10" s="37">
        <f t="shared" si="5"/>
        <v>0</v>
      </c>
      <c r="BP10" s="48">
        <f t="shared" si="6"/>
        <v>6488</v>
      </c>
      <c r="BQ10" s="39">
        <f t="shared" si="7"/>
        <v>6</v>
      </c>
      <c r="BR10" s="49">
        <f t="shared" si="8"/>
        <v>6</v>
      </c>
      <c r="BS10" s="50">
        <f t="shared" si="9"/>
        <v>0</v>
      </c>
      <c r="BT10" s="42">
        <f t="shared" si="10"/>
        <v>1872</v>
      </c>
      <c r="BU10" s="42">
        <f t="shared" si="11"/>
        <v>1069</v>
      </c>
      <c r="BV10" s="42">
        <f t="shared" si="12"/>
        <v>1066</v>
      </c>
      <c r="BW10" s="42">
        <f t="shared" si="13"/>
        <v>936</v>
      </c>
      <c r="BX10" s="42">
        <f t="shared" si="14"/>
        <v>888</v>
      </c>
      <c r="BY10" s="42">
        <f t="shared" si="15"/>
        <v>657</v>
      </c>
      <c r="CJ10" s="51">
        <f t="shared" si="16"/>
        <v>0</v>
      </c>
    </row>
    <row r="11" spans="1:114" s="47" customFormat="1" ht="9" x14ac:dyDescent="0.15">
      <c r="A11" s="74"/>
      <c r="B11" s="14">
        <v>7</v>
      </c>
      <c r="C11" s="44" t="s">
        <v>214</v>
      </c>
      <c r="D11" s="32" t="s">
        <v>215</v>
      </c>
      <c r="E11" s="32"/>
      <c r="F11" s="45">
        <f t="shared" si="0"/>
        <v>6249</v>
      </c>
      <c r="G11" s="46">
        <f t="shared" si="1"/>
        <v>6</v>
      </c>
      <c r="H11" s="47">
        <v>1020</v>
      </c>
      <c r="I11" s="47">
        <v>649</v>
      </c>
      <c r="M11" s="47">
        <v>648</v>
      </c>
      <c r="X11" s="47">
        <v>650</v>
      </c>
      <c r="Y11" s="47">
        <v>2178</v>
      </c>
      <c r="AB11" s="36"/>
      <c r="AC11" s="36"/>
      <c r="AG11" s="36"/>
      <c r="AH11" s="36"/>
      <c r="AJ11" s="36"/>
      <c r="AN11" s="36"/>
      <c r="AO11" s="36"/>
      <c r="AP11" s="36"/>
      <c r="AQ11" s="36"/>
      <c r="AR11" s="36"/>
      <c r="AS11" s="36">
        <v>368</v>
      </c>
      <c r="AT11" s="36"/>
      <c r="AU11" s="36"/>
      <c r="AW11" s="36"/>
      <c r="AZ11" s="36"/>
      <c r="BA11" s="36"/>
      <c r="BB11" s="36"/>
      <c r="BC11" s="36">
        <v>596</v>
      </c>
      <c r="BD11" s="36"/>
      <c r="BE11" s="36"/>
      <c r="BF11" s="36">
        <v>403</v>
      </c>
      <c r="BG11" s="36"/>
      <c r="BH11" s="36"/>
      <c r="BI11" s="36">
        <v>1104</v>
      </c>
      <c r="BJ11" s="36">
        <v>299</v>
      </c>
      <c r="BK11" s="32"/>
      <c r="BL11" s="37">
        <f t="shared" si="2"/>
        <v>0</v>
      </c>
      <c r="BM11" s="37">
        <f t="shared" si="3"/>
        <v>0</v>
      </c>
      <c r="BN11" s="37">
        <f t="shared" si="4"/>
        <v>0</v>
      </c>
      <c r="BO11" s="37">
        <f t="shared" si="5"/>
        <v>0</v>
      </c>
      <c r="BP11" s="48">
        <f t="shared" si="6"/>
        <v>6249</v>
      </c>
      <c r="BQ11" s="39">
        <f t="shared" si="7"/>
        <v>7</v>
      </c>
      <c r="BR11" s="49">
        <f t="shared" si="8"/>
        <v>6</v>
      </c>
      <c r="BS11" s="50">
        <f t="shared" si="9"/>
        <v>0</v>
      </c>
      <c r="BT11" s="42">
        <f t="shared" si="10"/>
        <v>2178</v>
      </c>
      <c r="BU11" s="42">
        <f t="shared" si="11"/>
        <v>1104</v>
      </c>
      <c r="BV11" s="42">
        <f t="shared" si="12"/>
        <v>1020</v>
      </c>
      <c r="BW11" s="42">
        <f t="shared" si="13"/>
        <v>650</v>
      </c>
      <c r="BX11" s="42">
        <f t="shared" si="14"/>
        <v>649</v>
      </c>
      <c r="BY11" s="42">
        <f t="shared" si="15"/>
        <v>648</v>
      </c>
      <c r="CJ11" s="51">
        <f t="shared" si="16"/>
        <v>0</v>
      </c>
    </row>
    <row r="12" spans="1:114" s="47" customFormat="1" ht="9" x14ac:dyDescent="0.15">
      <c r="A12" s="74" t="s">
        <v>111</v>
      </c>
      <c r="B12" s="14">
        <v>8</v>
      </c>
      <c r="C12" s="44" t="s">
        <v>298</v>
      </c>
      <c r="D12" s="32" t="s">
        <v>38</v>
      </c>
      <c r="E12" s="32"/>
      <c r="F12" s="45">
        <f t="shared" si="0"/>
        <v>6130</v>
      </c>
      <c r="G12" s="46">
        <f t="shared" si="1"/>
        <v>6</v>
      </c>
      <c r="S12" s="47">
        <v>2040</v>
      </c>
      <c r="T12" s="47">
        <v>420</v>
      </c>
      <c r="X12" s="47">
        <v>234</v>
      </c>
      <c r="AB12" s="36"/>
      <c r="AC12" s="36"/>
      <c r="AG12" s="36">
        <v>308</v>
      </c>
      <c r="AH12" s="36"/>
      <c r="AJ12" s="36"/>
      <c r="AL12" s="47">
        <v>380</v>
      </c>
      <c r="AN12" s="36"/>
      <c r="AO12" s="36">
        <v>1476</v>
      </c>
      <c r="AP12" s="36">
        <v>140</v>
      </c>
      <c r="AQ12" s="36"/>
      <c r="AR12" s="36"/>
      <c r="AS12" s="36"/>
      <c r="AT12" s="36"/>
      <c r="AU12" s="36"/>
      <c r="AW12" s="36">
        <v>208</v>
      </c>
      <c r="AZ12" s="36"/>
      <c r="BA12" s="36"/>
      <c r="BB12" s="36"/>
      <c r="BC12" s="36">
        <v>920</v>
      </c>
      <c r="BD12" s="36"/>
      <c r="BE12" s="36"/>
      <c r="BF12" s="36"/>
      <c r="BG12" s="36"/>
      <c r="BH12" s="36"/>
      <c r="BI12" s="36">
        <v>894</v>
      </c>
      <c r="BJ12" s="36"/>
      <c r="BK12" s="32"/>
      <c r="BL12" s="37">
        <f t="shared" si="2"/>
        <v>0</v>
      </c>
      <c r="BM12" s="37">
        <f t="shared" si="3"/>
        <v>0</v>
      </c>
      <c r="BN12" s="37">
        <f t="shared" si="4"/>
        <v>0</v>
      </c>
      <c r="BO12" s="37">
        <f t="shared" si="5"/>
        <v>0</v>
      </c>
      <c r="BP12" s="48">
        <f t="shared" si="6"/>
        <v>6130</v>
      </c>
      <c r="BQ12" s="39">
        <f t="shared" si="7"/>
        <v>8</v>
      </c>
      <c r="BR12" s="49">
        <f t="shared" si="8"/>
        <v>6</v>
      </c>
      <c r="BS12" s="50">
        <f t="shared" si="9"/>
        <v>0</v>
      </c>
      <c r="BT12" s="42">
        <f t="shared" si="10"/>
        <v>2040</v>
      </c>
      <c r="BU12" s="42">
        <f t="shared" si="11"/>
        <v>1476</v>
      </c>
      <c r="BV12" s="42">
        <f t="shared" si="12"/>
        <v>920</v>
      </c>
      <c r="BW12" s="42">
        <f t="shared" si="13"/>
        <v>894</v>
      </c>
      <c r="BX12" s="42">
        <f t="shared" si="14"/>
        <v>420</v>
      </c>
      <c r="BY12" s="42">
        <f t="shared" si="15"/>
        <v>380</v>
      </c>
      <c r="CJ12" s="51">
        <f t="shared" si="16"/>
        <v>0</v>
      </c>
    </row>
    <row r="13" spans="1:114" s="47" customFormat="1" ht="9" x14ac:dyDescent="0.15">
      <c r="A13" s="75"/>
      <c r="B13" s="14">
        <v>9</v>
      </c>
      <c r="C13" s="44" t="s">
        <v>73</v>
      </c>
      <c r="D13" s="32" t="s">
        <v>990</v>
      </c>
      <c r="E13" s="32"/>
      <c r="F13" s="45">
        <f t="shared" si="0"/>
        <v>5264</v>
      </c>
      <c r="G13" s="46">
        <f t="shared" si="1"/>
        <v>5</v>
      </c>
      <c r="H13" s="47">
        <v>332</v>
      </c>
      <c r="S13" s="47">
        <v>1836</v>
      </c>
      <c r="X13" s="47">
        <v>217</v>
      </c>
      <c r="Y13" s="47">
        <v>2420</v>
      </c>
      <c r="AB13" s="36"/>
      <c r="AC13" s="36"/>
      <c r="AG13" s="36"/>
      <c r="AH13" s="36"/>
      <c r="AJ13" s="36"/>
      <c r="AN13" s="36"/>
      <c r="AO13" s="36">
        <v>459</v>
      </c>
      <c r="AP13" s="36"/>
      <c r="AQ13" s="36"/>
      <c r="AR13" s="36"/>
      <c r="AS13" s="36"/>
      <c r="AT13" s="36"/>
      <c r="AU13" s="35"/>
      <c r="AW13" s="35"/>
      <c r="AZ13" s="35"/>
      <c r="BA13" s="35"/>
      <c r="BB13" s="36"/>
      <c r="BC13" s="36"/>
      <c r="BD13" s="36"/>
      <c r="BE13" s="36"/>
      <c r="BF13" s="36"/>
      <c r="BG13" s="36"/>
      <c r="BH13" s="36"/>
      <c r="BI13" s="36"/>
      <c r="BJ13" s="36"/>
      <c r="BK13" s="32"/>
      <c r="BL13" s="37">
        <f t="shared" si="2"/>
        <v>0</v>
      </c>
      <c r="BM13" s="37">
        <f t="shared" si="3"/>
        <v>0</v>
      </c>
      <c r="BN13" s="37">
        <f t="shared" si="4"/>
        <v>0</v>
      </c>
      <c r="BO13" s="37">
        <f t="shared" si="5"/>
        <v>0</v>
      </c>
      <c r="BP13" s="48">
        <f t="shared" si="6"/>
        <v>5264</v>
      </c>
      <c r="BQ13" s="39">
        <f t="shared" si="7"/>
        <v>9</v>
      </c>
      <c r="BR13" s="49">
        <f t="shared" si="8"/>
        <v>5</v>
      </c>
      <c r="BS13" s="50">
        <f t="shared" si="9"/>
        <v>0</v>
      </c>
      <c r="BT13" s="42">
        <f t="shared" si="10"/>
        <v>2420</v>
      </c>
      <c r="BU13" s="42">
        <f t="shared" si="11"/>
        <v>1836</v>
      </c>
      <c r="BV13" s="42">
        <f t="shared" si="12"/>
        <v>459</v>
      </c>
      <c r="BW13" s="42">
        <f t="shared" si="13"/>
        <v>332</v>
      </c>
      <c r="BX13" s="42">
        <f t="shared" si="14"/>
        <v>217</v>
      </c>
      <c r="BY13" s="42">
        <f t="shared" si="15"/>
        <v>0</v>
      </c>
      <c r="CJ13" s="51">
        <f t="shared" si="16"/>
        <v>0</v>
      </c>
    </row>
    <row r="14" spans="1:114" s="47" customFormat="1" ht="9" x14ac:dyDescent="0.15">
      <c r="A14" s="75"/>
      <c r="B14" s="14">
        <v>10</v>
      </c>
      <c r="C14" s="44" t="s">
        <v>965</v>
      </c>
      <c r="D14" s="32" t="s">
        <v>406</v>
      </c>
      <c r="E14" s="32"/>
      <c r="F14" s="45">
        <f t="shared" si="0"/>
        <v>5037</v>
      </c>
      <c r="G14" s="46">
        <f t="shared" si="1"/>
        <v>6</v>
      </c>
      <c r="I14" s="47">
        <v>527</v>
      </c>
      <c r="M14" s="47">
        <v>414</v>
      </c>
      <c r="S14" s="47">
        <v>897</v>
      </c>
      <c r="X14" s="47">
        <v>1006</v>
      </c>
      <c r="Y14" s="47">
        <v>1563</v>
      </c>
      <c r="AB14" s="36"/>
      <c r="AC14" s="36">
        <v>208</v>
      </c>
      <c r="AG14" s="36"/>
      <c r="AH14" s="36"/>
      <c r="AJ14" s="36"/>
      <c r="AN14" s="36"/>
      <c r="AO14" s="36"/>
      <c r="AP14" s="36"/>
      <c r="AQ14" s="36"/>
      <c r="AR14" s="36"/>
      <c r="AS14" s="36"/>
      <c r="AT14" s="36"/>
      <c r="AU14" s="36"/>
      <c r="AW14" s="36"/>
      <c r="AZ14" s="36"/>
      <c r="BA14" s="36"/>
      <c r="BB14" s="36"/>
      <c r="BC14" s="36"/>
      <c r="BD14" s="36"/>
      <c r="BE14" s="36"/>
      <c r="BF14" s="36">
        <v>630</v>
      </c>
      <c r="BG14" s="36"/>
      <c r="BH14" s="36"/>
      <c r="BI14" s="36"/>
      <c r="BJ14" s="36"/>
      <c r="BK14" s="32"/>
      <c r="BL14" s="37">
        <f t="shared" si="2"/>
        <v>0</v>
      </c>
      <c r="BM14" s="37">
        <f t="shared" si="3"/>
        <v>0</v>
      </c>
      <c r="BN14" s="37">
        <f t="shared" si="4"/>
        <v>0</v>
      </c>
      <c r="BO14" s="37">
        <f t="shared" si="5"/>
        <v>0</v>
      </c>
      <c r="BP14" s="48">
        <f t="shared" si="6"/>
        <v>5037</v>
      </c>
      <c r="BQ14" s="39">
        <f t="shared" si="7"/>
        <v>10</v>
      </c>
      <c r="BR14" s="49">
        <f t="shared" si="8"/>
        <v>6</v>
      </c>
      <c r="BS14" s="50">
        <f t="shared" si="9"/>
        <v>0</v>
      </c>
      <c r="BT14" s="42">
        <f t="shared" si="10"/>
        <v>1563</v>
      </c>
      <c r="BU14" s="42">
        <f t="shared" si="11"/>
        <v>1006</v>
      </c>
      <c r="BV14" s="42">
        <f t="shared" si="12"/>
        <v>897</v>
      </c>
      <c r="BW14" s="42">
        <f t="shared" si="13"/>
        <v>630</v>
      </c>
      <c r="BX14" s="42">
        <f t="shared" si="14"/>
        <v>527</v>
      </c>
      <c r="BY14" s="42">
        <f t="shared" si="15"/>
        <v>414</v>
      </c>
      <c r="CJ14" s="51">
        <f t="shared" si="16"/>
        <v>0</v>
      </c>
    </row>
    <row r="15" spans="1:114" s="47" customFormat="1" ht="9" x14ac:dyDescent="0.15">
      <c r="A15" s="75"/>
      <c r="B15" s="14">
        <v>11</v>
      </c>
      <c r="C15" s="44" t="s">
        <v>48</v>
      </c>
      <c r="D15" s="32" t="s">
        <v>49</v>
      </c>
      <c r="E15" s="32"/>
      <c r="F15" s="45">
        <f t="shared" si="0"/>
        <v>4935</v>
      </c>
      <c r="G15" s="46">
        <f t="shared" si="1"/>
        <v>6</v>
      </c>
      <c r="N15" s="47">
        <v>115</v>
      </c>
      <c r="S15" s="47">
        <v>1326</v>
      </c>
      <c r="T15" s="47">
        <v>272</v>
      </c>
      <c r="X15" s="47">
        <v>645</v>
      </c>
      <c r="Y15" s="47">
        <v>242</v>
      </c>
      <c r="AB15" s="36"/>
      <c r="AC15" s="36"/>
      <c r="AG15" s="36"/>
      <c r="AH15" s="36"/>
      <c r="AJ15" s="36"/>
      <c r="AN15" s="36"/>
      <c r="AO15" s="36">
        <v>724</v>
      </c>
      <c r="AP15" s="36"/>
      <c r="AQ15" s="36"/>
      <c r="AR15" s="36">
        <v>528</v>
      </c>
      <c r="AS15" s="36"/>
      <c r="AT15" s="36"/>
      <c r="AU15" s="36"/>
      <c r="AW15" s="36"/>
      <c r="AZ15" s="36">
        <v>216</v>
      </c>
      <c r="BA15" s="36"/>
      <c r="BB15" s="36"/>
      <c r="BC15" s="36"/>
      <c r="BD15" s="36"/>
      <c r="BE15" s="36"/>
      <c r="BF15" s="36">
        <v>1440</v>
      </c>
      <c r="BG15" s="36"/>
      <c r="BH15" s="36">
        <v>180</v>
      </c>
      <c r="BI15" s="35"/>
      <c r="BJ15" s="35"/>
      <c r="BK15" s="32"/>
      <c r="BL15" s="37">
        <f t="shared" si="2"/>
        <v>0</v>
      </c>
      <c r="BM15" s="37">
        <f t="shared" si="3"/>
        <v>0</v>
      </c>
      <c r="BN15" s="37">
        <f t="shared" si="4"/>
        <v>0</v>
      </c>
      <c r="BO15" s="37">
        <f t="shared" si="5"/>
        <v>0</v>
      </c>
      <c r="BP15" s="48">
        <f t="shared" si="6"/>
        <v>4935</v>
      </c>
      <c r="BQ15" s="39">
        <f t="shared" si="7"/>
        <v>11</v>
      </c>
      <c r="BR15" s="49">
        <f t="shared" si="8"/>
        <v>6</v>
      </c>
      <c r="BS15" s="50">
        <f t="shared" si="9"/>
        <v>0</v>
      </c>
      <c r="BT15" s="42">
        <f t="shared" si="10"/>
        <v>1440</v>
      </c>
      <c r="BU15" s="42">
        <f t="shared" si="11"/>
        <v>1326</v>
      </c>
      <c r="BV15" s="42">
        <f t="shared" si="12"/>
        <v>724</v>
      </c>
      <c r="BW15" s="42">
        <f t="shared" si="13"/>
        <v>645</v>
      </c>
      <c r="BX15" s="42">
        <f t="shared" si="14"/>
        <v>528</v>
      </c>
      <c r="BY15" s="42">
        <f t="shared" si="15"/>
        <v>272</v>
      </c>
      <c r="CJ15" s="51">
        <f t="shared" si="16"/>
        <v>0</v>
      </c>
    </row>
    <row r="16" spans="1:114" s="47" customFormat="1" ht="9" x14ac:dyDescent="0.15">
      <c r="A16" s="74"/>
      <c r="B16" s="14">
        <v>12</v>
      </c>
      <c r="C16" s="44" t="s">
        <v>181</v>
      </c>
      <c r="D16" s="32" t="s">
        <v>38</v>
      </c>
      <c r="E16" s="32"/>
      <c r="F16" s="45">
        <f t="shared" si="0"/>
        <v>4833</v>
      </c>
      <c r="G16" s="46">
        <f t="shared" si="1"/>
        <v>6</v>
      </c>
      <c r="H16" s="47">
        <v>752</v>
      </c>
      <c r="I16" s="47">
        <v>418</v>
      </c>
      <c r="S16" s="47">
        <v>905</v>
      </c>
      <c r="X16" s="47">
        <v>641</v>
      </c>
      <c r="Y16" s="47">
        <v>1074</v>
      </c>
      <c r="AB16" s="36"/>
      <c r="AC16" s="36"/>
      <c r="AG16" s="36"/>
      <c r="AH16" s="36"/>
      <c r="AJ16" s="36"/>
      <c r="AN16" s="36"/>
      <c r="AO16" s="36">
        <v>449</v>
      </c>
      <c r="AP16" s="36"/>
      <c r="AQ16" s="36"/>
      <c r="AR16" s="36"/>
      <c r="AS16" s="36">
        <v>204</v>
      </c>
      <c r="AT16" s="36"/>
      <c r="AU16" s="36"/>
      <c r="AW16" s="36"/>
      <c r="AZ16" s="36"/>
      <c r="BA16" s="36"/>
      <c r="BB16" s="36"/>
      <c r="BC16" s="36"/>
      <c r="BD16" s="36"/>
      <c r="BE16" s="36"/>
      <c r="BF16" s="36">
        <v>400</v>
      </c>
      <c r="BG16" s="36"/>
      <c r="BH16" s="36"/>
      <c r="BI16" s="36">
        <v>612</v>
      </c>
      <c r="BJ16" s="36">
        <v>204</v>
      </c>
      <c r="BK16" s="32"/>
      <c r="BL16" s="37">
        <f t="shared" si="2"/>
        <v>767</v>
      </c>
      <c r="BM16" s="37">
        <f t="shared" si="3"/>
        <v>694</v>
      </c>
      <c r="BN16" s="37">
        <f t="shared" si="4"/>
        <v>0</v>
      </c>
      <c r="BO16" s="37">
        <f t="shared" si="5"/>
        <v>0</v>
      </c>
      <c r="BP16" s="48">
        <f t="shared" si="6"/>
        <v>4833</v>
      </c>
      <c r="BQ16" s="39">
        <f t="shared" si="7"/>
        <v>12</v>
      </c>
      <c r="BR16" s="49">
        <f t="shared" si="8"/>
        <v>6</v>
      </c>
      <c r="BS16" s="50">
        <f t="shared" si="9"/>
        <v>2</v>
      </c>
      <c r="BT16" s="42">
        <f t="shared" si="10"/>
        <v>1074</v>
      </c>
      <c r="BU16" s="42">
        <f t="shared" si="11"/>
        <v>905</v>
      </c>
      <c r="BV16" s="42">
        <f t="shared" si="12"/>
        <v>767</v>
      </c>
      <c r="BW16" s="42">
        <f t="shared" si="13"/>
        <v>752</v>
      </c>
      <c r="BX16" s="42">
        <f t="shared" si="14"/>
        <v>694</v>
      </c>
      <c r="BY16" s="42">
        <f t="shared" si="15"/>
        <v>641</v>
      </c>
      <c r="BZ16" s="47">
        <v>767</v>
      </c>
      <c r="CD16" s="47">
        <v>694</v>
      </c>
      <c r="CJ16" s="51">
        <f t="shared" si="16"/>
        <v>1461</v>
      </c>
    </row>
    <row r="17" spans="1:115" s="47" customFormat="1" ht="9" x14ac:dyDescent="0.15">
      <c r="A17" s="74"/>
      <c r="B17" s="14">
        <v>13</v>
      </c>
      <c r="C17" s="44" t="s">
        <v>187</v>
      </c>
      <c r="D17" s="32" t="s">
        <v>47</v>
      </c>
      <c r="E17" s="32"/>
      <c r="F17" s="45">
        <f t="shared" si="0"/>
        <v>4765</v>
      </c>
      <c r="G17" s="46">
        <f t="shared" si="1"/>
        <v>6</v>
      </c>
      <c r="M17" s="47">
        <v>1332</v>
      </c>
      <c r="S17" s="47">
        <v>518</v>
      </c>
      <c r="X17" s="47">
        <v>589</v>
      </c>
      <c r="Y17" s="47">
        <v>643</v>
      </c>
      <c r="AB17" s="36"/>
      <c r="AC17" s="36"/>
      <c r="AG17" s="36"/>
      <c r="AH17" s="36"/>
      <c r="AJ17" s="36"/>
      <c r="AN17" s="36"/>
      <c r="AO17" s="36">
        <v>1059</v>
      </c>
      <c r="AP17" s="36"/>
      <c r="AQ17" s="36"/>
      <c r="AR17" s="36">
        <v>175</v>
      </c>
      <c r="AS17" s="36"/>
      <c r="AT17" s="36"/>
      <c r="AU17" s="36"/>
      <c r="AW17" s="36"/>
      <c r="AZ17" s="36"/>
      <c r="BA17" s="36"/>
      <c r="BB17" s="36"/>
      <c r="BC17" s="36"/>
      <c r="BD17" s="36"/>
      <c r="BE17" s="36"/>
      <c r="BF17" s="36">
        <v>624</v>
      </c>
      <c r="BG17" s="36"/>
      <c r="BH17" s="36"/>
      <c r="BI17" s="36"/>
      <c r="BJ17" s="36">
        <v>414</v>
      </c>
      <c r="BK17" s="32"/>
      <c r="BL17" s="37">
        <f t="shared" si="2"/>
        <v>0</v>
      </c>
      <c r="BM17" s="37">
        <f t="shared" si="3"/>
        <v>0</v>
      </c>
      <c r="BN17" s="37">
        <f t="shared" si="4"/>
        <v>0</v>
      </c>
      <c r="BO17" s="37">
        <f t="shared" si="5"/>
        <v>0</v>
      </c>
      <c r="BP17" s="48">
        <f t="shared" si="6"/>
        <v>4765</v>
      </c>
      <c r="BQ17" s="39">
        <f t="shared" si="7"/>
        <v>13</v>
      </c>
      <c r="BR17" s="49">
        <f t="shared" si="8"/>
        <v>6</v>
      </c>
      <c r="BS17" s="50">
        <f t="shared" si="9"/>
        <v>0</v>
      </c>
      <c r="BT17" s="42">
        <f t="shared" si="10"/>
        <v>1332</v>
      </c>
      <c r="BU17" s="42">
        <f t="shared" si="11"/>
        <v>1059</v>
      </c>
      <c r="BV17" s="42">
        <f t="shared" si="12"/>
        <v>643</v>
      </c>
      <c r="BW17" s="42">
        <f t="shared" si="13"/>
        <v>624</v>
      </c>
      <c r="BX17" s="42">
        <f t="shared" si="14"/>
        <v>589</v>
      </c>
      <c r="BY17" s="42">
        <f t="shared" si="15"/>
        <v>518</v>
      </c>
      <c r="CJ17" s="51">
        <f t="shared" si="16"/>
        <v>0</v>
      </c>
    </row>
    <row r="18" spans="1:115" s="47" customFormat="1" ht="9" x14ac:dyDescent="0.15">
      <c r="A18" s="74"/>
      <c r="B18" s="14">
        <v>14</v>
      </c>
      <c r="C18" s="44" t="s">
        <v>617</v>
      </c>
      <c r="D18" s="32" t="s">
        <v>38</v>
      </c>
      <c r="E18" s="32"/>
      <c r="F18" s="45">
        <f t="shared" si="0"/>
        <v>4656</v>
      </c>
      <c r="G18" s="46">
        <f t="shared" si="1"/>
        <v>6</v>
      </c>
      <c r="H18" s="47">
        <v>195</v>
      </c>
      <c r="I18" s="47">
        <v>649</v>
      </c>
      <c r="M18" s="47">
        <v>119</v>
      </c>
      <c r="S18" s="47">
        <v>542</v>
      </c>
      <c r="X18" s="47">
        <v>585</v>
      </c>
      <c r="Y18" s="47">
        <v>672</v>
      </c>
      <c r="AB18" s="36"/>
      <c r="AC18" s="36"/>
      <c r="AF18" s="36"/>
      <c r="AG18" s="36"/>
      <c r="AH18" s="36"/>
      <c r="AI18" s="36"/>
      <c r="AJ18" s="36"/>
      <c r="AN18" s="36"/>
      <c r="AO18" s="36">
        <v>1056</v>
      </c>
      <c r="AP18" s="36"/>
      <c r="AQ18" s="36"/>
      <c r="AR18" s="36"/>
      <c r="AS18" s="36"/>
      <c r="AT18" s="36"/>
      <c r="AU18" s="36"/>
      <c r="AW18" s="36"/>
      <c r="AZ18" s="36"/>
      <c r="BA18" s="36"/>
      <c r="BB18" s="36"/>
      <c r="BC18" s="36"/>
      <c r="BD18" s="36"/>
      <c r="BE18" s="36"/>
      <c r="BF18" s="36">
        <v>1152</v>
      </c>
      <c r="BG18" s="36"/>
      <c r="BH18" s="36"/>
      <c r="BI18" s="36"/>
      <c r="BJ18" s="36"/>
      <c r="BK18" s="32"/>
      <c r="BL18" s="37">
        <f t="shared" si="2"/>
        <v>0</v>
      </c>
      <c r="BM18" s="37">
        <f t="shared" si="3"/>
        <v>0</v>
      </c>
      <c r="BN18" s="37">
        <f t="shared" si="4"/>
        <v>0</v>
      </c>
      <c r="BO18" s="37">
        <f t="shared" si="5"/>
        <v>0</v>
      </c>
      <c r="BP18" s="48">
        <f t="shared" si="6"/>
        <v>4656</v>
      </c>
      <c r="BQ18" s="39">
        <f t="shared" si="7"/>
        <v>14</v>
      </c>
      <c r="BR18" s="49">
        <f t="shared" si="8"/>
        <v>6</v>
      </c>
      <c r="BS18" s="50">
        <f t="shared" si="9"/>
        <v>0</v>
      </c>
      <c r="BT18" s="42">
        <f t="shared" si="10"/>
        <v>1152</v>
      </c>
      <c r="BU18" s="42">
        <f t="shared" si="11"/>
        <v>1056</v>
      </c>
      <c r="BV18" s="42">
        <f t="shared" si="12"/>
        <v>672</v>
      </c>
      <c r="BW18" s="42">
        <f t="shared" si="13"/>
        <v>649</v>
      </c>
      <c r="BX18" s="42">
        <f t="shared" si="14"/>
        <v>585</v>
      </c>
      <c r="BY18" s="42">
        <f t="shared" si="15"/>
        <v>542</v>
      </c>
      <c r="CJ18" s="51">
        <f t="shared" si="16"/>
        <v>0</v>
      </c>
    </row>
    <row r="19" spans="1:115" s="47" customFormat="1" ht="9" x14ac:dyDescent="0.15">
      <c r="A19" s="74"/>
      <c r="B19" s="14">
        <v>15</v>
      </c>
      <c r="C19" s="44" t="s">
        <v>132</v>
      </c>
      <c r="D19" s="32" t="s">
        <v>85</v>
      </c>
      <c r="E19" s="32"/>
      <c r="F19" s="45">
        <f t="shared" si="0"/>
        <v>4630</v>
      </c>
      <c r="G19" s="46">
        <f t="shared" si="1"/>
        <v>6</v>
      </c>
      <c r="H19" s="47">
        <v>610</v>
      </c>
      <c r="I19" s="47">
        <v>757</v>
      </c>
      <c r="M19" s="47">
        <v>399</v>
      </c>
      <c r="S19" s="47">
        <v>526</v>
      </c>
      <c r="T19" s="47">
        <v>186</v>
      </c>
      <c r="X19" s="47">
        <v>1516</v>
      </c>
      <c r="Y19" s="47">
        <v>234</v>
      </c>
      <c r="AB19" s="36"/>
      <c r="AC19" s="36"/>
      <c r="AG19" s="36"/>
      <c r="AH19" s="36"/>
      <c r="AJ19" s="36"/>
      <c r="AN19" s="36"/>
      <c r="AO19" s="36"/>
      <c r="AP19" s="36"/>
      <c r="AQ19" s="36"/>
      <c r="AR19" s="36">
        <v>594</v>
      </c>
      <c r="AS19" s="36"/>
      <c r="AT19" s="36"/>
      <c r="AU19" s="36"/>
      <c r="AW19" s="36"/>
      <c r="AZ19" s="36"/>
      <c r="BA19" s="36"/>
      <c r="BB19" s="36"/>
      <c r="BC19" s="36"/>
      <c r="BD19" s="36"/>
      <c r="BE19" s="36"/>
      <c r="BF19" s="36">
        <v>627</v>
      </c>
      <c r="BG19" s="36"/>
      <c r="BH19" s="36"/>
      <c r="BI19" s="36">
        <v>380</v>
      </c>
      <c r="BJ19" s="36"/>
      <c r="BK19" s="32"/>
      <c r="BL19" s="37">
        <f t="shared" si="2"/>
        <v>330</v>
      </c>
      <c r="BM19" s="37">
        <f t="shared" si="3"/>
        <v>0</v>
      </c>
      <c r="BN19" s="37">
        <f t="shared" si="4"/>
        <v>0</v>
      </c>
      <c r="BO19" s="37">
        <f t="shared" si="5"/>
        <v>0</v>
      </c>
      <c r="BP19" s="48">
        <f t="shared" si="6"/>
        <v>4630</v>
      </c>
      <c r="BQ19" s="39">
        <f t="shared" si="7"/>
        <v>15</v>
      </c>
      <c r="BR19" s="49">
        <f t="shared" si="8"/>
        <v>6</v>
      </c>
      <c r="BS19" s="50">
        <f t="shared" si="9"/>
        <v>1</v>
      </c>
      <c r="BT19" s="42">
        <f t="shared" si="10"/>
        <v>1516</v>
      </c>
      <c r="BU19" s="42">
        <f t="shared" si="11"/>
        <v>757</v>
      </c>
      <c r="BV19" s="42">
        <f t="shared" si="12"/>
        <v>627</v>
      </c>
      <c r="BW19" s="42">
        <f t="shared" si="13"/>
        <v>610</v>
      </c>
      <c r="BX19" s="42">
        <f t="shared" si="14"/>
        <v>594</v>
      </c>
      <c r="BY19" s="42">
        <f t="shared" si="15"/>
        <v>526</v>
      </c>
      <c r="CB19" s="47">
        <v>330</v>
      </c>
      <c r="CJ19" s="51">
        <f t="shared" si="16"/>
        <v>330</v>
      </c>
    </row>
    <row r="20" spans="1:115" s="47" customFormat="1" ht="9" x14ac:dyDescent="0.15">
      <c r="A20" s="75"/>
      <c r="B20" s="14">
        <v>16</v>
      </c>
      <c r="C20" s="44" t="s">
        <v>45</v>
      </c>
      <c r="D20" s="32" t="s">
        <v>69</v>
      </c>
      <c r="E20" s="32"/>
      <c r="F20" s="45">
        <f t="shared" si="0"/>
        <v>4578</v>
      </c>
      <c r="G20" s="46">
        <f t="shared" si="1"/>
        <v>5</v>
      </c>
      <c r="S20" s="47">
        <v>1321</v>
      </c>
      <c r="X20" s="47">
        <v>1521</v>
      </c>
      <c r="Y20" s="47">
        <v>677</v>
      </c>
      <c r="AB20" s="36"/>
      <c r="AC20" s="36"/>
      <c r="AG20" s="36">
        <v>630</v>
      </c>
      <c r="AH20" s="36"/>
      <c r="AJ20" s="36"/>
      <c r="AN20" s="36"/>
      <c r="AO20" s="36"/>
      <c r="AP20" s="36"/>
      <c r="AQ20" s="36"/>
      <c r="AR20" s="36">
        <v>429</v>
      </c>
      <c r="AS20" s="36"/>
      <c r="AT20" s="36"/>
      <c r="AU20" s="36"/>
      <c r="AW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2"/>
      <c r="BL20" s="37">
        <f t="shared" si="2"/>
        <v>0</v>
      </c>
      <c r="BM20" s="37">
        <f t="shared" si="3"/>
        <v>0</v>
      </c>
      <c r="BN20" s="37">
        <f t="shared" si="4"/>
        <v>0</v>
      </c>
      <c r="BO20" s="37">
        <f t="shared" si="5"/>
        <v>0</v>
      </c>
      <c r="BP20" s="48">
        <f t="shared" si="6"/>
        <v>4578</v>
      </c>
      <c r="BQ20" s="39">
        <f t="shared" si="7"/>
        <v>16</v>
      </c>
      <c r="BR20" s="49">
        <f t="shared" si="8"/>
        <v>5</v>
      </c>
      <c r="BS20" s="50">
        <f t="shared" si="9"/>
        <v>0</v>
      </c>
      <c r="BT20" s="42">
        <f t="shared" si="10"/>
        <v>1521</v>
      </c>
      <c r="BU20" s="42">
        <f t="shared" si="11"/>
        <v>1321</v>
      </c>
      <c r="BV20" s="42">
        <f t="shared" si="12"/>
        <v>677</v>
      </c>
      <c r="BW20" s="42">
        <f t="shared" si="13"/>
        <v>630</v>
      </c>
      <c r="BX20" s="42">
        <f t="shared" si="14"/>
        <v>429</v>
      </c>
      <c r="BY20" s="42">
        <f t="shared" si="15"/>
        <v>0</v>
      </c>
      <c r="CJ20" s="51">
        <f t="shared" si="16"/>
        <v>0</v>
      </c>
    </row>
    <row r="21" spans="1:115" s="47" customFormat="1" ht="9" x14ac:dyDescent="0.15">
      <c r="A21" s="74"/>
      <c r="B21" s="14">
        <v>17</v>
      </c>
      <c r="C21" s="44" t="s">
        <v>224</v>
      </c>
      <c r="D21" s="32" t="s">
        <v>550</v>
      </c>
      <c r="E21" s="32"/>
      <c r="F21" s="45">
        <f t="shared" si="0"/>
        <v>4195</v>
      </c>
      <c r="G21" s="46">
        <f t="shared" si="1"/>
        <v>6</v>
      </c>
      <c r="M21" s="47">
        <v>959</v>
      </c>
      <c r="S21" s="47">
        <v>554</v>
      </c>
      <c r="X21" s="47">
        <v>198</v>
      </c>
      <c r="Y21" s="47">
        <v>1059</v>
      </c>
      <c r="AB21" s="36"/>
      <c r="AC21" s="36"/>
      <c r="AG21" s="36"/>
      <c r="AH21" s="36"/>
      <c r="AJ21" s="36"/>
      <c r="AN21" s="36"/>
      <c r="AO21" s="36">
        <v>442</v>
      </c>
      <c r="AP21" s="36"/>
      <c r="AQ21" s="36"/>
      <c r="AR21" s="36"/>
      <c r="AS21" s="36">
        <v>128</v>
      </c>
      <c r="AT21" s="36"/>
      <c r="AU21" s="36"/>
      <c r="AW21" s="36"/>
      <c r="AZ21" s="36"/>
      <c r="BA21" s="36"/>
      <c r="BB21" s="36"/>
      <c r="BC21" s="36">
        <v>248</v>
      </c>
      <c r="BD21" s="36"/>
      <c r="BE21" s="36"/>
      <c r="BF21" s="36">
        <v>933</v>
      </c>
      <c r="BG21" s="36"/>
      <c r="BH21" s="36"/>
      <c r="BI21" s="36"/>
      <c r="BJ21" s="36">
        <v>45</v>
      </c>
      <c r="BK21" s="32"/>
      <c r="BL21" s="37">
        <f t="shared" si="2"/>
        <v>0</v>
      </c>
      <c r="BM21" s="37">
        <f t="shared" si="3"/>
        <v>0</v>
      </c>
      <c r="BN21" s="37">
        <f t="shared" si="4"/>
        <v>0</v>
      </c>
      <c r="BO21" s="37">
        <f t="shared" si="5"/>
        <v>0</v>
      </c>
      <c r="BP21" s="48">
        <f t="shared" si="6"/>
        <v>4195</v>
      </c>
      <c r="BQ21" s="39">
        <f t="shared" si="7"/>
        <v>17</v>
      </c>
      <c r="BR21" s="49">
        <f t="shared" si="8"/>
        <v>6</v>
      </c>
      <c r="BS21" s="50">
        <f t="shared" si="9"/>
        <v>0</v>
      </c>
      <c r="BT21" s="42">
        <f t="shared" si="10"/>
        <v>1059</v>
      </c>
      <c r="BU21" s="42">
        <f t="shared" si="11"/>
        <v>959</v>
      </c>
      <c r="BV21" s="42">
        <f t="shared" si="12"/>
        <v>933</v>
      </c>
      <c r="BW21" s="42">
        <f t="shared" si="13"/>
        <v>554</v>
      </c>
      <c r="BX21" s="42">
        <f t="shared" si="14"/>
        <v>442</v>
      </c>
      <c r="BY21" s="42">
        <f t="shared" si="15"/>
        <v>248</v>
      </c>
      <c r="CJ21" s="51">
        <f t="shared" si="16"/>
        <v>0</v>
      </c>
    </row>
    <row r="22" spans="1:115" s="47" customFormat="1" ht="9" x14ac:dyDescent="0.15">
      <c r="A22" s="74"/>
      <c r="B22" s="14">
        <v>18</v>
      </c>
      <c r="C22" s="44" t="s">
        <v>190</v>
      </c>
      <c r="D22" s="32" t="s">
        <v>160</v>
      </c>
      <c r="E22" s="32"/>
      <c r="F22" s="45">
        <f t="shared" si="0"/>
        <v>3975</v>
      </c>
      <c r="G22" s="46">
        <f t="shared" si="1"/>
        <v>6</v>
      </c>
      <c r="H22" s="47">
        <v>473</v>
      </c>
      <c r="I22" s="47">
        <v>535</v>
      </c>
      <c r="M22" s="47">
        <v>148</v>
      </c>
      <c r="S22" s="47">
        <v>571</v>
      </c>
      <c r="X22" s="47">
        <v>1020</v>
      </c>
      <c r="Y22" s="47">
        <v>624</v>
      </c>
      <c r="AB22" s="36"/>
      <c r="AC22" s="36"/>
      <c r="AG22" s="36">
        <v>305</v>
      </c>
      <c r="AH22" s="36"/>
      <c r="AJ22" s="36"/>
      <c r="AN22" s="36"/>
      <c r="AO22" s="36">
        <v>455</v>
      </c>
      <c r="AP22" s="36"/>
      <c r="AQ22" s="36"/>
      <c r="AR22" s="36"/>
      <c r="AS22" s="36"/>
      <c r="AT22" s="36"/>
      <c r="AU22" s="36"/>
      <c r="AW22" s="36"/>
      <c r="AZ22" s="36"/>
      <c r="BA22" s="36"/>
      <c r="BB22" s="36"/>
      <c r="BC22" s="36">
        <v>592</v>
      </c>
      <c r="BD22" s="36"/>
      <c r="BE22" s="36"/>
      <c r="BF22" s="36">
        <v>633</v>
      </c>
      <c r="BG22" s="36"/>
      <c r="BH22" s="36"/>
      <c r="BI22" s="36"/>
      <c r="BJ22" s="36"/>
      <c r="BK22" s="32"/>
      <c r="BL22" s="37">
        <f t="shared" si="2"/>
        <v>0</v>
      </c>
      <c r="BM22" s="37">
        <f t="shared" si="3"/>
        <v>0</v>
      </c>
      <c r="BN22" s="37">
        <f t="shared" si="4"/>
        <v>0</v>
      </c>
      <c r="BO22" s="37">
        <f t="shared" si="5"/>
        <v>0</v>
      </c>
      <c r="BP22" s="48">
        <f t="shared" si="6"/>
        <v>3975</v>
      </c>
      <c r="BQ22" s="39">
        <f t="shared" si="7"/>
        <v>18</v>
      </c>
      <c r="BR22" s="49">
        <f t="shared" si="8"/>
        <v>6</v>
      </c>
      <c r="BS22" s="50">
        <f t="shared" si="9"/>
        <v>0</v>
      </c>
      <c r="BT22" s="42">
        <f t="shared" si="10"/>
        <v>1020</v>
      </c>
      <c r="BU22" s="42">
        <f t="shared" si="11"/>
        <v>633</v>
      </c>
      <c r="BV22" s="42">
        <f t="shared" si="12"/>
        <v>624</v>
      </c>
      <c r="BW22" s="42">
        <f t="shared" si="13"/>
        <v>592</v>
      </c>
      <c r="BX22" s="42">
        <f t="shared" si="14"/>
        <v>571</v>
      </c>
      <c r="BY22" s="42">
        <f t="shared" si="15"/>
        <v>535</v>
      </c>
      <c r="CJ22" s="51">
        <f t="shared" si="16"/>
        <v>0</v>
      </c>
    </row>
    <row r="23" spans="1:115" s="47" customFormat="1" ht="9" x14ac:dyDescent="0.15">
      <c r="A23" s="74" t="s">
        <v>620</v>
      </c>
      <c r="B23" s="14">
        <v>19</v>
      </c>
      <c r="C23" s="44" t="s">
        <v>618</v>
      </c>
      <c r="D23" s="32" t="s">
        <v>619</v>
      </c>
      <c r="E23" s="32"/>
      <c r="F23" s="45">
        <f t="shared" si="0"/>
        <v>3928</v>
      </c>
      <c r="G23" s="46">
        <f t="shared" si="1"/>
        <v>4</v>
      </c>
      <c r="S23" s="47">
        <v>534</v>
      </c>
      <c r="T23" s="47">
        <v>184</v>
      </c>
      <c r="X23" s="47">
        <v>2106</v>
      </c>
      <c r="AB23" s="36"/>
      <c r="AC23" s="36"/>
      <c r="AF23" s="36"/>
      <c r="AG23" s="36"/>
      <c r="AH23" s="36"/>
      <c r="AI23" s="36"/>
      <c r="AJ23" s="36"/>
      <c r="AN23" s="36"/>
      <c r="AO23" s="36"/>
      <c r="AP23" s="36"/>
      <c r="AQ23" s="36"/>
      <c r="AR23" s="36"/>
      <c r="AS23" s="36"/>
      <c r="AT23" s="36"/>
      <c r="AU23" s="36"/>
      <c r="AW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>
        <v>1104</v>
      </c>
      <c r="BJ23" s="36"/>
      <c r="BK23" s="32"/>
      <c r="BL23" s="37">
        <f t="shared" si="2"/>
        <v>0</v>
      </c>
      <c r="BM23" s="37">
        <f t="shared" si="3"/>
        <v>0</v>
      </c>
      <c r="BN23" s="37">
        <f t="shared" si="4"/>
        <v>0</v>
      </c>
      <c r="BO23" s="37">
        <f t="shared" si="5"/>
        <v>0</v>
      </c>
      <c r="BP23" s="48">
        <f t="shared" si="6"/>
        <v>3928</v>
      </c>
      <c r="BQ23" s="39">
        <f t="shared" si="7"/>
        <v>19</v>
      </c>
      <c r="BR23" s="49">
        <f t="shared" si="8"/>
        <v>4</v>
      </c>
      <c r="BS23" s="50">
        <f t="shared" si="9"/>
        <v>0</v>
      </c>
      <c r="BT23" s="42">
        <f t="shared" si="10"/>
        <v>2106</v>
      </c>
      <c r="BU23" s="42">
        <f t="shared" si="11"/>
        <v>1104</v>
      </c>
      <c r="BV23" s="42">
        <f t="shared" si="12"/>
        <v>534</v>
      </c>
      <c r="BW23" s="42">
        <f t="shared" si="13"/>
        <v>184</v>
      </c>
      <c r="BX23" s="42">
        <f t="shared" si="14"/>
        <v>0</v>
      </c>
      <c r="BY23" s="42">
        <f t="shared" si="15"/>
        <v>0</v>
      </c>
      <c r="CJ23" s="51">
        <f t="shared" si="16"/>
        <v>0</v>
      </c>
    </row>
    <row r="24" spans="1:115" s="47" customFormat="1" ht="9" x14ac:dyDescent="0.15">
      <c r="A24" s="75"/>
      <c r="B24" s="14">
        <v>20</v>
      </c>
      <c r="C24" s="44" t="s">
        <v>51</v>
      </c>
      <c r="D24" s="32" t="s">
        <v>52</v>
      </c>
      <c r="E24" s="32"/>
      <c r="F24" s="45">
        <f t="shared" si="0"/>
        <v>3664</v>
      </c>
      <c r="G24" s="46">
        <f t="shared" si="1"/>
        <v>6</v>
      </c>
      <c r="M24" s="47">
        <v>384</v>
      </c>
      <c r="S24" s="47">
        <v>881</v>
      </c>
      <c r="T24" s="47">
        <v>336</v>
      </c>
      <c r="V24" s="47">
        <v>216</v>
      </c>
      <c r="X24" s="47">
        <v>594</v>
      </c>
      <c r="Y24" s="47">
        <v>1050</v>
      </c>
      <c r="Z24" s="47">
        <v>252</v>
      </c>
      <c r="AB24" s="36"/>
      <c r="AC24" s="36">
        <v>115</v>
      </c>
      <c r="AG24" s="36">
        <v>186</v>
      </c>
      <c r="AH24" s="36"/>
      <c r="AJ24" s="36"/>
      <c r="AN24" s="36"/>
      <c r="AO24" s="36">
        <v>419</v>
      </c>
      <c r="AP24" s="36"/>
      <c r="AQ24" s="36"/>
      <c r="AR24" s="36">
        <v>289</v>
      </c>
      <c r="AS24" s="36"/>
      <c r="AT24" s="36"/>
      <c r="AU24" s="36"/>
      <c r="AW24" s="36"/>
      <c r="AZ24" s="36"/>
      <c r="BA24" s="36"/>
      <c r="BB24" s="36"/>
      <c r="BC24" s="36">
        <v>252</v>
      </c>
      <c r="BD24" s="36"/>
      <c r="BE24" s="36"/>
      <c r="BF24" s="36">
        <v>144</v>
      </c>
      <c r="BG24" s="36"/>
      <c r="BH24" s="36"/>
      <c r="BI24" s="36"/>
      <c r="BJ24" s="36"/>
      <c r="BK24" s="32"/>
      <c r="BL24" s="37">
        <f t="shared" si="2"/>
        <v>0</v>
      </c>
      <c r="BM24" s="37">
        <f t="shared" si="3"/>
        <v>0</v>
      </c>
      <c r="BN24" s="37">
        <f t="shared" si="4"/>
        <v>0</v>
      </c>
      <c r="BO24" s="37">
        <f t="shared" si="5"/>
        <v>0</v>
      </c>
      <c r="BP24" s="48">
        <f t="shared" si="6"/>
        <v>3664</v>
      </c>
      <c r="BQ24" s="39">
        <f t="shared" si="7"/>
        <v>20</v>
      </c>
      <c r="BR24" s="49">
        <f t="shared" si="8"/>
        <v>6</v>
      </c>
      <c r="BS24" s="50">
        <f t="shared" si="9"/>
        <v>0</v>
      </c>
      <c r="BT24" s="42">
        <f t="shared" si="10"/>
        <v>1050</v>
      </c>
      <c r="BU24" s="42">
        <f t="shared" si="11"/>
        <v>881</v>
      </c>
      <c r="BV24" s="42">
        <f t="shared" si="12"/>
        <v>594</v>
      </c>
      <c r="BW24" s="42">
        <f t="shared" si="13"/>
        <v>419</v>
      </c>
      <c r="BX24" s="42">
        <f t="shared" si="14"/>
        <v>384</v>
      </c>
      <c r="BY24" s="42">
        <f t="shared" si="15"/>
        <v>336</v>
      </c>
      <c r="CJ24" s="51">
        <f t="shared" si="16"/>
        <v>0</v>
      </c>
    </row>
    <row r="25" spans="1:115" s="47" customFormat="1" ht="9" x14ac:dyDescent="0.15">
      <c r="A25" s="75"/>
      <c r="B25" s="14">
        <v>21</v>
      </c>
      <c r="C25" s="44" t="s">
        <v>41</v>
      </c>
      <c r="D25" s="32" t="s">
        <v>42</v>
      </c>
      <c r="E25" s="32"/>
      <c r="F25" s="45">
        <f t="shared" si="0"/>
        <v>3577</v>
      </c>
      <c r="G25" s="46">
        <f t="shared" si="1"/>
        <v>6</v>
      </c>
      <c r="H25" s="47">
        <v>752</v>
      </c>
      <c r="I25" s="47">
        <v>291</v>
      </c>
      <c r="M25" s="47">
        <v>408</v>
      </c>
      <c r="S25" s="47">
        <v>550</v>
      </c>
      <c r="T25" s="47">
        <v>180</v>
      </c>
      <c r="X25" s="47">
        <v>1024</v>
      </c>
      <c r="Y25" s="47">
        <v>232</v>
      </c>
      <c r="AB25" s="36"/>
      <c r="AC25" s="36"/>
      <c r="AG25" s="36">
        <v>191</v>
      </c>
      <c r="AH25" s="36"/>
      <c r="AJ25" s="36"/>
      <c r="AK25" s="51"/>
      <c r="AL25" s="51"/>
      <c r="AM25" s="51"/>
      <c r="AN25" s="36"/>
      <c r="AO25" s="36">
        <v>446</v>
      </c>
      <c r="AP25" s="36"/>
      <c r="AQ25" s="36"/>
      <c r="AR25" s="36">
        <v>290</v>
      </c>
      <c r="AS25" s="36"/>
      <c r="AT25" s="36"/>
      <c r="AU25" s="36"/>
      <c r="AW25" s="36"/>
      <c r="AZ25" s="36"/>
      <c r="BA25" s="36"/>
      <c r="BB25" s="36"/>
      <c r="BC25" s="36">
        <v>397</v>
      </c>
      <c r="BD25" s="36"/>
      <c r="BE25" s="36"/>
      <c r="BF25" s="36"/>
      <c r="BG25" s="36"/>
      <c r="BH25" s="36"/>
      <c r="BI25" s="36"/>
      <c r="BJ25" s="36"/>
      <c r="BK25" s="32"/>
      <c r="BL25" s="37">
        <f t="shared" si="2"/>
        <v>0</v>
      </c>
      <c r="BM25" s="37">
        <f t="shared" si="3"/>
        <v>0</v>
      </c>
      <c r="BN25" s="37">
        <f t="shared" si="4"/>
        <v>0</v>
      </c>
      <c r="BO25" s="37">
        <f t="shared" si="5"/>
        <v>0</v>
      </c>
      <c r="BP25" s="48">
        <f t="shared" si="6"/>
        <v>3577</v>
      </c>
      <c r="BQ25" s="39">
        <f t="shared" si="7"/>
        <v>21</v>
      </c>
      <c r="BR25" s="49">
        <f t="shared" si="8"/>
        <v>6</v>
      </c>
      <c r="BS25" s="50">
        <f t="shared" si="9"/>
        <v>0</v>
      </c>
      <c r="BT25" s="42">
        <f t="shared" si="10"/>
        <v>1024</v>
      </c>
      <c r="BU25" s="42">
        <f t="shared" si="11"/>
        <v>752</v>
      </c>
      <c r="BV25" s="42">
        <f t="shared" si="12"/>
        <v>550</v>
      </c>
      <c r="BW25" s="42">
        <f t="shared" si="13"/>
        <v>446</v>
      </c>
      <c r="BX25" s="42">
        <f t="shared" si="14"/>
        <v>408</v>
      </c>
      <c r="BY25" s="42">
        <f t="shared" si="15"/>
        <v>397</v>
      </c>
      <c r="CJ25" s="51">
        <f t="shared" si="16"/>
        <v>0</v>
      </c>
    </row>
    <row r="26" spans="1:115" s="47" customFormat="1" ht="9" x14ac:dyDescent="0.15">
      <c r="A26" s="75"/>
      <c r="B26" s="14">
        <v>22</v>
      </c>
      <c r="C26" s="44" t="s">
        <v>44</v>
      </c>
      <c r="D26" s="32" t="s">
        <v>435</v>
      </c>
      <c r="E26" s="32"/>
      <c r="F26" s="45">
        <f t="shared" si="0"/>
        <v>3561</v>
      </c>
      <c r="G26" s="46">
        <f t="shared" si="1"/>
        <v>5</v>
      </c>
      <c r="M26" s="47">
        <v>654</v>
      </c>
      <c r="S26" s="47">
        <v>563</v>
      </c>
      <c r="Y26" s="47">
        <v>1558</v>
      </c>
      <c r="AB26" s="36"/>
      <c r="AC26" s="36"/>
      <c r="AG26" s="36"/>
      <c r="AH26" s="36"/>
      <c r="AJ26" s="36"/>
      <c r="AN26" s="36"/>
      <c r="AO26" s="36">
        <v>164</v>
      </c>
      <c r="AP26" s="36"/>
      <c r="AQ26" s="36"/>
      <c r="AR26" s="36"/>
      <c r="AS26" s="36"/>
      <c r="AT26" s="36"/>
      <c r="AU26" s="36"/>
      <c r="AW26" s="36"/>
      <c r="AZ26" s="36"/>
      <c r="BA26" s="36"/>
      <c r="BB26" s="36"/>
      <c r="BC26" s="36"/>
      <c r="BD26" s="36"/>
      <c r="BE26" s="36"/>
      <c r="BF26" s="36">
        <v>622</v>
      </c>
      <c r="BG26" s="36"/>
      <c r="BH26" s="36"/>
      <c r="BI26" s="36"/>
      <c r="BJ26" s="36"/>
      <c r="BK26" s="32"/>
      <c r="BL26" s="37">
        <f t="shared" si="2"/>
        <v>0</v>
      </c>
      <c r="BM26" s="37">
        <f t="shared" si="3"/>
        <v>0</v>
      </c>
      <c r="BN26" s="37">
        <f t="shared" si="4"/>
        <v>0</v>
      </c>
      <c r="BO26" s="37">
        <f t="shared" si="5"/>
        <v>0</v>
      </c>
      <c r="BP26" s="48">
        <f t="shared" si="6"/>
        <v>3561</v>
      </c>
      <c r="BQ26" s="39">
        <f t="shared" si="7"/>
        <v>22</v>
      </c>
      <c r="BR26" s="49">
        <f t="shared" si="8"/>
        <v>5</v>
      </c>
      <c r="BS26" s="50">
        <f t="shared" si="9"/>
        <v>0</v>
      </c>
      <c r="BT26" s="42">
        <f t="shared" si="10"/>
        <v>1558</v>
      </c>
      <c r="BU26" s="42">
        <f t="shared" si="11"/>
        <v>654</v>
      </c>
      <c r="BV26" s="42">
        <f t="shared" si="12"/>
        <v>622</v>
      </c>
      <c r="BW26" s="42">
        <f t="shared" si="13"/>
        <v>563</v>
      </c>
      <c r="BX26" s="42">
        <f t="shared" si="14"/>
        <v>164</v>
      </c>
      <c r="BY26" s="42">
        <f t="shared" si="15"/>
        <v>0</v>
      </c>
      <c r="CJ26" s="51">
        <f t="shared" si="16"/>
        <v>0</v>
      </c>
    </row>
    <row r="27" spans="1:115" s="47" customFormat="1" ht="9" x14ac:dyDescent="0.15">
      <c r="A27" s="74"/>
      <c r="B27" s="14">
        <v>23</v>
      </c>
      <c r="C27" s="44" t="s">
        <v>203</v>
      </c>
      <c r="D27" s="32" t="s">
        <v>149</v>
      </c>
      <c r="E27" s="32"/>
      <c r="F27" s="45">
        <f t="shared" si="0"/>
        <v>3541</v>
      </c>
      <c r="G27" s="46">
        <f t="shared" si="1"/>
        <v>6</v>
      </c>
      <c r="M27" s="47">
        <v>115</v>
      </c>
      <c r="N27" s="47">
        <v>234</v>
      </c>
      <c r="S27" s="47">
        <v>530</v>
      </c>
      <c r="T27" s="47">
        <v>185</v>
      </c>
      <c r="V27" s="47">
        <v>240</v>
      </c>
      <c r="X27" s="47">
        <v>599</v>
      </c>
      <c r="Y27" s="47">
        <v>1055</v>
      </c>
      <c r="Z27" s="47">
        <v>182</v>
      </c>
      <c r="AB27" s="36"/>
      <c r="AC27" s="36">
        <v>234</v>
      </c>
      <c r="AG27" s="36">
        <v>560</v>
      </c>
      <c r="AH27" s="36"/>
      <c r="AI27" s="47">
        <v>400</v>
      </c>
      <c r="AJ27" s="36"/>
      <c r="AN27" s="36"/>
      <c r="AO27" s="36">
        <v>162</v>
      </c>
      <c r="AP27" s="36">
        <v>139</v>
      </c>
      <c r="AQ27" s="36"/>
      <c r="AR27" s="36">
        <v>65</v>
      </c>
      <c r="AS27" s="36">
        <v>368</v>
      </c>
      <c r="AT27" s="36"/>
      <c r="AU27" s="36">
        <v>260</v>
      </c>
      <c r="AW27" s="36">
        <v>234</v>
      </c>
      <c r="AZ27" s="36">
        <v>106</v>
      </c>
      <c r="BA27" s="36"/>
      <c r="BB27" s="36"/>
      <c r="BC27" s="36">
        <v>88</v>
      </c>
      <c r="BD27" s="36"/>
      <c r="BE27" s="36"/>
      <c r="BF27" s="36">
        <v>397</v>
      </c>
      <c r="BG27" s="36"/>
      <c r="BH27" s="36"/>
      <c r="BI27" s="36"/>
      <c r="BJ27" s="36"/>
      <c r="BK27" s="32"/>
      <c r="BL27" s="37">
        <f t="shared" si="2"/>
        <v>0</v>
      </c>
      <c r="BM27" s="37">
        <f t="shared" si="3"/>
        <v>0</v>
      </c>
      <c r="BN27" s="37">
        <f t="shared" si="4"/>
        <v>0</v>
      </c>
      <c r="BO27" s="37">
        <f t="shared" si="5"/>
        <v>0</v>
      </c>
      <c r="BP27" s="48">
        <f t="shared" si="6"/>
        <v>3541</v>
      </c>
      <c r="BQ27" s="39">
        <f t="shared" si="7"/>
        <v>23</v>
      </c>
      <c r="BR27" s="49">
        <f t="shared" si="8"/>
        <v>6</v>
      </c>
      <c r="BS27" s="50">
        <f t="shared" si="9"/>
        <v>0</v>
      </c>
      <c r="BT27" s="42">
        <f t="shared" si="10"/>
        <v>1055</v>
      </c>
      <c r="BU27" s="42">
        <f t="shared" si="11"/>
        <v>599</v>
      </c>
      <c r="BV27" s="42">
        <f t="shared" si="12"/>
        <v>560</v>
      </c>
      <c r="BW27" s="42">
        <f t="shared" si="13"/>
        <v>530</v>
      </c>
      <c r="BX27" s="42">
        <f t="shared" si="14"/>
        <v>400</v>
      </c>
      <c r="BY27" s="42">
        <f t="shared" si="15"/>
        <v>397</v>
      </c>
      <c r="CJ27" s="51">
        <f t="shared" si="16"/>
        <v>0</v>
      </c>
    </row>
    <row r="28" spans="1:115" s="47" customFormat="1" ht="9" x14ac:dyDescent="0.15">
      <c r="A28" s="74"/>
      <c r="B28" s="14">
        <v>24</v>
      </c>
      <c r="C28" s="44" t="s">
        <v>367</v>
      </c>
      <c r="D28" s="32" t="s">
        <v>311</v>
      </c>
      <c r="E28" s="32"/>
      <c r="F28" s="45">
        <f t="shared" si="0"/>
        <v>3440</v>
      </c>
      <c r="G28" s="46">
        <f t="shared" si="1"/>
        <v>6</v>
      </c>
      <c r="X28" s="47">
        <v>608</v>
      </c>
      <c r="AB28" s="36">
        <v>340</v>
      </c>
      <c r="AC28" s="36"/>
      <c r="AF28" s="36"/>
      <c r="AG28" s="36"/>
      <c r="AH28" s="36"/>
      <c r="AI28" s="36"/>
      <c r="AJ28" s="36"/>
      <c r="AL28" s="47">
        <v>246</v>
      </c>
      <c r="AN28" s="36"/>
      <c r="AO28" s="36">
        <v>718</v>
      </c>
      <c r="AP28" s="36"/>
      <c r="AQ28" s="36"/>
      <c r="AR28" s="36"/>
      <c r="AS28" s="36"/>
      <c r="AT28" s="36"/>
      <c r="AU28" s="36"/>
      <c r="AW28" s="36"/>
      <c r="AZ28" s="36"/>
      <c r="BA28" s="36"/>
      <c r="BB28" s="36"/>
      <c r="BC28" s="36">
        <v>598</v>
      </c>
      <c r="BD28" s="36"/>
      <c r="BE28" s="36"/>
      <c r="BF28" s="36">
        <v>930</v>
      </c>
      <c r="BG28" s="36"/>
      <c r="BH28" s="36"/>
      <c r="BI28" s="36"/>
      <c r="BJ28" s="36"/>
      <c r="BK28" s="32"/>
      <c r="BL28" s="37">
        <f t="shared" si="2"/>
        <v>0</v>
      </c>
      <c r="BM28" s="37">
        <f t="shared" si="3"/>
        <v>0</v>
      </c>
      <c r="BN28" s="37">
        <f t="shared" si="4"/>
        <v>0</v>
      </c>
      <c r="BO28" s="37">
        <f t="shared" si="5"/>
        <v>0</v>
      </c>
      <c r="BP28" s="48">
        <f t="shared" si="6"/>
        <v>3440</v>
      </c>
      <c r="BQ28" s="39">
        <f t="shared" si="7"/>
        <v>24</v>
      </c>
      <c r="BR28" s="49">
        <f t="shared" si="8"/>
        <v>6</v>
      </c>
      <c r="BS28" s="50">
        <f t="shared" si="9"/>
        <v>0</v>
      </c>
      <c r="BT28" s="42">
        <f t="shared" si="10"/>
        <v>930</v>
      </c>
      <c r="BU28" s="42">
        <f t="shared" si="11"/>
        <v>718</v>
      </c>
      <c r="BV28" s="42">
        <f t="shared" si="12"/>
        <v>608</v>
      </c>
      <c r="BW28" s="42">
        <f t="shared" si="13"/>
        <v>598</v>
      </c>
      <c r="BX28" s="42">
        <f t="shared" si="14"/>
        <v>340</v>
      </c>
      <c r="BY28" s="42">
        <f t="shared" si="15"/>
        <v>246</v>
      </c>
      <c r="CJ28" s="51">
        <f t="shared" si="16"/>
        <v>0</v>
      </c>
    </row>
    <row r="29" spans="1:115" s="47" customFormat="1" ht="9" x14ac:dyDescent="0.15">
      <c r="A29" s="74" t="s">
        <v>111</v>
      </c>
      <c r="B29" s="14">
        <v>25</v>
      </c>
      <c r="C29" s="44" t="s">
        <v>161</v>
      </c>
      <c r="D29" s="32" t="s">
        <v>38</v>
      </c>
      <c r="E29" s="32"/>
      <c r="F29" s="45">
        <f t="shared" si="0"/>
        <v>3235</v>
      </c>
      <c r="G29" s="46">
        <f t="shared" si="1"/>
        <v>5</v>
      </c>
      <c r="M29" s="47">
        <v>116</v>
      </c>
      <c r="S29" s="47">
        <v>877</v>
      </c>
      <c r="X29" s="47">
        <v>1506</v>
      </c>
      <c r="AB29" s="36"/>
      <c r="AC29" s="36"/>
      <c r="AG29" s="36"/>
      <c r="AH29" s="36"/>
      <c r="AJ29" s="36"/>
      <c r="AL29" s="47">
        <v>304</v>
      </c>
      <c r="AN29" s="36"/>
      <c r="AO29" s="36">
        <v>432</v>
      </c>
      <c r="AP29" s="36"/>
      <c r="AQ29" s="36"/>
      <c r="AR29" s="36"/>
      <c r="AS29" s="36"/>
      <c r="AT29" s="36"/>
      <c r="AU29" s="36"/>
      <c r="AW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2"/>
      <c r="BL29" s="37">
        <f t="shared" si="2"/>
        <v>0</v>
      </c>
      <c r="BM29" s="37">
        <f t="shared" si="3"/>
        <v>0</v>
      </c>
      <c r="BN29" s="37">
        <f t="shared" si="4"/>
        <v>0</v>
      </c>
      <c r="BO29" s="37">
        <f t="shared" si="5"/>
        <v>0</v>
      </c>
      <c r="BP29" s="48">
        <f t="shared" si="6"/>
        <v>3235</v>
      </c>
      <c r="BQ29" s="39">
        <f t="shared" si="7"/>
        <v>25</v>
      </c>
      <c r="BR29" s="49">
        <f t="shared" si="8"/>
        <v>5</v>
      </c>
      <c r="BS29" s="50">
        <f t="shared" si="9"/>
        <v>0</v>
      </c>
      <c r="BT29" s="42">
        <f t="shared" si="10"/>
        <v>1506</v>
      </c>
      <c r="BU29" s="42">
        <f t="shared" si="11"/>
        <v>877</v>
      </c>
      <c r="BV29" s="42">
        <f t="shared" si="12"/>
        <v>432</v>
      </c>
      <c r="BW29" s="42">
        <f t="shared" si="13"/>
        <v>304</v>
      </c>
      <c r="BX29" s="42">
        <f t="shared" si="14"/>
        <v>116</v>
      </c>
      <c r="BY29" s="42">
        <f t="shared" si="15"/>
        <v>0</v>
      </c>
      <c r="CJ29" s="51">
        <f t="shared" si="16"/>
        <v>0</v>
      </c>
    </row>
    <row r="30" spans="1:115" s="47" customFormat="1" ht="9" x14ac:dyDescent="0.15">
      <c r="A30" s="74"/>
      <c r="B30" s="14">
        <v>26</v>
      </c>
      <c r="C30" s="44" t="s">
        <v>202</v>
      </c>
      <c r="D30" s="32" t="s">
        <v>160</v>
      </c>
      <c r="E30" s="32"/>
      <c r="F30" s="45">
        <f t="shared" si="0"/>
        <v>3223</v>
      </c>
      <c r="G30" s="46">
        <f t="shared" si="1"/>
        <v>6</v>
      </c>
      <c r="H30" s="47">
        <v>594</v>
      </c>
      <c r="I30" s="47">
        <v>288</v>
      </c>
      <c r="S30" s="47">
        <v>558</v>
      </c>
      <c r="T30" s="47">
        <v>336</v>
      </c>
      <c r="X30" s="47">
        <v>229</v>
      </c>
      <c r="Y30" s="47">
        <v>619</v>
      </c>
      <c r="AB30" s="36"/>
      <c r="AC30" s="36"/>
      <c r="AG30" s="36"/>
      <c r="AH30" s="36"/>
      <c r="AJ30" s="36"/>
      <c r="AN30" s="36"/>
      <c r="AO30" s="36">
        <v>715</v>
      </c>
      <c r="AP30" s="36"/>
      <c r="AQ30" s="36"/>
      <c r="AR30" s="36">
        <v>291</v>
      </c>
      <c r="AS30" s="36"/>
      <c r="AT30" s="36"/>
      <c r="AU30" s="36"/>
      <c r="AW30" s="36"/>
      <c r="AZ30" s="36">
        <v>192</v>
      </c>
      <c r="BA30" s="36"/>
      <c r="BB30" s="36"/>
      <c r="BC30" s="36">
        <v>401</v>
      </c>
      <c r="BD30" s="36"/>
      <c r="BE30" s="36"/>
      <c r="BF30" s="36">
        <v>133</v>
      </c>
      <c r="BG30" s="36"/>
      <c r="BH30" s="36"/>
      <c r="BI30" s="36"/>
      <c r="BJ30" s="36"/>
      <c r="BK30" s="32"/>
      <c r="BL30" s="37">
        <f t="shared" si="2"/>
        <v>0</v>
      </c>
      <c r="BM30" s="37">
        <f t="shared" si="3"/>
        <v>0</v>
      </c>
      <c r="BN30" s="37">
        <f t="shared" si="4"/>
        <v>0</v>
      </c>
      <c r="BO30" s="37">
        <f t="shared" si="5"/>
        <v>0</v>
      </c>
      <c r="BP30" s="48">
        <f t="shared" si="6"/>
        <v>3223</v>
      </c>
      <c r="BQ30" s="39">
        <f t="shared" si="7"/>
        <v>26</v>
      </c>
      <c r="BR30" s="49">
        <f t="shared" si="8"/>
        <v>6</v>
      </c>
      <c r="BS30" s="50">
        <f t="shared" si="9"/>
        <v>0</v>
      </c>
      <c r="BT30" s="42">
        <f t="shared" si="10"/>
        <v>715</v>
      </c>
      <c r="BU30" s="42">
        <f t="shared" si="11"/>
        <v>619</v>
      </c>
      <c r="BV30" s="42">
        <f t="shared" si="12"/>
        <v>594</v>
      </c>
      <c r="BW30" s="42">
        <f t="shared" si="13"/>
        <v>558</v>
      </c>
      <c r="BX30" s="42">
        <f t="shared" si="14"/>
        <v>401</v>
      </c>
      <c r="BY30" s="42">
        <f t="shared" si="15"/>
        <v>336</v>
      </c>
      <c r="CJ30" s="51">
        <f t="shared" si="16"/>
        <v>0</v>
      </c>
    </row>
    <row r="31" spans="1:115" s="47" customFormat="1" ht="9" x14ac:dyDescent="0.15">
      <c r="A31" s="74"/>
      <c r="B31" s="14">
        <v>27</v>
      </c>
      <c r="C31" s="44" t="s">
        <v>365</v>
      </c>
      <c r="D31" s="32" t="s">
        <v>366</v>
      </c>
      <c r="E31" s="32"/>
      <c r="F31" s="45">
        <f t="shared" si="0"/>
        <v>3161</v>
      </c>
      <c r="G31" s="46">
        <f t="shared" si="1"/>
        <v>6</v>
      </c>
      <c r="H31" s="47">
        <v>621</v>
      </c>
      <c r="I31" s="47">
        <v>284</v>
      </c>
      <c r="S31" s="47">
        <v>522</v>
      </c>
      <c r="Y31" s="47">
        <v>648</v>
      </c>
      <c r="AB31" s="36"/>
      <c r="AC31" s="36"/>
      <c r="AF31" s="36"/>
      <c r="AG31" s="36"/>
      <c r="AH31" s="36"/>
      <c r="AI31" s="36"/>
      <c r="AJ31" s="36"/>
      <c r="AN31" s="36"/>
      <c r="AO31" s="36">
        <v>711</v>
      </c>
      <c r="AP31" s="36"/>
      <c r="AQ31" s="36"/>
      <c r="AR31" s="36"/>
      <c r="AS31" s="36"/>
      <c r="AT31" s="36"/>
      <c r="AU31" s="36"/>
      <c r="AW31" s="36"/>
      <c r="AZ31" s="36"/>
      <c r="BA31" s="36"/>
      <c r="BB31" s="36"/>
      <c r="BC31" s="36"/>
      <c r="BD31" s="36"/>
      <c r="BE31" s="36"/>
      <c r="BF31" s="36">
        <v>136</v>
      </c>
      <c r="BG31" s="36"/>
      <c r="BH31" s="36"/>
      <c r="BI31" s="36">
        <v>375</v>
      </c>
      <c r="BJ31" s="36"/>
      <c r="BK31" s="32"/>
      <c r="BL31" s="37">
        <f t="shared" si="2"/>
        <v>0</v>
      </c>
      <c r="BM31" s="37">
        <f t="shared" si="3"/>
        <v>0</v>
      </c>
      <c r="BN31" s="37">
        <f t="shared" si="4"/>
        <v>0</v>
      </c>
      <c r="BO31" s="37">
        <f t="shared" si="5"/>
        <v>0</v>
      </c>
      <c r="BP31" s="48">
        <f t="shared" si="6"/>
        <v>3161</v>
      </c>
      <c r="BQ31" s="39">
        <f t="shared" si="7"/>
        <v>27</v>
      </c>
      <c r="BR31" s="49">
        <f t="shared" si="8"/>
        <v>6</v>
      </c>
      <c r="BS31" s="50">
        <f t="shared" si="9"/>
        <v>0</v>
      </c>
      <c r="BT31" s="42">
        <f t="shared" si="10"/>
        <v>711</v>
      </c>
      <c r="BU31" s="42">
        <f t="shared" si="11"/>
        <v>648</v>
      </c>
      <c r="BV31" s="42">
        <f t="shared" si="12"/>
        <v>621</v>
      </c>
      <c r="BW31" s="42">
        <f t="shared" si="13"/>
        <v>522</v>
      </c>
      <c r="BX31" s="42">
        <f t="shared" si="14"/>
        <v>375</v>
      </c>
      <c r="BY31" s="42">
        <f t="shared" si="15"/>
        <v>284</v>
      </c>
      <c r="CJ31" s="51">
        <f t="shared" si="16"/>
        <v>0</v>
      </c>
    </row>
    <row r="32" spans="1:115" s="47" customFormat="1" ht="9" x14ac:dyDescent="0.15">
      <c r="A32" s="74"/>
      <c r="B32" s="14">
        <v>28</v>
      </c>
      <c r="C32" s="44" t="s">
        <v>264</v>
      </c>
      <c r="D32" s="32" t="s">
        <v>215</v>
      </c>
      <c r="E32" s="32"/>
      <c r="F32" s="45">
        <f t="shared" si="0"/>
        <v>3045</v>
      </c>
      <c r="G32" s="46">
        <f t="shared" si="1"/>
        <v>5</v>
      </c>
      <c r="M32" s="47">
        <v>651</v>
      </c>
      <c r="X32" s="47">
        <v>603</v>
      </c>
      <c r="Y32" s="47">
        <v>667</v>
      </c>
      <c r="AB32" s="36"/>
      <c r="AC32" s="36"/>
      <c r="AG32" s="36"/>
      <c r="AH32" s="36"/>
      <c r="AJ32" s="36"/>
      <c r="AN32" s="36"/>
      <c r="AO32" s="36"/>
      <c r="AP32" s="36"/>
      <c r="AQ32" s="36"/>
      <c r="AR32" s="36"/>
      <c r="AS32" s="36"/>
      <c r="AT32" s="36"/>
      <c r="AU32" s="36"/>
      <c r="AW32" s="36"/>
      <c r="AZ32" s="36"/>
      <c r="BA32" s="36"/>
      <c r="BB32" s="36"/>
      <c r="BC32" s="36">
        <v>828</v>
      </c>
      <c r="BD32" s="36"/>
      <c r="BE32" s="36"/>
      <c r="BF32" s="36"/>
      <c r="BG32" s="36"/>
      <c r="BH32" s="36"/>
      <c r="BI32" s="36"/>
      <c r="BJ32" s="36">
        <v>296</v>
      </c>
      <c r="BK32" s="32"/>
      <c r="BL32" s="37">
        <f t="shared" si="2"/>
        <v>0</v>
      </c>
      <c r="BM32" s="37">
        <f t="shared" si="3"/>
        <v>0</v>
      </c>
      <c r="BN32" s="37">
        <f t="shared" si="4"/>
        <v>0</v>
      </c>
      <c r="BO32" s="37">
        <f t="shared" si="5"/>
        <v>0</v>
      </c>
      <c r="BP32" s="48">
        <f t="shared" si="6"/>
        <v>3045</v>
      </c>
      <c r="BQ32" s="39">
        <f t="shared" si="7"/>
        <v>28</v>
      </c>
      <c r="BR32" s="49">
        <f t="shared" si="8"/>
        <v>5</v>
      </c>
      <c r="BS32" s="50">
        <f t="shared" si="9"/>
        <v>0</v>
      </c>
      <c r="BT32" s="42">
        <f t="shared" si="10"/>
        <v>828</v>
      </c>
      <c r="BU32" s="42">
        <f t="shared" si="11"/>
        <v>667</v>
      </c>
      <c r="BV32" s="42">
        <f t="shared" si="12"/>
        <v>651</v>
      </c>
      <c r="BW32" s="42">
        <f t="shared" si="13"/>
        <v>603</v>
      </c>
      <c r="BX32" s="42">
        <f t="shared" si="14"/>
        <v>296</v>
      </c>
      <c r="BY32" s="42">
        <f t="shared" si="15"/>
        <v>0</v>
      </c>
      <c r="CJ32" s="51">
        <f t="shared" si="16"/>
        <v>0</v>
      </c>
      <c r="DK32" s="36"/>
    </row>
    <row r="33" spans="1:113" s="47" customFormat="1" ht="9" x14ac:dyDescent="0.15">
      <c r="A33" s="74"/>
      <c r="B33" s="14">
        <v>29</v>
      </c>
      <c r="C33" s="44" t="s">
        <v>280</v>
      </c>
      <c r="D33" s="32" t="s">
        <v>374</v>
      </c>
      <c r="E33" s="32"/>
      <c r="F33" s="45">
        <f t="shared" si="0"/>
        <v>3039</v>
      </c>
      <c r="G33" s="46">
        <f t="shared" si="1"/>
        <v>6</v>
      </c>
      <c r="M33" s="47">
        <v>390</v>
      </c>
      <c r="X33" s="47">
        <v>1010</v>
      </c>
      <c r="Y33" s="47">
        <v>634</v>
      </c>
      <c r="AB33" s="36"/>
      <c r="AC33" s="36"/>
      <c r="AG33" s="36">
        <v>455</v>
      </c>
      <c r="AH33" s="36"/>
      <c r="AJ33" s="36"/>
      <c r="AN33" s="36"/>
      <c r="AO33" s="36">
        <v>439</v>
      </c>
      <c r="AP33" s="36"/>
      <c r="AQ33" s="36"/>
      <c r="AR33" s="36"/>
      <c r="AS33" s="36"/>
      <c r="AT33" s="36"/>
      <c r="AU33" s="36"/>
      <c r="AW33" s="36">
        <v>111</v>
      </c>
      <c r="AZ33" s="36"/>
      <c r="BA33" s="36"/>
      <c r="BB33" s="36"/>
      <c r="BC33" s="36">
        <v>76</v>
      </c>
      <c r="BD33" s="36"/>
      <c r="BE33" s="36"/>
      <c r="BF33" s="36"/>
      <c r="BG33" s="36"/>
      <c r="BH33" s="36"/>
      <c r="BI33" s="36"/>
      <c r="BJ33" s="36"/>
      <c r="BK33" s="32"/>
      <c r="BL33" s="37">
        <f t="shared" si="2"/>
        <v>0</v>
      </c>
      <c r="BM33" s="37">
        <f t="shared" si="3"/>
        <v>0</v>
      </c>
      <c r="BN33" s="37">
        <f t="shared" si="4"/>
        <v>0</v>
      </c>
      <c r="BO33" s="37">
        <f t="shared" si="5"/>
        <v>0</v>
      </c>
      <c r="BP33" s="48">
        <f t="shared" si="6"/>
        <v>3039</v>
      </c>
      <c r="BQ33" s="39">
        <f t="shared" si="7"/>
        <v>29</v>
      </c>
      <c r="BR33" s="49">
        <f t="shared" si="8"/>
        <v>6</v>
      </c>
      <c r="BS33" s="50">
        <f t="shared" si="9"/>
        <v>0</v>
      </c>
      <c r="BT33" s="42">
        <f t="shared" si="10"/>
        <v>1010</v>
      </c>
      <c r="BU33" s="42">
        <f t="shared" si="11"/>
        <v>634</v>
      </c>
      <c r="BV33" s="42">
        <f t="shared" si="12"/>
        <v>455</v>
      </c>
      <c r="BW33" s="42">
        <f t="shared" si="13"/>
        <v>439</v>
      </c>
      <c r="BX33" s="42">
        <f t="shared" si="14"/>
        <v>390</v>
      </c>
      <c r="BY33" s="42">
        <f t="shared" si="15"/>
        <v>111</v>
      </c>
      <c r="CJ33" s="51">
        <f t="shared" si="16"/>
        <v>0</v>
      </c>
    </row>
    <row r="34" spans="1:113" s="47" customFormat="1" ht="9" x14ac:dyDescent="0.15">
      <c r="A34" s="74"/>
      <c r="B34" s="14">
        <v>30</v>
      </c>
      <c r="C34" s="44" t="s">
        <v>303</v>
      </c>
      <c r="D34" s="32" t="s">
        <v>218</v>
      </c>
      <c r="E34" s="32"/>
      <c r="F34" s="45">
        <f t="shared" si="0"/>
        <v>2921</v>
      </c>
      <c r="G34" s="46">
        <f t="shared" si="1"/>
        <v>6</v>
      </c>
      <c r="M34" s="47">
        <v>146</v>
      </c>
      <c r="T34" s="47">
        <v>183</v>
      </c>
      <c r="X34" s="47">
        <v>1029</v>
      </c>
      <c r="Y34" s="47">
        <v>222</v>
      </c>
      <c r="AB34" s="36"/>
      <c r="AC34" s="36">
        <v>113</v>
      </c>
      <c r="AG34" s="36"/>
      <c r="AH34" s="36"/>
      <c r="AI34" s="47">
        <v>450</v>
      </c>
      <c r="AJ34" s="36"/>
      <c r="AM34" s="47">
        <v>72</v>
      </c>
      <c r="AN34" s="36"/>
      <c r="AO34" s="36">
        <v>160</v>
      </c>
      <c r="AP34" s="36"/>
      <c r="AQ34" s="36"/>
      <c r="AR34" s="36">
        <v>184</v>
      </c>
      <c r="AS34" s="36">
        <v>201</v>
      </c>
      <c r="AT34" s="36"/>
      <c r="AU34" s="36"/>
      <c r="AW34" s="36"/>
      <c r="AZ34" s="36"/>
      <c r="BA34" s="36"/>
      <c r="BB34" s="36"/>
      <c r="BC34" s="36">
        <v>233</v>
      </c>
      <c r="BD34" s="36"/>
      <c r="BE34" s="36"/>
      <c r="BF34" s="36">
        <v>394</v>
      </c>
      <c r="BG34" s="36">
        <v>72</v>
      </c>
      <c r="BH34" s="36"/>
      <c r="BI34" s="36">
        <v>593</v>
      </c>
      <c r="BJ34" s="36"/>
      <c r="BK34" s="32"/>
      <c r="BL34" s="37">
        <f t="shared" si="2"/>
        <v>0</v>
      </c>
      <c r="BM34" s="37">
        <f t="shared" si="3"/>
        <v>0</v>
      </c>
      <c r="BN34" s="37">
        <f t="shared" si="4"/>
        <v>0</v>
      </c>
      <c r="BO34" s="37">
        <f t="shared" si="5"/>
        <v>0</v>
      </c>
      <c r="BP34" s="48">
        <f t="shared" si="6"/>
        <v>2921</v>
      </c>
      <c r="BQ34" s="39">
        <f t="shared" si="7"/>
        <v>30</v>
      </c>
      <c r="BR34" s="49">
        <f t="shared" si="8"/>
        <v>6</v>
      </c>
      <c r="BS34" s="50">
        <f t="shared" si="9"/>
        <v>0</v>
      </c>
      <c r="BT34" s="42">
        <f t="shared" si="10"/>
        <v>1029</v>
      </c>
      <c r="BU34" s="42">
        <f t="shared" si="11"/>
        <v>593</v>
      </c>
      <c r="BV34" s="42">
        <f t="shared" si="12"/>
        <v>450</v>
      </c>
      <c r="BW34" s="42">
        <f t="shared" si="13"/>
        <v>394</v>
      </c>
      <c r="BX34" s="42">
        <f t="shared" si="14"/>
        <v>233</v>
      </c>
      <c r="BY34" s="42">
        <f t="shared" si="15"/>
        <v>222</v>
      </c>
      <c r="CJ34" s="51">
        <f t="shared" si="16"/>
        <v>0</v>
      </c>
    </row>
    <row r="35" spans="1:113" s="47" customFormat="1" ht="9" x14ac:dyDescent="0.15">
      <c r="A35" s="74"/>
      <c r="B35" s="14">
        <v>31</v>
      </c>
      <c r="C35" s="44" t="s">
        <v>159</v>
      </c>
      <c r="D35" s="32" t="s">
        <v>160</v>
      </c>
      <c r="E35" s="32"/>
      <c r="F35" s="45">
        <f t="shared" si="0"/>
        <v>2819</v>
      </c>
      <c r="G35" s="46">
        <f t="shared" si="1"/>
        <v>6</v>
      </c>
      <c r="H35" s="47">
        <v>340</v>
      </c>
      <c r="M35" s="47">
        <v>375</v>
      </c>
      <c r="S35" s="47">
        <v>889</v>
      </c>
      <c r="T35" s="47">
        <v>39</v>
      </c>
      <c r="X35" s="47">
        <v>166</v>
      </c>
      <c r="Y35" s="47">
        <v>181</v>
      </c>
      <c r="AB35" s="36">
        <v>220</v>
      </c>
      <c r="AC35" s="36"/>
      <c r="AG35" s="36">
        <v>67</v>
      </c>
      <c r="AH35" s="36"/>
      <c r="AJ35" s="36"/>
      <c r="AL35" s="47">
        <v>101</v>
      </c>
      <c r="AN35" s="36"/>
      <c r="AO35" s="36">
        <v>708</v>
      </c>
      <c r="AP35" s="36"/>
      <c r="AQ35" s="36"/>
      <c r="AR35" s="36">
        <v>287</v>
      </c>
      <c r="AS35" s="36"/>
      <c r="AT35" s="36"/>
      <c r="AU35" s="36"/>
      <c r="AW35" s="36"/>
      <c r="AZ35" s="36"/>
      <c r="BA35" s="36"/>
      <c r="BB35" s="36"/>
      <c r="BC35" s="36"/>
      <c r="BD35" s="35"/>
      <c r="BE35" s="35"/>
      <c r="BF35" s="35">
        <v>139</v>
      </c>
      <c r="BG35" s="35"/>
      <c r="BH35" s="35"/>
      <c r="BI35" s="35"/>
      <c r="BJ35" s="35"/>
      <c r="BK35" s="32"/>
      <c r="BL35" s="37">
        <f t="shared" si="2"/>
        <v>0</v>
      </c>
      <c r="BM35" s="37">
        <f t="shared" si="3"/>
        <v>0</v>
      </c>
      <c r="BN35" s="37">
        <f t="shared" si="4"/>
        <v>0</v>
      </c>
      <c r="BO35" s="37">
        <f t="shared" si="5"/>
        <v>0</v>
      </c>
      <c r="BP35" s="48">
        <f t="shared" si="6"/>
        <v>2819</v>
      </c>
      <c r="BQ35" s="39">
        <f t="shared" si="7"/>
        <v>31</v>
      </c>
      <c r="BR35" s="49">
        <f t="shared" si="8"/>
        <v>6</v>
      </c>
      <c r="BS35" s="50">
        <f t="shared" si="9"/>
        <v>0</v>
      </c>
      <c r="BT35" s="42">
        <f t="shared" si="10"/>
        <v>889</v>
      </c>
      <c r="BU35" s="42">
        <f t="shared" si="11"/>
        <v>708</v>
      </c>
      <c r="BV35" s="42">
        <f t="shared" si="12"/>
        <v>375</v>
      </c>
      <c r="BW35" s="42">
        <f t="shared" si="13"/>
        <v>340</v>
      </c>
      <c r="BX35" s="42">
        <f t="shared" si="14"/>
        <v>287</v>
      </c>
      <c r="BY35" s="42">
        <f t="shared" si="15"/>
        <v>220</v>
      </c>
      <c r="CJ35" s="51">
        <f t="shared" si="16"/>
        <v>0</v>
      </c>
    </row>
    <row r="36" spans="1:113" s="47" customFormat="1" ht="9" x14ac:dyDescent="0.15">
      <c r="A36" s="74" t="s">
        <v>856</v>
      </c>
      <c r="B36" s="14">
        <v>32</v>
      </c>
      <c r="C36" s="44" t="s">
        <v>857</v>
      </c>
      <c r="D36" s="32" t="s">
        <v>366</v>
      </c>
      <c r="E36" s="32"/>
      <c r="F36" s="45">
        <f t="shared" si="0"/>
        <v>2760</v>
      </c>
      <c r="G36" s="46">
        <f t="shared" si="1"/>
        <v>6</v>
      </c>
      <c r="H36" s="47">
        <v>452</v>
      </c>
      <c r="I36" s="47">
        <v>408</v>
      </c>
      <c r="AB36" s="36"/>
      <c r="AC36" s="36"/>
      <c r="AF36" s="36"/>
      <c r="AG36" s="36"/>
      <c r="AH36" s="36"/>
      <c r="AI36" s="36"/>
      <c r="AJ36" s="36"/>
      <c r="AN36" s="36"/>
      <c r="AO36" s="36">
        <v>159</v>
      </c>
      <c r="AP36" s="36"/>
      <c r="AQ36" s="36"/>
      <c r="AR36" s="36"/>
      <c r="AS36" s="36"/>
      <c r="AT36" s="36"/>
      <c r="AU36" s="36"/>
      <c r="AW36" s="36"/>
      <c r="AZ36" s="36"/>
      <c r="BA36" s="36"/>
      <c r="BB36" s="36"/>
      <c r="BC36" s="36">
        <v>736</v>
      </c>
      <c r="BD36" s="36"/>
      <c r="BE36" s="36"/>
      <c r="BF36" s="36">
        <v>619</v>
      </c>
      <c r="BG36" s="36"/>
      <c r="BH36" s="36"/>
      <c r="BI36" s="36">
        <v>386</v>
      </c>
      <c r="BJ36" s="36"/>
      <c r="BK36" s="32"/>
      <c r="BL36" s="37">
        <f t="shared" si="2"/>
        <v>0</v>
      </c>
      <c r="BM36" s="37">
        <f t="shared" si="3"/>
        <v>0</v>
      </c>
      <c r="BN36" s="37">
        <f t="shared" si="4"/>
        <v>0</v>
      </c>
      <c r="BO36" s="37">
        <f t="shared" si="5"/>
        <v>0</v>
      </c>
      <c r="BP36" s="48">
        <f t="shared" si="6"/>
        <v>2760</v>
      </c>
      <c r="BQ36" s="39">
        <f t="shared" si="7"/>
        <v>32</v>
      </c>
      <c r="BR36" s="49">
        <f t="shared" si="8"/>
        <v>6</v>
      </c>
      <c r="BS36" s="50">
        <f t="shared" si="9"/>
        <v>0</v>
      </c>
      <c r="BT36" s="42">
        <f t="shared" si="10"/>
        <v>736</v>
      </c>
      <c r="BU36" s="42">
        <f t="shared" si="11"/>
        <v>619</v>
      </c>
      <c r="BV36" s="42">
        <f t="shared" si="12"/>
        <v>452</v>
      </c>
      <c r="BW36" s="42">
        <f t="shared" si="13"/>
        <v>408</v>
      </c>
      <c r="BX36" s="42">
        <f t="shared" si="14"/>
        <v>386</v>
      </c>
      <c r="BY36" s="42">
        <f t="shared" si="15"/>
        <v>159</v>
      </c>
      <c r="CJ36" s="51">
        <f t="shared" si="16"/>
        <v>0</v>
      </c>
    </row>
    <row r="37" spans="1:113" s="47" customFormat="1" ht="9" x14ac:dyDescent="0.15">
      <c r="A37" s="74"/>
      <c r="B37" s="14">
        <v>33</v>
      </c>
      <c r="C37" s="44" t="s">
        <v>322</v>
      </c>
      <c r="D37" s="32" t="s">
        <v>200</v>
      </c>
      <c r="E37" s="32"/>
      <c r="F37" s="45">
        <f t="shared" si="0"/>
        <v>2687</v>
      </c>
      <c r="G37" s="46">
        <f t="shared" si="1"/>
        <v>6</v>
      </c>
      <c r="H37" s="47">
        <v>346</v>
      </c>
      <c r="I37" s="47">
        <v>413</v>
      </c>
      <c r="M37" s="47">
        <v>636</v>
      </c>
      <c r="S37" s="47">
        <v>146</v>
      </c>
      <c r="T37" s="47">
        <v>112</v>
      </c>
      <c r="X37" s="47">
        <v>177</v>
      </c>
      <c r="AB37" s="36">
        <v>150</v>
      </c>
      <c r="AC37" s="36"/>
      <c r="AD37" s="47">
        <v>216</v>
      </c>
      <c r="AF37" s="36"/>
      <c r="AG37" s="36">
        <v>179</v>
      </c>
      <c r="AH37" s="36"/>
      <c r="AI37" s="36"/>
      <c r="AJ37" s="36"/>
      <c r="AL37" s="47">
        <v>34</v>
      </c>
      <c r="AN37" s="36"/>
      <c r="AO37" s="36"/>
      <c r="AP37" s="36">
        <v>320</v>
      </c>
      <c r="AQ37" s="36"/>
      <c r="AR37" s="36"/>
      <c r="AS37" s="36"/>
      <c r="AT37" s="36"/>
      <c r="AU37" s="36"/>
      <c r="AW37" s="36">
        <v>208</v>
      </c>
      <c r="AZ37" s="36"/>
      <c r="BA37" s="36"/>
      <c r="BB37" s="36"/>
      <c r="BC37" s="36"/>
      <c r="BD37" s="36"/>
      <c r="BE37" s="36">
        <v>180</v>
      </c>
      <c r="BF37" s="36">
        <v>371</v>
      </c>
      <c r="BG37" s="36"/>
      <c r="BH37" s="36"/>
      <c r="BI37" s="36">
        <v>601</v>
      </c>
      <c r="BJ37" s="36"/>
      <c r="BK37" s="32"/>
      <c r="BL37" s="37">
        <f t="shared" si="2"/>
        <v>0</v>
      </c>
      <c r="BM37" s="37">
        <f t="shared" si="3"/>
        <v>0</v>
      </c>
      <c r="BN37" s="37">
        <f t="shared" si="4"/>
        <v>0</v>
      </c>
      <c r="BO37" s="37">
        <f t="shared" si="5"/>
        <v>0</v>
      </c>
      <c r="BP37" s="48">
        <f t="shared" si="6"/>
        <v>2687</v>
      </c>
      <c r="BQ37" s="39">
        <f t="shared" si="7"/>
        <v>33</v>
      </c>
      <c r="BR37" s="49">
        <f t="shared" si="8"/>
        <v>6</v>
      </c>
      <c r="BS37" s="50">
        <f t="shared" si="9"/>
        <v>0</v>
      </c>
      <c r="BT37" s="42">
        <f t="shared" si="10"/>
        <v>636</v>
      </c>
      <c r="BU37" s="42">
        <f t="shared" si="11"/>
        <v>601</v>
      </c>
      <c r="BV37" s="42">
        <f t="shared" si="12"/>
        <v>413</v>
      </c>
      <c r="BW37" s="42">
        <f t="shared" si="13"/>
        <v>371</v>
      </c>
      <c r="BX37" s="42">
        <f t="shared" si="14"/>
        <v>346</v>
      </c>
      <c r="BY37" s="42">
        <f t="shared" si="15"/>
        <v>320</v>
      </c>
      <c r="CJ37" s="51">
        <f t="shared" si="16"/>
        <v>0</v>
      </c>
    </row>
    <row r="38" spans="1:113" s="47" customFormat="1" ht="9" x14ac:dyDescent="0.15">
      <c r="A38" s="74"/>
      <c r="B38" s="14">
        <v>34</v>
      </c>
      <c r="C38" s="44" t="s">
        <v>441</v>
      </c>
      <c r="D38" s="32" t="s">
        <v>442</v>
      </c>
      <c r="E38" s="32"/>
      <c r="F38" s="45">
        <f t="shared" si="0"/>
        <v>2649</v>
      </c>
      <c r="G38" s="46">
        <f t="shared" si="1"/>
        <v>5</v>
      </c>
      <c r="T38" s="47">
        <v>378</v>
      </c>
      <c r="Y38" s="47">
        <v>1045</v>
      </c>
      <c r="AB38" s="36"/>
      <c r="AC38" s="36"/>
      <c r="AF38" s="36"/>
      <c r="AG38" s="36">
        <v>193</v>
      </c>
      <c r="AH38" s="36"/>
      <c r="AI38" s="36"/>
      <c r="AJ38" s="36"/>
      <c r="AN38" s="36"/>
      <c r="AO38" s="36"/>
      <c r="AP38" s="36"/>
      <c r="AQ38" s="36"/>
      <c r="AR38" s="36"/>
      <c r="AS38" s="36"/>
      <c r="AT38" s="36"/>
      <c r="AU38" s="36"/>
      <c r="AW38" s="36"/>
      <c r="AZ38" s="36"/>
      <c r="BA38" s="36"/>
      <c r="BB38" s="36"/>
      <c r="BC38" s="36">
        <v>736</v>
      </c>
      <c r="BD38" s="36"/>
      <c r="BE38" s="36"/>
      <c r="BF38" s="36"/>
      <c r="BG38" s="36"/>
      <c r="BH38" s="36"/>
      <c r="BI38" s="36"/>
      <c r="BJ38" s="36">
        <v>297</v>
      </c>
      <c r="BK38" s="32"/>
      <c r="BL38" s="37">
        <f t="shared" si="2"/>
        <v>0</v>
      </c>
      <c r="BM38" s="37">
        <f t="shared" si="3"/>
        <v>0</v>
      </c>
      <c r="BN38" s="37">
        <f t="shared" si="4"/>
        <v>0</v>
      </c>
      <c r="BO38" s="37">
        <f t="shared" si="5"/>
        <v>0</v>
      </c>
      <c r="BP38" s="48">
        <f t="shared" si="6"/>
        <v>2649</v>
      </c>
      <c r="BQ38" s="39">
        <f t="shared" si="7"/>
        <v>34</v>
      </c>
      <c r="BR38" s="49">
        <f t="shared" si="8"/>
        <v>5</v>
      </c>
      <c r="BS38" s="50">
        <f t="shared" si="9"/>
        <v>0</v>
      </c>
      <c r="BT38" s="42">
        <f t="shared" si="10"/>
        <v>1045</v>
      </c>
      <c r="BU38" s="42">
        <f t="shared" si="11"/>
        <v>736</v>
      </c>
      <c r="BV38" s="42">
        <f t="shared" si="12"/>
        <v>378</v>
      </c>
      <c r="BW38" s="42">
        <f t="shared" si="13"/>
        <v>297</v>
      </c>
      <c r="BX38" s="42">
        <f t="shared" si="14"/>
        <v>193</v>
      </c>
      <c r="BY38" s="42">
        <f t="shared" si="15"/>
        <v>0</v>
      </c>
      <c r="CJ38" s="51">
        <f t="shared" si="16"/>
        <v>0</v>
      </c>
    </row>
    <row r="39" spans="1:113" s="47" customFormat="1" ht="9" x14ac:dyDescent="0.15">
      <c r="A39" s="75"/>
      <c r="B39" s="14">
        <v>35</v>
      </c>
      <c r="C39" s="44" t="s">
        <v>62</v>
      </c>
      <c r="D39" s="32" t="s">
        <v>473</v>
      </c>
      <c r="E39" s="32"/>
      <c r="F39" s="45">
        <f t="shared" si="0"/>
        <v>2484</v>
      </c>
      <c r="G39" s="46">
        <f t="shared" si="1"/>
        <v>6</v>
      </c>
      <c r="H39" s="47">
        <v>312</v>
      </c>
      <c r="I39" s="47">
        <v>178</v>
      </c>
      <c r="P39" s="47">
        <v>79</v>
      </c>
      <c r="S39" s="47">
        <v>177</v>
      </c>
      <c r="T39" s="47">
        <v>183</v>
      </c>
      <c r="X39" s="47">
        <v>222</v>
      </c>
      <c r="Y39" s="47">
        <v>605</v>
      </c>
      <c r="Z39" s="47">
        <v>180</v>
      </c>
      <c r="AB39" s="36">
        <v>306</v>
      </c>
      <c r="AC39" s="36"/>
      <c r="AD39" s="47">
        <v>155</v>
      </c>
      <c r="AG39" s="36">
        <v>450</v>
      </c>
      <c r="AH39" s="36"/>
      <c r="AJ39" s="36"/>
      <c r="AL39" s="47">
        <v>164</v>
      </c>
      <c r="AN39" s="36"/>
      <c r="AO39" s="36">
        <v>426</v>
      </c>
      <c r="AP39" s="36"/>
      <c r="AQ39" s="36"/>
      <c r="AR39" s="36">
        <v>62</v>
      </c>
      <c r="AS39" s="36"/>
      <c r="AT39" s="36"/>
      <c r="AU39" s="35"/>
      <c r="AW39" s="35"/>
      <c r="AZ39" s="35"/>
      <c r="BA39" s="35"/>
      <c r="BB39" s="36"/>
      <c r="BC39" s="36"/>
      <c r="BD39" s="36"/>
      <c r="BE39" s="36"/>
      <c r="BF39" s="36">
        <v>385</v>
      </c>
      <c r="BG39" s="36"/>
      <c r="BH39" s="36">
        <v>47</v>
      </c>
      <c r="BI39" s="36"/>
      <c r="BJ39" s="36"/>
      <c r="BK39" s="32"/>
      <c r="BL39" s="37">
        <f t="shared" si="2"/>
        <v>0</v>
      </c>
      <c r="BM39" s="37">
        <f t="shared" si="3"/>
        <v>0</v>
      </c>
      <c r="BN39" s="37">
        <f t="shared" si="4"/>
        <v>0</v>
      </c>
      <c r="BO39" s="37">
        <f t="shared" si="5"/>
        <v>0</v>
      </c>
      <c r="BP39" s="48">
        <f t="shared" si="6"/>
        <v>2484</v>
      </c>
      <c r="BQ39" s="39">
        <f t="shared" si="7"/>
        <v>35</v>
      </c>
      <c r="BR39" s="49">
        <f t="shared" si="8"/>
        <v>6</v>
      </c>
      <c r="BS39" s="50">
        <f t="shared" si="9"/>
        <v>0</v>
      </c>
      <c r="BT39" s="42">
        <f t="shared" si="10"/>
        <v>605</v>
      </c>
      <c r="BU39" s="42">
        <f t="shared" si="11"/>
        <v>450</v>
      </c>
      <c r="BV39" s="42">
        <f t="shared" si="12"/>
        <v>426</v>
      </c>
      <c r="BW39" s="42">
        <f t="shared" si="13"/>
        <v>385</v>
      </c>
      <c r="BX39" s="42">
        <f t="shared" si="14"/>
        <v>312</v>
      </c>
      <c r="BY39" s="42">
        <f t="shared" si="15"/>
        <v>306</v>
      </c>
      <c r="CJ39" s="51">
        <f t="shared" si="16"/>
        <v>0</v>
      </c>
    </row>
    <row r="40" spans="1:113" s="47" customFormat="1" ht="9" x14ac:dyDescent="0.15">
      <c r="A40" s="74"/>
      <c r="B40" s="14">
        <v>36</v>
      </c>
      <c r="C40" s="44" t="s">
        <v>527</v>
      </c>
      <c r="D40" s="32" t="s">
        <v>196</v>
      </c>
      <c r="E40" s="32"/>
      <c r="F40" s="45">
        <f t="shared" si="0"/>
        <v>2422</v>
      </c>
      <c r="G40" s="46">
        <f t="shared" si="1"/>
        <v>5</v>
      </c>
      <c r="S40" s="47">
        <v>191</v>
      </c>
      <c r="Y40" s="47">
        <v>653</v>
      </c>
      <c r="AB40" s="36"/>
      <c r="AC40" s="36"/>
      <c r="AF40" s="36"/>
      <c r="AG40" s="36">
        <v>67</v>
      </c>
      <c r="AH40" s="36"/>
      <c r="AI40" s="36"/>
      <c r="AJ40" s="36"/>
      <c r="AN40" s="36"/>
      <c r="AO40" s="36">
        <v>1312</v>
      </c>
      <c r="AP40" s="36"/>
      <c r="AQ40" s="36"/>
      <c r="AR40" s="36"/>
      <c r="AS40" s="36">
        <v>199</v>
      </c>
      <c r="AT40" s="36"/>
      <c r="AU40" s="36"/>
      <c r="AW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2"/>
      <c r="BL40" s="37">
        <f t="shared" si="2"/>
        <v>0</v>
      </c>
      <c r="BM40" s="37">
        <f t="shared" si="3"/>
        <v>0</v>
      </c>
      <c r="BN40" s="37">
        <f t="shared" si="4"/>
        <v>0</v>
      </c>
      <c r="BO40" s="37">
        <f t="shared" si="5"/>
        <v>0</v>
      </c>
      <c r="BP40" s="48">
        <f t="shared" si="6"/>
        <v>2422</v>
      </c>
      <c r="BQ40" s="39">
        <f t="shared" si="7"/>
        <v>36</v>
      </c>
      <c r="BR40" s="49">
        <f t="shared" si="8"/>
        <v>5</v>
      </c>
      <c r="BS40" s="50">
        <f t="shared" si="9"/>
        <v>0</v>
      </c>
      <c r="BT40" s="42">
        <f t="shared" si="10"/>
        <v>1312</v>
      </c>
      <c r="BU40" s="42">
        <f t="shared" si="11"/>
        <v>653</v>
      </c>
      <c r="BV40" s="42">
        <f t="shared" si="12"/>
        <v>199</v>
      </c>
      <c r="BW40" s="42">
        <f t="shared" si="13"/>
        <v>191</v>
      </c>
      <c r="BX40" s="42">
        <f t="shared" si="14"/>
        <v>67</v>
      </c>
      <c r="BY40" s="42">
        <f t="shared" si="15"/>
        <v>0</v>
      </c>
      <c r="CJ40" s="51">
        <f t="shared" si="16"/>
        <v>0</v>
      </c>
    </row>
    <row r="41" spans="1:113" s="47" customFormat="1" ht="9" x14ac:dyDescent="0.15">
      <c r="A41" s="74"/>
      <c r="B41" s="14">
        <v>37</v>
      </c>
      <c r="C41" s="44" t="s">
        <v>702</v>
      </c>
      <c r="D41" s="32" t="s">
        <v>47</v>
      </c>
      <c r="E41" s="32"/>
      <c r="F41" s="45">
        <f t="shared" si="0"/>
        <v>2346</v>
      </c>
      <c r="G41" s="46">
        <f t="shared" si="1"/>
        <v>6</v>
      </c>
      <c r="T41" s="47">
        <v>113</v>
      </c>
      <c r="AB41" s="36"/>
      <c r="AC41" s="36"/>
      <c r="AF41" s="36"/>
      <c r="AG41" s="36">
        <v>183</v>
      </c>
      <c r="AH41" s="36"/>
      <c r="AI41" s="36"/>
      <c r="AJ41" s="36"/>
      <c r="AL41" s="47">
        <v>166</v>
      </c>
      <c r="AM41" s="47">
        <v>80</v>
      </c>
      <c r="AN41" s="36"/>
      <c r="AO41" s="36">
        <v>721</v>
      </c>
      <c r="AP41" s="36">
        <v>256</v>
      </c>
      <c r="AQ41" s="36"/>
      <c r="AR41" s="36">
        <v>293</v>
      </c>
      <c r="AS41" s="36">
        <v>299</v>
      </c>
      <c r="AT41" s="36"/>
      <c r="AU41" s="36"/>
      <c r="AW41" s="36">
        <v>169</v>
      </c>
      <c r="AZ41" s="36"/>
      <c r="BA41" s="36"/>
      <c r="BB41" s="36"/>
      <c r="BC41" s="36">
        <v>594</v>
      </c>
      <c r="BD41" s="36"/>
      <c r="BE41" s="36"/>
      <c r="BF41" s="36"/>
      <c r="BG41" s="36"/>
      <c r="BH41" s="36"/>
      <c r="BI41" s="36"/>
      <c r="BJ41" s="36"/>
      <c r="BK41" s="32"/>
      <c r="BL41" s="37">
        <f t="shared" si="2"/>
        <v>0</v>
      </c>
      <c r="BM41" s="37">
        <f t="shared" si="3"/>
        <v>0</v>
      </c>
      <c r="BN41" s="37">
        <f t="shared" si="4"/>
        <v>0</v>
      </c>
      <c r="BO41" s="37">
        <f t="shared" si="5"/>
        <v>0</v>
      </c>
      <c r="BP41" s="48">
        <f t="shared" si="6"/>
        <v>2346</v>
      </c>
      <c r="BQ41" s="39">
        <f t="shared" si="7"/>
        <v>37</v>
      </c>
      <c r="BR41" s="49">
        <f t="shared" si="8"/>
        <v>6</v>
      </c>
      <c r="BS41" s="50">
        <f t="shared" si="9"/>
        <v>0</v>
      </c>
      <c r="BT41" s="42">
        <f t="shared" si="10"/>
        <v>721</v>
      </c>
      <c r="BU41" s="42">
        <f t="shared" si="11"/>
        <v>594</v>
      </c>
      <c r="BV41" s="42">
        <f t="shared" si="12"/>
        <v>299</v>
      </c>
      <c r="BW41" s="42">
        <f t="shared" si="13"/>
        <v>293</v>
      </c>
      <c r="BX41" s="42">
        <f t="shared" si="14"/>
        <v>256</v>
      </c>
      <c r="BY41" s="42">
        <f t="shared" si="15"/>
        <v>183</v>
      </c>
      <c r="CJ41" s="51">
        <f t="shared" si="16"/>
        <v>0</v>
      </c>
    </row>
    <row r="42" spans="1:113" s="47" customFormat="1" ht="9" x14ac:dyDescent="0.15">
      <c r="A42" s="74"/>
      <c r="B42" s="14">
        <v>38</v>
      </c>
      <c r="C42" s="44" t="s">
        <v>80</v>
      </c>
      <c r="D42" s="32" t="s">
        <v>38</v>
      </c>
      <c r="E42" s="32"/>
      <c r="F42" s="45">
        <f t="shared" si="0"/>
        <v>2173</v>
      </c>
      <c r="G42" s="46">
        <f t="shared" si="1"/>
        <v>6</v>
      </c>
      <c r="H42" s="47">
        <v>203</v>
      </c>
      <c r="I42" s="47">
        <v>519</v>
      </c>
      <c r="M42" s="47">
        <v>402</v>
      </c>
      <c r="N42" s="47">
        <v>208</v>
      </c>
      <c r="S42" s="47">
        <v>165</v>
      </c>
      <c r="X42" s="47">
        <v>203</v>
      </c>
      <c r="Y42" s="47">
        <v>638</v>
      </c>
      <c r="AB42" s="36"/>
      <c r="AC42" s="36"/>
      <c r="AG42" s="36">
        <v>196</v>
      </c>
      <c r="AH42" s="36"/>
      <c r="AJ42" s="36"/>
      <c r="AL42" s="47">
        <v>37</v>
      </c>
      <c r="AN42" s="36"/>
      <c r="AO42" s="36"/>
      <c r="AP42" s="36"/>
      <c r="AQ42" s="36"/>
      <c r="AR42" s="36"/>
      <c r="AS42" s="36"/>
      <c r="AT42" s="36"/>
      <c r="AU42" s="36"/>
      <c r="AW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2"/>
      <c r="BL42" s="37">
        <f t="shared" si="2"/>
        <v>0</v>
      </c>
      <c r="BM42" s="37">
        <f t="shared" si="3"/>
        <v>0</v>
      </c>
      <c r="BN42" s="37">
        <f t="shared" si="4"/>
        <v>0</v>
      </c>
      <c r="BO42" s="37">
        <f t="shared" si="5"/>
        <v>0</v>
      </c>
      <c r="BP42" s="48">
        <f t="shared" si="6"/>
        <v>2173</v>
      </c>
      <c r="BQ42" s="39">
        <f t="shared" si="7"/>
        <v>38</v>
      </c>
      <c r="BR42" s="49">
        <f t="shared" si="8"/>
        <v>6</v>
      </c>
      <c r="BS42" s="50">
        <f t="shared" si="9"/>
        <v>0</v>
      </c>
      <c r="BT42" s="42">
        <f t="shared" si="10"/>
        <v>638</v>
      </c>
      <c r="BU42" s="42">
        <f t="shared" si="11"/>
        <v>519</v>
      </c>
      <c r="BV42" s="42">
        <f t="shared" si="12"/>
        <v>402</v>
      </c>
      <c r="BW42" s="42">
        <f t="shared" si="13"/>
        <v>208</v>
      </c>
      <c r="BX42" s="42">
        <f t="shared" si="14"/>
        <v>203</v>
      </c>
      <c r="BY42" s="42">
        <f t="shared" si="15"/>
        <v>203</v>
      </c>
      <c r="CJ42" s="51">
        <f t="shared" si="16"/>
        <v>0</v>
      </c>
    </row>
    <row r="43" spans="1:113" s="47" customFormat="1" ht="9" x14ac:dyDescent="0.15">
      <c r="A43" s="75"/>
      <c r="B43" s="14">
        <v>39</v>
      </c>
      <c r="C43" s="44" t="s">
        <v>89</v>
      </c>
      <c r="D43" s="32" t="s">
        <v>49</v>
      </c>
      <c r="E43" s="32"/>
      <c r="F43" s="45">
        <f t="shared" si="0"/>
        <v>2115</v>
      </c>
      <c r="G43" s="46">
        <f t="shared" si="1"/>
        <v>6</v>
      </c>
      <c r="H43" s="47">
        <v>479</v>
      </c>
      <c r="S43" s="47">
        <v>181</v>
      </c>
      <c r="X43" s="47">
        <v>210</v>
      </c>
      <c r="AB43" s="36"/>
      <c r="AC43" s="36"/>
      <c r="AG43" s="36">
        <v>700</v>
      </c>
      <c r="AH43" s="36"/>
      <c r="AJ43" s="36"/>
      <c r="AN43" s="36"/>
      <c r="AO43" s="36"/>
      <c r="AP43" s="36"/>
      <c r="AQ43" s="36"/>
      <c r="AR43" s="36"/>
      <c r="AS43" s="36"/>
      <c r="AT43" s="36"/>
      <c r="AU43" s="36"/>
      <c r="AW43" s="36">
        <v>168</v>
      </c>
      <c r="AZ43" s="36"/>
      <c r="BA43" s="36"/>
      <c r="BB43" s="36"/>
      <c r="BC43" s="36"/>
      <c r="BD43" s="36"/>
      <c r="BE43" s="36"/>
      <c r="BF43" s="36">
        <v>377</v>
      </c>
      <c r="BG43" s="36"/>
      <c r="BH43" s="36">
        <v>162</v>
      </c>
      <c r="BI43" s="36"/>
      <c r="BJ43" s="36"/>
      <c r="BK43" s="32"/>
      <c r="BL43" s="37">
        <f t="shared" si="2"/>
        <v>0</v>
      </c>
      <c r="BM43" s="37">
        <f t="shared" si="3"/>
        <v>0</v>
      </c>
      <c r="BN43" s="37">
        <f t="shared" si="4"/>
        <v>0</v>
      </c>
      <c r="BO43" s="37">
        <f t="shared" si="5"/>
        <v>0</v>
      </c>
      <c r="BP43" s="48">
        <f t="shared" si="6"/>
        <v>2115</v>
      </c>
      <c r="BQ43" s="39">
        <f t="shared" si="7"/>
        <v>39</v>
      </c>
      <c r="BR43" s="49">
        <f t="shared" si="8"/>
        <v>6</v>
      </c>
      <c r="BS43" s="50">
        <f t="shared" si="9"/>
        <v>0</v>
      </c>
      <c r="BT43" s="42">
        <f t="shared" si="10"/>
        <v>700</v>
      </c>
      <c r="BU43" s="42">
        <f t="shared" si="11"/>
        <v>479</v>
      </c>
      <c r="BV43" s="42">
        <f t="shared" si="12"/>
        <v>377</v>
      </c>
      <c r="BW43" s="42">
        <f t="shared" si="13"/>
        <v>210</v>
      </c>
      <c r="BX43" s="42">
        <f t="shared" si="14"/>
        <v>181</v>
      </c>
      <c r="BY43" s="42">
        <f t="shared" si="15"/>
        <v>168</v>
      </c>
      <c r="CJ43" s="51">
        <f t="shared" si="16"/>
        <v>0</v>
      </c>
    </row>
    <row r="44" spans="1:113" s="47" customFormat="1" ht="9" x14ac:dyDescent="0.15">
      <c r="A44" s="75"/>
      <c r="B44" s="14">
        <v>40</v>
      </c>
      <c r="C44" s="44" t="s">
        <v>70</v>
      </c>
      <c r="D44" s="32" t="s">
        <v>287</v>
      </c>
      <c r="E44" s="32"/>
      <c r="F44" s="45">
        <f t="shared" si="0"/>
        <v>2066</v>
      </c>
      <c r="G44" s="46">
        <f t="shared" si="1"/>
        <v>5</v>
      </c>
      <c r="H44" s="47">
        <v>468</v>
      </c>
      <c r="I44" s="47">
        <v>164</v>
      </c>
      <c r="S44" s="47">
        <v>893</v>
      </c>
      <c r="AB44" s="36"/>
      <c r="AC44" s="36"/>
      <c r="AD44" s="36"/>
      <c r="AE44" s="36"/>
      <c r="AG44" s="36"/>
      <c r="AH44" s="36"/>
      <c r="AJ44" s="36"/>
      <c r="AN44" s="36"/>
      <c r="AO44" s="36">
        <v>150</v>
      </c>
      <c r="AP44" s="36"/>
      <c r="AQ44" s="36"/>
      <c r="AR44" s="36"/>
      <c r="AS44" s="36"/>
      <c r="AT44" s="36"/>
      <c r="AU44" s="36"/>
      <c r="AW44" s="36"/>
      <c r="AZ44" s="36"/>
      <c r="BA44" s="36"/>
      <c r="BB44" s="36"/>
      <c r="BC44" s="36"/>
      <c r="BD44" s="36"/>
      <c r="BE44" s="36"/>
      <c r="BF44" s="36">
        <v>391</v>
      </c>
      <c r="BG44" s="36"/>
      <c r="BH44" s="36"/>
      <c r="BI44" s="36"/>
      <c r="BJ44" s="36"/>
      <c r="BK44" s="32"/>
      <c r="BL44" s="37">
        <f t="shared" si="2"/>
        <v>0</v>
      </c>
      <c r="BM44" s="37">
        <f t="shared" si="3"/>
        <v>0</v>
      </c>
      <c r="BN44" s="37">
        <f t="shared" si="4"/>
        <v>0</v>
      </c>
      <c r="BO44" s="37">
        <f t="shared" si="5"/>
        <v>0</v>
      </c>
      <c r="BP44" s="48">
        <f t="shared" si="6"/>
        <v>2066</v>
      </c>
      <c r="BQ44" s="39">
        <f t="shared" si="7"/>
        <v>40</v>
      </c>
      <c r="BR44" s="49">
        <f t="shared" si="8"/>
        <v>5</v>
      </c>
      <c r="BS44" s="50">
        <f t="shared" si="9"/>
        <v>0</v>
      </c>
      <c r="BT44" s="42">
        <f t="shared" si="10"/>
        <v>893</v>
      </c>
      <c r="BU44" s="42">
        <f t="shared" si="11"/>
        <v>468</v>
      </c>
      <c r="BV44" s="42">
        <f t="shared" si="12"/>
        <v>391</v>
      </c>
      <c r="BW44" s="42">
        <f t="shared" si="13"/>
        <v>164</v>
      </c>
      <c r="BX44" s="42">
        <f t="shared" si="14"/>
        <v>150</v>
      </c>
      <c r="BY44" s="42">
        <f t="shared" si="15"/>
        <v>0</v>
      </c>
      <c r="CJ44" s="51">
        <f t="shared" si="16"/>
        <v>0</v>
      </c>
    </row>
    <row r="45" spans="1:113" s="47" customFormat="1" ht="9" x14ac:dyDescent="0.15">
      <c r="A45" s="74"/>
      <c r="B45" s="14">
        <v>41</v>
      </c>
      <c r="C45" s="44" t="s">
        <v>475</v>
      </c>
      <c r="D45" s="32" t="s">
        <v>215</v>
      </c>
      <c r="E45" s="32"/>
      <c r="F45" s="45">
        <f t="shared" si="0"/>
        <v>2064</v>
      </c>
      <c r="G45" s="46">
        <f t="shared" si="1"/>
        <v>3</v>
      </c>
      <c r="M45" s="47">
        <v>1184</v>
      </c>
      <c r="X45" s="47">
        <v>636</v>
      </c>
      <c r="AB45" s="36"/>
      <c r="AC45" s="36"/>
      <c r="AF45" s="36"/>
      <c r="AG45" s="36"/>
      <c r="AH45" s="36"/>
      <c r="AI45" s="36"/>
      <c r="AJ45" s="36"/>
      <c r="AN45" s="36"/>
      <c r="AO45" s="36"/>
      <c r="AP45" s="36"/>
      <c r="AQ45" s="36"/>
      <c r="AR45" s="36"/>
      <c r="AS45" s="36"/>
      <c r="AT45" s="36"/>
      <c r="AU45" s="36"/>
      <c r="AW45" s="36"/>
      <c r="AZ45" s="36"/>
      <c r="BA45" s="36"/>
      <c r="BB45" s="36"/>
      <c r="BC45" s="36">
        <v>244</v>
      </c>
      <c r="BD45" s="36"/>
      <c r="BE45" s="36"/>
      <c r="BF45" s="36"/>
      <c r="BG45" s="36"/>
      <c r="BH45" s="36"/>
      <c r="BI45" s="36"/>
      <c r="BJ45" s="36"/>
      <c r="BK45" s="32"/>
      <c r="BL45" s="37">
        <f t="shared" si="2"/>
        <v>0</v>
      </c>
      <c r="BM45" s="37">
        <f t="shared" si="3"/>
        <v>0</v>
      </c>
      <c r="BN45" s="37">
        <f t="shared" si="4"/>
        <v>0</v>
      </c>
      <c r="BO45" s="37">
        <f t="shared" si="5"/>
        <v>0</v>
      </c>
      <c r="BP45" s="48">
        <f t="shared" si="6"/>
        <v>2064</v>
      </c>
      <c r="BQ45" s="39">
        <f t="shared" si="7"/>
        <v>41</v>
      </c>
      <c r="BR45" s="49">
        <f t="shared" si="8"/>
        <v>3</v>
      </c>
      <c r="BS45" s="50">
        <f t="shared" si="9"/>
        <v>0</v>
      </c>
      <c r="BT45" s="42">
        <f t="shared" si="10"/>
        <v>1184</v>
      </c>
      <c r="BU45" s="42">
        <f t="shared" si="11"/>
        <v>636</v>
      </c>
      <c r="BV45" s="42">
        <f t="shared" si="12"/>
        <v>244</v>
      </c>
      <c r="BW45" s="42">
        <f t="shared" si="13"/>
        <v>0</v>
      </c>
      <c r="BX45" s="42">
        <f t="shared" si="14"/>
        <v>0</v>
      </c>
      <c r="BY45" s="42">
        <f t="shared" si="15"/>
        <v>0</v>
      </c>
      <c r="CJ45" s="51">
        <f t="shared" si="16"/>
        <v>0</v>
      </c>
    </row>
    <row r="46" spans="1:113" s="47" customFormat="1" ht="9" x14ac:dyDescent="0.15">
      <c r="A46" s="74"/>
      <c r="B46" s="14">
        <v>42</v>
      </c>
      <c r="C46" s="44" t="s">
        <v>198</v>
      </c>
      <c r="D46" s="32" t="s">
        <v>199</v>
      </c>
      <c r="E46" s="32"/>
      <c r="F46" s="45">
        <f t="shared" si="0"/>
        <v>2027</v>
      </c>
      <c r="G46" s="46">
        <f t="shared" si="1"/>
        <v>4</v>
      </c>
      <c r="J46" s="47">
        <v>260</v>
      </c>
      <c r="S46" s="47">
        <v>885</v>
      </c>
      <c r="X46" s="47">
        <v>219</v>
      </c>
      <c r="Y46" s="47">
        <v>663</v>
      </c>
      <c r="AB46" s="36"/>
      <c r="AC46" s="36"/>
      <c r="AG46" s="36"/>
      <c r="AH46" s="36"/>
      <c r="AJ46" s="36"/>
      <c r="AN46" s="36"/>
      <c r="AO46" s="36"/>
      <c r="AP46" s="36"/>
      <c r="AQ46" s="36"/>
      <c r="AR46" s="36"/>
      <c r="AS46" s="36"/>
      <c r="AT46" s="36"/>
      <c r="AU46" s="36"/>
      <c r="AW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2"/>
      <c r="BL46" s="37">
        <f t="shared" si="2"/>
        <v>0</v>
      </c>
      <c r="BM46" s="37">
        <f t="shared" si="3"/>
        <v>0</v>
      </c>
      <c r="BN46" s="37">
        <f t="shared" si="4"/>
        <v>0</v>
      </c>
      <c r="BO46" s="37">
        <f t="shared" si="5"/>
        <v>0</v>
      </c>
      <c r="BP46" s="48">
        <f t="shared" si="6"/>
        <v>2027</v>
      </c>
      <c r="BQ46" s="39">
        <f t="shared" si="7"/>
        <v>42</v>
      </c>
      <c r="BR46" s="49">
        <f t="shared" si="8"/>
        <v>4</v>
      </c>
      <c r="BS46" s="50">
        <f t="shared" si="9"/>
        <v>0</v>
      </c>
      <c r="BT46" s="42">
        <f t="shared" si="10"/>
        <v>885</v>
      </c>
      <c r="BU46" s="42">
        <f t="shared" si="11"/>
        <v>663</v>
      </c>
      <c r="BV46" s="42">
        <f t="shared" si="12"/>
        <v>260</v>
      </c>
      <c r="BW46" s="42">
        <f t="shared" si="13"/>
        <v>219</v>
      </c>
      <c r="BX46" s="42">
        <f t="shared" si="14"/>
        <v>0</v>
      </c>
      <c r="BY46" s="42">
        <f t="shared" si="15"/>
        <v>0</v>
      </c>
      <c r="CJ46" s="51">
        <f t="shared" si="16"/>
        <v>0</v>
      </c>
    </row>
    <row r="47" spans="1:113" s="47" customFormat="1" ht="9" x14ac:dyDescent="0.15">
      <c r="A47" s="74"/>
      <c r="B47" s="14">
        <v>43</v>
      </c>
      <c r="C47" s="44" t="s">
        <v>205</v>
      </c>
      <c r="D47" s="32" t="s">
        <v>152</v>
      </c>
      <c r="E47" s="32"/>
      <c r="F47" s="45">
        <f t="shared" si="0"/>
        <v>2018</v>
      </c>
      <c r="G47" s="46">
        <f t="shared" si="1"/>
        <v>6</v>
      </c>
      <c r="I47" s="47">
        <v>512</v>
      </c>
      <c r="K47" s="47">
        <v>73</v>
      </c>
      <c r="L47" s="47">
        <v>96</v>
      </c>
      <c r="S47" s="47">
        <v>193</v>
      </c>
      <c r="X47" s="47">
        <v>184</v>
      </c>
      <c r="Y47" s="47">
        <v>169</v>
      </c>
      <c r="Z47" s="47">
        <v>122</v>
      </c>
      <c r="AB47" s="36"/>
      <c r="AC47" s="36"/>
      <c r="AG47" s="36">
        <v>560</v>
      </c>
      <c r="AH47" s="36"/>
      <c r="AI47" s="47">
        <v>400</v>
      </c>
      <c r="AJ47" s="36"/>
      <c r="AN47" s="36"/>
      <c r="AO47" s="36"/>
      <c r="AP47" s="36"/>
      <c r="AQ47" s="36"/>
      <c r="AR47" s="36">
        <v>52</v>
      </c>
      <c r="AS47" s="36"/>
      <c r="AT47" s="36"/>
      <c r="AU47" s="36"/>
      <c r="AW47" s="36"/>
      <c r="AZ47" s="36"/>
      <c r="BA47" s="36"/>
      <c r="BB47" s="36"/>
      <c r="BC47" s="36"/>
      <c r="BD47" s="36"/>
      <c r="BE47" s="36"/>
      <c r="BF47" s="36">
        <v>125</v>
      </c>
      <c r="BG47" s="36"/>
      <c r="BH47" s="36"/>
      <c r="BI47" s="36"/>
      <c r="BJ47" s="36"/>
      <c r="BK47" s="32"/>
      <c r="BL47" s="37">
        <f t="shared" si="2"/>
        <v>0</v>
      </c>
      <c r="BM47" s="37">
        <f t="shared" si="3"/>
        <v>0</v>
      </c>
      <c r="BN47" s="37">
        <f t="shared" si="4"/>
        <v>0</v>
      </c>
      <c r="BO47" s="37">
        <f t="shared" si="5"/>
        <v>0</v>
      </c>
      <c r="BP47" s="48">
        <f t="shared" si="6"/>
        <v>2018</v>
      </c>
      <c r="BQ47" s="39">
        <f t="shared" si="7"/>
        <v>43</v>
      </c>
      <c r="BR47" s="49">
        <f t="shared" si="8"/>
        <v>6</v>
      </c>
      <c r="BS47" s="50">
        <f t="shared" si="9"/>
        <v>0</v>
      </c>
      <c r="BT47" s="42">
        <f t="shared" si="10"/>
        <v>560</v>
      </c>
      <c r="BU47" s="42">
        <f t="shared" si="11"/>
        <v>512</v>
      </c>
      <c r="BV47" s="42">
        <f t="shared" si="12"/>
        <v>400</v>
      </c>
      <c r="BW47" s="42">
        <f t="shared" si="13"/>
        <v>193</v>
      </c>
      <c r="BX47" s="42">
        <f t="shared" si="14"/>
        <v>184</v>
      </c>
      <c r="BY47" s="42">
        <f t="shared" si="15"/>
        <v>169</v>
      </c>
      <c r="CJ47" s="51">
        <f t="shared" si="16"/>
        <v>0</v>
      </c>
    </row>
    <row r="48" spans="1:113" s="47" customFormat="1" ht="9" x14ac:dyDescent="0.15">
      <c r="A48" s="74"/>
      <c r="B48" s="14">
        <v>44</v>
      </c>
      <c r="C48" s="44" t="s">
        <v>451</v>
      </c>
      <c r="D48" s="32" t="s">
        <v>69</v>
      </c>
      <c r="E48" s="32"/>
      <c r="F48" s="45">
        <f t="shared" si="0"/>
        <v>2010</v>
      </c>
      <c r="G48" s="46">
        <f t="shared" si="1"/>
        <v>5</v>
      </c>
      <c r="I48" s="47">
        <v>286</v>
      </c>
      <c r="M48" s="47">
        <v>405</v>
      </c>
      <c r="S48" s="47">
        <v>546</v>
      </c>
      <c r="X48" s="47">
        <v>631</v>
      </c>
      <c r="AB48" s="36"/>
      <c r="AC48" s="36"/>
      <c r="AG48" s="36"/>
      <c r="AH48" s="36"/>
      <c r="AJ48" s="36"/>
      <c r="AN48" s="36"/>
      <c r="AO48" s="36"/>
      <c r="AP48" s="36"/>
      <c r="AQ48" s="36"/>
      <c r="AR48" s="36"/>
      <c r="AS48" s="36"/>
      <c r="AT48" s="36"/>
      <c r="AU48" s="36"/>
      <c r="AW48" s="36"/>
      <c r="AZ48" s="36"/>
      <c r="BA48" s="36"/>
      <c r="BB48" s="36"/>
      <c r="BC48" s="36"/>
      <c r="BD48" s="36"/>
      <c r="BE48" s="36"/>
      <c r="BF48" s="36">
        <v>142</v>
      </c>
      <c r="BG48" s="36"/>
      <c r="BH48" s="36"/>
      <c r="BI48" s="36"/>
      <c r="BJ48" s="36"/>
      <c r="BK48" s="32"/>
      <c r="BL48" s="37">
        <f t="shared" si="2"/>
        <v>0</v>
      </c>
      <c r="BM48" s="37">
        <f t="shared" si="3"/>
        <v>0</v>
      </c>
      <c r="BN48" s="37">
        <f t="shared" si="4"/>
        <v>0</v>
      </c>
      <c r="BO48" s="37">
        <f t="shared" si="5"/>
        <v>0</v>
      </c>
      <c r="BP48" s="48">
        <f t="shared" si="6"/>
        <v>2010</v>
      </c>
      <c r="BQ48" s="39">
        <f t="shared" si="7"/>
        <v>44</v>
      </c>
      <c r="BR48" s="49">
        <f t="shared" si="8"/>
        <v>5</v>
      </c>
      <c r="BS48" s="50">
        <f t="shared" si="9"/>
        <v>0</v>
      </c>
      <c r="BT48" s="42">
        <f t="shared" si="10"/>
        <v>631</v>
      </c>
      <c r="BU48" s="42">
        <f t="shared" si="11"/>
        <v>546</v>
      </c>
      <c r="BV48" s="42">
        <f t="shared" si="12"/>
        <v>405</v>
      </c>
      <c r="BW48" s="42">
        <f t="shared" si="13"/>
        <v>286</v>
      </c>
      <c r="BX48" s="42">
        <f t="shared" si="14"/>
        <v>142</v>
      </c>
      <c r="BY48" s="42">
        <f t="shared" si="15"/>
        <v>0</v>
      </c>
      <c r="CJ48" s="51">
        <f t="shared" si="16"/>
        <v>0</v>
      </c>
      <c r="DI48" s="36"/>
    </row>
    <row r="49" spans="1:88" s="47" customFormat="1" ht="9" x14ac:dyDescent="0.15">
      <c r="A49" s="74" t="s">
        <v>183</v>
      </c>
      <c r="B49" s="14">
        <v>45</v>
      </c>
      <c r="C49" s="44" t="s">
        <v>884</v>
      </c>
      <c r="D49" s="32" t="s">
        <v>215</v>
      </c>
      <c r="E49" s="32"/>
      <c r="F49" s="45">
        <f t="shared" si="0"/>
        <v>1992</v>
      </c>
      <c r="G49" s="46">
        <f t="shared" si="1"/>
        <v>6</v>
      </c>
      <c r="H49" s="47">
        <v>329</v>
      </c>
      <c r="I49" s="47">
        <v>390</v>
      </c>
      <c r="AB49" s="36"/>
      <c r="AC49" s="36"/>
      <c r="AF49" s="36"/>
      <c r="AG49" s="36"/>
      <c r="AH49" s="36"/>
      <c r="AI49" s="36"/>
      <c r="AJ49" s="36"/>
      <c r="AN49" s="36"/>
      <c r="AO49" s="36"/>
      <c r="AP49" s="36"/>
      <c r="AQ49" s="36"/>
      <c r="AR49" s="36"/>
      <c r="AS49" s="36">
        <v>414</v>
      </c>
      <c r="AT49" s="36"/>
      <c r="AU49" s="36"/>
      <c r="AW49" s="36"/>
      <c r="AZ49" s="36"/>
      <c r="BA49" s="36"/>
      <c r="BB49" s="36"/>
      <c r="BC49" s="36"/>
      <c r="BD49" s="36"/>
      <c r="BE49" s="36"/>
      <c r="BF49" s="36">
        <v>368</v>
      </c>
      <c r="BG49" s="36"/>
      <c r="BH49" s="36"/>
      <c r="BI49" s="36">
        <v>372</v>
      </c>
      <c r="BJ49" s="36">
        <v>119</v>
      </c>
      <c r="BK49" s="32"/>
      <c r="BL49" s="37">
        <f t="shared" si="2"/>
        <v>0</v>
      </c>
      <c r="BM49" s="37">
        <f t="shared" si="3"/>
        <v>0</v>
      </c>
      <c r="BN49" s="37">
        <f t="shared" si="4"/>
        <v>0</v>
      </c>
      <c r="BO49" s="37">
        <f t="shared" si="5"/>
        <v>0</v>
      </c>
      <c r="BP49" s="48">
        <f t="shared" si="6"/>
        <v>1992</v>
      </c>
      <c r="BQ49" s="39">
        <f t="shared" si="7"/>
        <v>45</v>
      </c>
      <c r="BR49" s="49">
        <f t="shared" si="8"/>
        <v>6</v>
      </c>
      <c r="BS49" s="50">
        <f t="shared" si="9"/>
        <v>0</v>
      </c>
      <c r="BT49" s="42">
        <f t="shared" si="10"/>
        <v>414</v>
      </c>
      <c r="BU49" s="42">
        <f t="shared" si="11"/>
        <v>390</v>
      </c>
      <c r="BV49" s="42">
        <f t="shared" si="12"/>
        <v>372</v>
      </c>
      <c r="BW49" s="42">
        <f t="shared" si="13"/>
        <v>368</v>
      </c>
      <c r="BX49" s="42">
        <f t="shared" si="14"/>
        <v>329</v>
      </c>
      <c r="BY49" s="42">
        <f t="shared" si="15"/>
        <v>119</v>
      </c>
      <c r="CJ49" s="51">
        <f t="shared" si="16"/>
        <v>0</v>
      </c>
    </row>
    <row r="50" spans="1:88" s="47" customFormat="1" ht="9" x14ac:dyDescent="0.15">
      <c r="A50" s="74"/>
      <c r="B50" s="14">
        <v>46</v>
      </c>
      <c r="C50" s="44" t="s">
        <v>656</v>
      </c>
      <c r="D50" s="32" t="s">
        <v>657</v>
      </c>
      <c r="E50" s="32"/>
      <c r="F50" s="45">
        <f t="shared" si="0"/>
        <v>1988</v>
      </c>
      <c r="G50" s="46">
        <f t="shared" si="1"/>
        <v>5</v>
      </c>
      <c r="M50" s="47">
        <v>393</v>
      </c>
      <c r="Y50" s="47">
        <v>609</v>
      </c>
      <c r="AB50" s="36"/>
      <c r="AC50" s="36"/>
      <c r="AF50" s="36"/>
      <c r="AG50" s="36"/>
      <c r="AH50" s="36"/>
      <c r="AI50" s="36"/>
      <c r="AJ50" s="36"/>
      <c r="AL50" s="47">
        <v>168</v>
      </c>
      <c r="AN50" s="36"/>
      <c r="AO50" s="36">
        <v>423</v>
      </c>
      <c r="AP50" s="36"/>
      <c r="AQ50" s="36"/>
      <c r="AR50" s="36"/>
      <c r="AS50" s="36"/>
      <c r="AT50" s="36"/>
      <c r="AU50" s="36"/>
      <c r="AW50" s="36"/>
      <c r="AZ50" s="36"/>
      <c r="BA50" s="36"/>
      <c r="BB50" s="36"/>
      <c r="BC50" s="36">
        <v>395</v>
      </c>
      <c r="BD50" s="36"/>
      <c r="BE50" s="36"/>
      <c r="BF50" s="36"/>
      <c r="BG50" s="36"/>
      <c r="BH50" s="36"/>
      <c r="BI50" s="36"/>
      <c r="BJ50" s="36"/>
      <c r="BK50" s="32"/>
      <c r="BL50" s="37">
        <f t="shared" si="2"/>
        <v>0</v>
      </c>
      <c r="BM50" s="37">
        <f t="shared" si="3"/>
        <v>0</v>
      </c>
      <c r="BN50" s="37">
        <f t="shared" si="4"/>
        <v>0</v>
      </c>
      <c r="BO50" s="37">
        <f t="shared" si="5"/>
        <v>0</v>
      </c>
      <c r="BP50" s="48">
        <f t="shared" si="6"/>
        <v>1988</v>
      </c>
      <c r="BQ50" s="39">
        <f t="shared" si="7"/>
        <v>46</v>
      </c>
      <c r="BR50" s="49">
        <f t="shared" si="8"/>
        <v>5</v>
      </c>
      <c r="BS50" s="50">
        <f t="shared" si="9"/>
        <v>0</v>
      </c>
      <c r="BT50" s="42">
        <f t="shared" si="10"/>
        <v>609</v>
      </c>
      <c r="BU50" s="42">
        <f t="shared" si="11"/>
        <v>423</v>
      </c>
      <c r="BV50" s="42">
        <f t="shared" si="12"/>
        <v>395</v>
      </c>
      <c r="BW50" s="42">
        <f t="shared" si="13"/>
        <v>393</v>
      </c>
      <c r="BX50" s="42">
        <f t="shared" si="14"/>
        <v>168</v>
      </c>
      <c r="BY50" s="42">
        <f t="shared" si="15"/>
        <v>0</v>
      </c>
      <c r="CJ50" s="51">
        <f t="shared" si="16"/>
        <v>0</v>
      </c>
    </row>
    <row r="51" spans="1:88" s="47" customFormat="1" ht="9" x14ac:dyDescent="0.15">
      <c r="A51" s="74"/>
      <c r="B51" s="14">
        <v>47</v>
      </c>
      <c r="C51" s="44" t="s">
        <v>486</v>
      </c>
      <c r="D51" s="32" t="s">
        <v>487</v>
      </c>
      <c r="E51" s="32"/>
      <c r="F51" s="45">
        <f t="shared" si="0"/>
        <v>1986</v>
      </c>
      <c r="G51" s="46">
        <f t="shared" si="1"/>
        <v>6</v>
      </c>
      <c r="U51" s="47">
        <v>120</v>
      </c>
      <c r="X51" s="47">
        <v>627</v>
      </c>
      <c r="AB51" s="36">
        <v>93</v>
      </c>
      <c r="AC51" s="36"/>
      <c r="AF51" s="36">
        <v>112</v>
      </c>
      <c r="AG51" s="36">
        <v>302</v>
      </c>
      <c r="AH51" s="36"/>
      <c r="AI51" s="36">
        <v>322</v>
      </c>
      <c r="AJ51" s="36"/>
      <c r="AN51" s="36"/>
      <c r="AO51" s="36"/>
      <c r="AP51" s="36"/>
      <c r="AQ51" s="36"/>
      <c r="AR51" s="36"/>
      <c r="AS51" s="36"/>
      <c r="AT51" s="36"/>
      <c r="AU51" s="36"/>
      <c r="AW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2"/>
      <c r="BL51" s="37">
        <f t="shared" si="2"/>
        <v>503</v>
      </c>
      <c r="BM51" s="37">
        <f t="shared" si="3"/>
        <v>0</v>
      </c>
      <c r="BN51" s="37">
        <f t="shared" si="4"/>
        <v>0</v>
      </c>
      <c r="BO51" s="37">
        <f t="shared" si="5"/>
        <v>0</v>
      </c>
      <c r="BP51" s="48">
        <f t="shared" si="6"/>
        <v>1986</v>
      </c>
      <c r="BQ51" s="39">
        <f t="shared" si="7"/>
        <v>47</v>
      </c>
      <c r="BR51" s="49">
        <f t="shared" si="8"/>
        <v>6</v>
      </c>
      <c r="BS51" s="50">
        <f t="shared" si="9"/>
        <v>1</v>
      </c>
      <c r="BT51" s="42">
        <f t="shared" si="10"/>
        <v>627</v>
      </c>
      <c r="BU51" s="42">
        <f t="shared" si="11"/>
        <v>503</v>
      </c>
      <c r="BV51" s="42">
        <f t="shared" si="12"/>
        <v>322</v>
      </c>
      <c r="BW51" s="42">
        <f t="shared" si="13"/>
        <v>302</v>
      </c>
      <c r="BX51" s="42">
        <f t="shared" si="14"/>
        <v>120</v>
      </c>
      <c r="BY51" s="42">
        <f t="shared" si="15"/>
        <v>112</v>
      </c>
      <c r="CE51" s="47">
        <v>503</v>
      </c>
      <c r="CJ51" s="51">
        <f t="shared" si="16"/>
        <v>503</v>
      </c>
    </row>
    <row r="52" spans="1:88" s="47" customFormat="1" ht="9" x14ac:dyDescent="0.15">
      <c r="A52" s="74"/>
      <c r="B52" s="14">
        <v>48</v>
      </c>
      <c r="C52" s="44" t="s">
        <v>123</v>
      </c>
      <c r="D52" s="32" t="s">
        <v>65</v>
      </c>
      <c r="E52" s="32"/>
      <c r="F52" s="45">
        <f t="shared" si="0"/>
        <v>1852</v>
      </c>
      <c r="G52" s="46">
        <f t="shared" si="1"/>
        <v>6</v>
      </c>
      <c r="H52" s="47">
        <v>464</v>
      </c>
      <c r="M52" s="47">
        <v>387</v>
      </c>
      <c r="P52" s="47">
        <v>116</v>
      </c>
      <c r="S52" s="47">
        <v>183</v>
      </c>
      <c r="X52" s="47">
        <v>180</v>
      </c>
      <c r="AB52" s="36"/>
      <c r="AC52" s="36"/>
      <c r="AD52" s="47">
        <v>192</v>
      </c>
      <c r="AG52" s="36">
        <v>60</v>
      </c>
      <c r="AH52" s="36"/>
      <c r="AJ52" s="36"/>
      <c r="AL52" s="47">
        <v>247</v>
      </c>
      <c r="AN52" s="36"/>
      <c r="AO52" s="36">
        <v>147</v>
      </c>
      <c r="AP52" s="36"/>
      <c r="AQ52" s="36"/>
      <c r="AR52" s="36">
        <v>180</v>
      </c>
      <c r="AS52" s="36">
        <v>198</v>
      </c>
      <c r="AT52" s="36"/>
      <c r="AU52" s="36"/>
      <c r="AW52" s="36"/>
      <c r="AZ52" s="36">
        <v>156</v>
      </c>
      <c r="BA52" s="36"/>
      <c r="BB52" s="36"/>
      <c r="BC52" s="36"/>
      <c r="BD52" s="35"/>
      <c r="BE52" s="35"/>
      <c r="BF52" s="35"/>
      <c r="BG52" s="35"/>
      <c r="BH52" s="35">
        <v>115</v>
      </c>
      <c r="BI52" s="36">
        <v>364</v>
      </c>
      <c r="BJ52" s="36"/>
      <c r="BK52" s="32"/>
      <c r="BL52" s="37">
        <f t="shared" si="2"/>
        <v>0</v>
      </c>
      <c r="BM52" s="37">
        <f t="shared" si="3"/>
        <v>0</v>
      </c>
      <c r="BN52" s="37">
        <f t="shared" si="4"/>
        <v>0</v>
      </c>
      <c r="BO52" s="37">
        <f t="shared" si="5"/>
        <v>0</v>
      </c>
      <c r="BP52" s="48">
        <f t="shared" si="6"/>
        <v>1852</v>
      </c>
      <c r="BQ52" s="39">
        <f t="shared" si="7"/>
        <v>48</v>
      </c>
      <c r="BR52" s="49">
        <f t="shared" si="8"/>
        <v>6</v>
      </c>
      <c r="BS52" s="50">
        <f t="shared" si="9"/>
        <v>0</v>
      </c>
      <c r="BT52" s="42">
        <f t="shared" si="10"/>
        <v>464</v>
      </c>
      <c r="BU52" s="42">
        <f t="shared" si="11"/>
        <v>387</v>
      </c>
      <c r="BV52" s="42">
        <f t="shared" si="12"/>
        <v>364</v>
      </c>
      <c r="BW52" s="42">
        <f t="shared" si="13"/>
        <v>247</v>
      </c>
      <c r="BX52" s="42">
        <f t="shared" si="14"/>
        <v>198</v>
      </c>
      <c r="BY52" s="42">
        <f t="shared" si="15"/>
        <v>192</v>
      </c>
      <c r="CJ52" s="51">
        <f t="shared" si="16"/>
        <v>0</v>
      </c>
    </row>
    <row r="53" spans="1:88" s="47" customFormat="1" ht="9" x14ac:dyDescent="0.15">
      <c r="A53" s="75"/>
      <c r="B53" s="14">
        <v>49</v>
      </c>
      <c r="C53" s="44" t="s">
        <v>57</v>
      </c>
      <c r="D53" s="32" t="s">
        <v>47</v>
      </c>
      <c r="E53" s="32"/>
      <c r="F53" s="45">
        <f t="shared" si="0"/>
        <v>1746</v>
      </c>
      <c r="G53" s="46">
        <f t="shared" si="1"/>
        <v>6</v>
      </c>
      <c r="I53" s="47">
        <v>55</v>
      </c>
      <c r="M53" s="47">
        <v>381</v>
      </c>
      <c r="N53" s="47">
        <v>72</v>
      </c>
      <c r="P53" s="47">
        <v>78</v>
      </c>
      <c r="S53" s="47">
        <v>201</v>
      </c>
      <c r="T53" s="47">
        <v>182</v>
      </c>
      <c r="AB53" s="36">
        <v>218</v>
      </c>
      <c r="AC53" s="36"/>
      <c r="AG53" s="36">
        <v>69</v>
      </c>
      <c r="AH53" s="36"/>
      <c r="AJ53" s="36"/>
      <c r="AL53" s="47">
        <v>106</v>
      </c>
      <c r="AN53" s="36"/>
      <c r="AO53" s="36">
        <v>134</v>
      </c>
      <c r="AP53" s="36">
        <v>137</v>
      </c>
      <c r="AQ53" s="36"/>
      <c r="AR53" s="36"/>
      <c r="AS53" s="36"/>
      <c r="AT53" s="36"/>
      <c r="AU53" s="36"/>
      <c r="AW53" s="36"/>
      <c r="AZ53" s="36">
        <v>192</v>
      </c>
      <c r="BA53" s="36"/>
      <c r="BB53" s="36"/>
      <c r="BC53" s="36"/>
      <c r="BD53" s="36"/>
      <c r="BE53" s="36">
        <v>117</v>
      </c>
      <c r="BF53" s="36">
        <v>380</v>
      </c>
      <c r="BG53" s="36"/>
      <c r="BH53" s="36"/>
      <c r="BI53" s="36">
        <v>367</v>
      </c>
      <c r="BJ53" s="36">
        <v>199</v>
      </c>
      <c r="BK53" s="32"/>
      <c r="BL53" s="37">
        <f t="shared" si="2"/>
        <v>0</v>
      </c>
      <c r="BM53" s="37">
        <f t="shared" si="3"/>
        <v>0</v>
      </c>
      <c r="BN53" s="37">
        <f t="shared" si="4"/>
        <v>0</v>
      </c>
      <c r="BO53" s="37">
        <f t="shared" si="5"/>
        <v>0</v>
      </c>
      <c r="BP53" s="48">
        <f t="shared" si="6"/>
        <v>1746</v>
      </c>
      <c r="BQ53" s="39">
        <f t="shared" si="7"/>
        <v>49</v>
      </c>
      <c r="BR53" s="49">
        <f t="shared" si="8"/>
        <v>6</v>
      </c>
      <c r="BS53" s="50">
        <f t="shared" si="9"/>
        <v>0</v>
      </c>
      <c r="BT53" s="42">
        <f t="shared" si="10"/>
        <v>381</v>
      </c>
      <c r="BU53" s="42">
        <f t="shared" si="11"/>
        <v>380</v>
      </c>
      <c r="BV53" s="42">
        <f t="shared" si="12"/>
        <v>367</v>
      </c>
      <c r="BW53" s="42">
        <f t="shared" si="13"/>
        <v>218</v>
      </c>
      <c r="BX53" s="42">
        <f t="shared" si="14"/>
        <v>201</v>
      </c>
      <c r="BY53" s="42">
        <f t="shared" si="15"/>
        <v>199</v>
      </c>
      <c r="CJ53" s="51">
        <f t="shared" si="16"/>
        <v>0</v>
      </c>
    </row>
    <row r="54" spans="1:88" s="47" customFormat="1" ht="9" x14ac:dyDescent="0.15">
      <c r="A54" s="74"/>
      <c r="B54" s="14">
        <v>50</v>
      </c>
      <c r="C54" s="44" t="s">
        <v>225</v>
      </c>
      <c r="D54" s="32" t="s">
        <v>85</v>
      </c>
      <c r="E54" s="32"/>
      <c r="F54" s="45">
        <f t="shared" si="0"/>
        <v>1684</v>
      </c>
      <c r="G54" s="46">
        <f t="shared" si="1"/>
        <v>5</v>
      </c>
      <c r="S54" s="47">
        <v>514</v>
      </c>
      <c r="T54" s="47">
        <v>270</v>
      </c>
      <c r="Y54" s="47">
        <v>614</v>
      </c>
      <c r="Z54" s="47">
        <v>78</v>
      </c>
      <c r="AB54" s="36"/>
      <c r="AC54" s="36"/>
      <c r="AG54" s="36"/>
      <c r="AH54" s="36"/>
      <c r="AJ54" s="36"/>
      <c r="AN54" s="36"/>
      <c r="AO54" s="36"/>
      <c r="AP54" s="36"/>
      <c r="AQ54" s="36"/>
      <c r="AR54" s="36"/>
      <c r="AS54" s="36"/>
      <c r="AT54" s="36"/>
      <c r="AU54" s="36"/>
      <c r="AW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2"/>
      <c r="BL54" s="37">
        <f t="shared" si="2"/>
        <v>208</v>
      </c>
      <c r="BM54" s="37">
        <f t="shared" si="3"/>
        <v>0</v>
      </c>
      <c r="BN54" s="37">
        <f t="shared" si="4"/>
        <v>0</v>
      </c>
      <c r="BO54" s="37">
        <f t="shared" si="5"/>
        <v>0</v>
      </c>
      <c r="BP54" s="48">
        <f t="shared" si="6"/>
        <v>1684</v>
      </c>
      <c r="BQ54" s="39">
        <f t="shared" si="7"/>
        <v>50</v>
      </c>
      <c r="BR54" s="49">
        <f t="shared" si="8"/>
        <v>5</v>
      </c>
      <c r="BS54" s="50">
        <f t="shared" si="9"/>
        <v>1</v>
      </c>
      <c r="BT54" s="42">
        <f t="shared" si="10"/>
        <v>614</v>
      </c>
      <c r="BU54" s="42">
        <f t="shared" si="11"/>
        <v>514</v>
      </c>
      <c r="BV54" s="42">
        <f t="shared" si="12"/>
        <v>270</v>
      </c>
      <c r="BW54" s="42">
        <f t="shared" si="13"/>
        <v>208</v>
      </c>
      <c r="BX54" s="42">
        <f t="shared" si="14"/>
        <v>78</v>
      </c>
      <c r="BY54" s="42">
        <f t="shared" si="15"/>
        <v>0</v>
      </c>
      <c r="CA54" s="47">
        <v>208</v>
      </c>
      <c r="CJ54" s="51">
        <f t="shared" si="16"/>
        <v>208</v>
      </c>
    </row>
    <row r="55" spans="1:88" s="47" customFormat="1" ht="9" x14ac:dyDescent="0.15">
      <c r="A55" s="74"/>
      <c r="B55" s="14">
        <v>51</v>
      </c>
      <c r="C55" s="44" t="s">
        <v>252</v>
      </c>
      <c r="D55" s="32" t="s">
        <v>47</v>
      </c>
      <c r="E55" s="32"/>
      <c r="F55" s="45">
        <f t="shared" si="0"/>
        <v>1662</v>
      </c>
      <c r="G55" s="46">
        <f t="shared" si="1"/>
        <v>4</v>
      </c>
      <c r="H55" s="47">
        <v>206</v>
      </c>
      <c r="M55" s="47">
        <v>1184</v>
      </c>
      <c r="X55" s="47">
        <v>182</v>
      </c>
      <c r="AB55" s="36"/>
      <c r="AC55" s="36"/>
      <c r="AF55" s="47">
        <v>90</v>
      </c>
      <c r="AG55" s="36"/>
      <c r="AH55" s="36"/>
      <c r="AJ55" s="36"/>
      <c r="AN55" s="36"/>
      <c r="AO55" s="36"/>
      <c r="AP55" s="36"/>
      <c r="AQ55" s="36"/>
      <c r="AR55" s="36"/>
      <c r="AS55" s="36"/>
      <c r="AT55" s="36"/>
      <c r="AU55" s="36"/>
      <c r="AW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2"/>
      <c r="BL55" s="37">
        <f t="shared" si="2"/>
        <v>0</v>
      </c>
      <c r="BM55" s="37">
        <f t="shared" si="3"/>
        <v>0</v>
      </c>
      <c r="BN55" s="37">
        <f t="shared" si="4"/>
        <v>0</v>
      </c>
      <c r="BO55" s="37">
        <f t="shared" si="5"/>
        <v>0</v>
      </c>
      <c r="BP55" s="48">
        <f t="shared" si="6"/>
        <v>1662</v>
      </c>
      <c r="BQ55" s="39">
        <f t="shared" si="7"/>
        <v>51</v>
      </c>
      <c r="BR55" s="49">
        <f t="shared" si="8"/>
        <v>4</v>
      </c>
      <c r="BS55" s="50">
        <f t="shared" si="9"/>
        <v>0</v>
      </c>
      <c r="BT55" s="42">
        <f t="shared" si="10"/>
        <v>1184</v>
      </c>
      <c r="BU55" s="42">
        <f t="shared" si="11"/>
        <v>206</v>
      </c>
      <c r="BV55" s="42">
        <f t="shared" si="12"/>
        <v>182</v>
      </c>
      <c r="BW55" s="42">
        <f t="shared" si="13"/>
        <v>90</v>
      </c>
      <c r="BX55" s="42">
        <f t="shared" si="14"/>
        <v>0</v>
      </c>
      <c r="BY55" s="42">
        <f t="shared" si="15"/>
        <v>0</v>
      </c>
      <c r="CJ55" s="51">
        <f t="shared" si="16"/>
        <v>0</v>
      </c>
    </row>
    <row r="56" spans="1:88" s="47" customFormat="1" ht="9" x14ac:dyDescent="0.15">
      <c r="A56" s="74"/>
      <c r="B56" s="14">
        <v>52</v>
      </c>
      <c r="C56" s="44" t="s">
        <v>413</v>
      </c>
      <c r="D56" s="32" t="s">
        <v>39</v>
      </c>
      <c r="E56" s="32"/>
      <c r="F56" s="45">
        <f t="shared" si="0"/>
        <v>1655</v>
      </c>
      <c r="G56" s="46">
        <f t="shared" si="1"/>
        <v>6</v>
      </c>
      <c r="I56" s="47">
        <v>162</v>
      </c>
      <c r="J56" s="47">
        <v>81</v>
      </c>
      <c r="K56" s="47">
        <v>189</v>
      </c>
      <c r="Q56" s="47">
        <v>71</v>
      </c>
      <c r="T56" s="47">
        <v>110</v>
      </c>
      <c r="Z56" s="47">
        <v>120</v>
      </c>
      <c r="AB56" s="36"/>
      <c r="AC56" s="36"/>
      <c r="AG56" s="36"/>
      <c r="AH56" s="36">
        <v>79</v>
      </c>
      <c r="AJ56" s="36">
        <v>79</v>
      </c>
      <c r="AK56" s="47">
        <v>160</v>
      </c>
      <c r="AN56" s="36"/>
      <c r="AO56" s="36">
        <v>436</v>
      </c>
      <c r="AP56" s="36"/>
      <c r="AQ56" s="36"/>
      <c r="AR56" s="36"/>
      <c r="AS56" s="36"/>
      <c r="AT56" s="36">
        <v>154</v>
      </c>
      <c r="AU56" s="36"/>
      <c r="AW56" s="36"/>
      <c r="AZ56" s="36"/>
      <c r="BA56" s="36">
        <v>129</v>
      </c>
      <c r="BB56" s="36"/>
      <c r="BC56" s="36"/>
      <c r="BD56" s="36">
        <v>61</v>
      </c>
      <c r="BE56" s="36"/>
      <c r="BF56" s="36">
        <v>383</v>
      </c>
      <c r="BG56" s="36"/>
      <c r="BH56" s="36"/>
      <c r="BI56" s="36"/>
      <c r="BJ56" s="36"/>
      <c r="BK56" s="32"/>
      <c r="BL56" s="37">
        <f t="shared" si="2"/>
        <v>325</v>
      </c>
      <c r="BM56" s="37">
        <f t="shared" si="3"/>
        <v>139</v>
      </c>
      <c r="BN56" s="37">
        <f t="shared" si="4"/>
        <v>93</v>
      </c>
      <c r="BO56" s="37">
        <f t="shared" si="5"/>
        <v>0</v>
      </c>
      <c r="BP56" s="48">
        <f t="shared" si="6"/>
        <v>1655</v>
      </c>
      <c r="BQ56" s="39">
        <f t="shared" si="7"/>
        <v>52</v>
      </c>
      <c r="BR56" s="49">
        <f t="shared" si="8"/>
        <v>6</v>
      </c>
      <c r="BS56" s="50">
        <f t="shared" si="9"/>
        <v>3</v>
      </c>
      <c r="BT56" s="42">
        <f t="shared" si="10"/>
        <v>436</v>
      </c>
      <c r="BU56" s="42">
        <f t="shared" si="11"/>
        <v>383</v>
      </c>
      <c r="BV56" s="42">
        <f t="shared" si="12"/>
        <v>325</v>
      </c>
      <c r="BW56" s="42">
        <f t="shared" si="13"/>
        <v>189</v>
      </c>
      <c r="BX56" s="42">
        <f t="shared" si="14"/>
        <v>162</v>
      </c>
      <c r="BY56" s="42">
        <f t="shared" si="15"/>
        <v>160</v>
      </c>
      <c r="CB56" s="47">
        <v>325</v>
      </c>
      <c r="CC56" s="47">
        <v>93</v>
      </c>
      <c r="CF56" s="47">
        <v>139</v>
      </c>
      <c r="CJ56" s="51">
        <f t="shared" si="16"/>
        <v>557</v>
      </c>
    </row>
    <row r="57" spans="1:88" s="47" customFormat="1" ht="9" x14ac:dyDescent="0.15">
      <c r="A57" s="74"/>
      <c r="B57" s="14">
        <v>53</v>
      </c>
      <c r="C57" s="44" t="s">
        <v>412</v>
      </c>
      <c r="D57" s="32" t="s">
        <v>40</v>
      </c>
      <c r="E57" s="32"/>
      <c r="F57" s="45">
        <f t="shared" si="0"/>
        <v>1648</v>
      </c>
      <c r="G57" s="46">
        <f t="shared" si="1"/>
        <v>6</v>
      </c>
      <c r="M57" s="47">
        <v>103</v>
      </c>
      <c r="O57" s="47">
        <v>108</v>
      </c>
      <c r="S57" s="47">
        <v>173</v>
      </c>
      <c r="T57" s="47">
        <v>42</v>
      </c>
      <c r="X57" s="47">
        <v>224</v>
      </c>
      <c r="Y57" s="47">
        <v>658</v>
      </c>
      <c r="AB57" s="36"/>
      <c r="AC57" s="36"/>
      <c r="AF57" s="36"/>
      <c r="AG57" s="36">
        <v>194</v>
      </c>
      <c r="AH57" s="36"/>
      <c r="AI57" s="36">
        <v>220</v>
      </c>
      <c r="AJ57" s="36"/>
      <c r="AN57" s="36"/>
      <c r="AO57" s="36">
        <v>144</v>
      </c>
      <c r="AP57" s="36"/>
      <c r="AQ57" s="36"/>
      <c r="AR57" s="36">
        <v>179</v>
      </c>
      <c r="AS57" s="36"/>
      <c r="AT57" s="36"/>
      <c r="AU57" s="36"/>
      <c r="AW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2"/>
      <c r="BL57" s="37">
        <f t="shared" si="2"/>
        <v>0</v>
      </c>
      <c r="BM57" s="37">
        <f t="shared" si="3"/>
        <v>0</v>
      </c>
      <c r="BN57" s="37">
        <f t="shared" si="4"/>
        <v>0</v>
      </c>
      <c r="BO57" s="37">
        <f t="shared" si="5"/>
        <v>0</v>
      </c>
      <c r="BP57" s="48">
        <f t="shared" si="6"/>
        <v>1648</v>
      </c>
      <c r="BQ57" s="39">
        <f t="shared" si="7"/>
        <v>53</v>
      </c>
      <c r="BR57" s="49">
        <f t="shared" si="8"/>
        <v>6</v>
      </c>
      <c r="BS57" s="50">
        <f t="shared" si="9"/>
        <v>0</v>
      </c>
      <c r="BT57" s="42">
        <f t="shared" si="10"/>
        <v>658</v>
      </c>
      <c r="BU57" s="42">
        <f t="shared" si="11"/>
        <v>224</v>
      </c>
      <c r="BV57" s="42">
        <f t="shared" si="12"/>
        <v>220</v>
      </c>
      <c r="BW57" s="42">
        <f t="shared" si="13"/>
        <v>194</v>
      </c>
      <c r="BX57" s="42">
        <f t="shared" si="14"/>
        <v>179</v>
      </c>
      <c r="BY57" s="42">
        <f t="shared" si="15"/>
        <v>173</v>
      </c>
      <c r="CJ57" s="51">
        <f t="shared" si="16"/>
        <v>0</v>
      </c>
    </row>
    <row r="58" spans="1:88" s="47" customFormat="1" ht="9" x14ac:dyDescent="0.15">
      <c r="A58" s="74"/>
      <c r="B58" s="14">
        <v>54</v>
      </c>
      <c r="C58" s="44" t="s">
        <v>179</v>
      </c>
      <c r="D58" s="32" t="s">
        <v>40</v>
      </c>
      <c r="E58" s="32"/>
      <c r="F58" s="45">
        <f t="shared" si="0"/>
        <v>1640</v>
      </c>
      <c r="G58" s="46">
        <f t="shared" si="1"/>
        <v>5</v>
      </c>
      <c r="I58" s="47">
        <v>280</v>
      </c>
      <c r="Y58" s="47">
        <v>220</v>
      </c>
      <c r="AB58" s="36"/>
      <c r="AC58" s="36"/>
      <c r="AG58" s="36"/>
      <c r="AH58" s="36"/>
      <c r="AJ58" s="36"/>
      <c r="AN58" s="36"/>
      <c r="AO58" s="36"/>
      <c r="AP58" s="36"/>
      <c r="AQ58" s="36"/>
      <c r="AR58" s="36"/>
      <c r="AS58" s="36"/>
      <c r="AT58" s="36"/>
      <c r="AU58" s="36"/>
      <c r="AW58" s="36"/>
      <c r="AZ58" s="36"/>
      <c r="BA58" s="36"/>
      <c r="BB58" s="36"/>
      <c r="BC58" s="36">
        <v>92</v>
      </c>
      <c r="BD58" s="36"/>
      <c r="BE58" s="36"/>
      <c r="BF58" s="36">
        <v>927</v>
      </c>
      <c r="BG58" s="36"/>
      <c r="BH58" s="36"/>
      <c r="BI58" s="36"/>
      <c r="BJ58" s="36">
        <v>121</v>
      </c>
      <c r="BK58" s="32"/>
      <c r="BL58" s="37">
        <f t="shared" si="2"/>
        <v>0</v>
      </c>
      <c r="BM58" s="37">
        <f t="shared" si="3"/>
        <v>0</v>
      </c>
      <c r="BN58" s="37">
        <f t="shared" si="4"/>
        <v>0</v>
      </c>
      <c r="BO58" s="37">
        <f t="shared" si="5"/>
        <v>0</v>
      </c>
      <c r="BP58" s="48">
        <f t="shared" si="6"/>
        <v>1640</v>
      </c>
      <c r="BQ58" s="39">
        <f t="shared" si="7"/>
        <v>54</v>
      </c>
      <c r="BR58" s="49">
        <f t="shared" si="8"/>
        <v>5</v>
      </c>
      <c r="BS58" s="50">
        <f t="shared" si="9"/>
        <v>0</v>
      </c>
      <c r="BT58" s="42">
        <f t="shared" si="10"/>
        <v>927</v>
      </c>
      <c r="BU58" s="42">
        <f t="shared" si="11"/>
        <v>280</v>
      </c>
      <c r="BV58" s="42">
        <f t="shared" si="12"/>
        <v>220</v>
      </c>
      <c r="BW58" s="42">
        <f t="shared" si="13"/>
        <v>121</v>
      </c>
      <c r="BX58" s="42">
        <f t="shared" si="14"/>
        <v>92</v>
      </c>
      <c r="BY58" s="42">
        <f t="shared" si="15"/>
        <v>0</v>
      </c>
      <c r="CJ58" s="51">
        <f t="shared" si="16"/>
        <v>0</v>
      </c>
    </row>
    <row r="59" spans="1:88" s="47" customFormat="1" ht="9" x14ac:dyDescent="0.15">
      <c r="A59" s="74" t="s">
        <v>552</v>
      </c>
      <c r="B59" s="14">
        <v>55</v>
      </c>
      <c r="C59" s="44" t="s">
        <v>753</v>
      </c>
      <c r="D59" s="32" t="s">
        <v>752</v>
      </c>
      <c r="E59" s="32"/>
      <c r="F59" s="45">
        <f t="shared" si="0"/>
        <v>1638</v>
      </c>
      <c r="G59" s="46">
        <f t="shared" si="1"/>
        <v>2</v>
      </c>
      <c r="X59" s="47">
        <v>1034</v>
      </c>
      <c r="AB59" s="36"/>
      <c r="AC59" s="36"/>
      <c r="AF59" s="36"/>
      <c r="AG59" s="36"/>
      <c r="AH59" s="36"/>
      <c r="AI59" s="36"/>
      <c r="AJ59" s="36"/>
      <c r="AN59" s="36"/>
      <c r="AO59" s="36"/>
      <c r="AP59" s="36"/>
      <c r="AQ59" s="36"/>
      <c r="AR59" s="36"/>
      <c r="AS59" s="36"/>
      <c r="AT59" s="36"/>
      <c r="AU59" s="36"/>
      <c r="AW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>
        <v>604</v>
      </c>
      <c r="BJ59" s="36"/>
      <c r="BK59" s="32"/>
      <c r="BL59" s="37">
        <f t="shared" si="2"/>
        <v>0</v>
      </c>
      <c r="BM59" s="37">
        <f t="shared" si="3"/>
        <v>0</v>
      </c>
      <c r="BN59" s="37">
        <f t="shared" si="4"/>
        <v>0</v>
      </c>
      <c r="BO59" s="37">
        <f t="shared" si="5"/>
        <v>0</v>
      </c>
      <c r="BP59" s="48">
        <f t="shared" si="6"/>
        <v>1638</v>
      </c>
      <c r="BQ59" s="39">
        <f t="shared" si="7"/>
        <v>55</v>
      </c>
      <c r="BR59" s="49">
        <f t="shared" si="8"/>
        <v>2</v>
      </c>
      <c r="BS59" s="50">
        <f t="shared" si="9"/>
        <v>0</v>
      </c>
      <c r="BT59" s="42">
        <f t="shared" si="10"/>
        <v>1034</v>
      </c>
      <c r="BU59" s="42">
        <f t="shared" si="11"/>
        <v>604</v>
      </c>
      <c r="BV59" s="42">
        <f t="shared" si="12"/>
        <v>0</v>
      </c>
      <c r="BW59" s="42">
        <f t="shared" si="13"/>
        <v>0</v>
      </c>
      <c r="BX59" s="42">
        <f t="shared" si="14"/>
        <v>0</v>
      </c>
      <c r="BY59" s="42">
        <f t="shared" si="15"/>
        <v>0</v>
      </c>
      <c r="CJ59" s="51">
        <f t="shared" si="16"/>
        <v>0</v>
      </c>
    </row>
    <row r="60" spans="1:88" s="47" customFormat="1" ht="9" x14ac:dyDescent="0.15">
      <c r="A60" s="74"/>
      <c r="B60" s="14">
        <v>56</v>
      </c>
      <c r="C60" s="44" t="s">
        <v>332</v>
      </c>
      <c r="D60" s="32" t="s">
        <v>333</v>
      </c>
      <c r="E60" s="32"/>
      <c r="F60" s="45">
        <f t="shared" si="0"/>
        <v>1611</v>
      </c>
      <c r="G60" s="46">
        <f t="shared" si="1"/>
        <v>6</v>
      </c>
      <c r="J60" s="47">
        <v>191</v>
      </c>
      <c r="S60" s="47">
        <v>163</v>
      </c>
      <c r="X60" s="47">
        <v>208</v>
      </c>
      <c r="Y60" s="47">
        <v>229</v>
      </c>
      <c r="AB60" s="36"/>
      <c r="AC60" s="36"/>
      <c r="AF60" s="36"/>
      <c r="AG60" s="36"/>
      <c r="AH60" s="36"/>
      <c r="AI60" s="36"/>
      <c r="AJ60" s="36"/>
      <c r="AN60" s="36"/>
      <c r="AO60" s="36">
        <v>155</v>
      </c>
      <c r="AP60" s="36"/>
      <c r="AQ60" s="36"/>
      <c r="AR60" s="36"/>
      <c r="AS60" s="36"/>
      <c r="AT60" s="36"/>
      <c r="AU60" s="36"/>
      <c r="AW60" s="36"/>
      <c r="AZ60" s="36"/>
      <c r="BA60" s="36"/>
      <c r="BB60" s="36"/>
      <c r="BC60" s="36">
        <v>237</v>
      </c>
      <c r="BD60" s="36"/>
      <c r="BE60" s="36"/>
      <c r="BF60" s="36"/>
      <c r="BG60" s="36"/>
      <c r="BH60" s="36"/>
      <c r="BI60" s="36">
        <v>378</v>
      </c>
      <c r="BJ60" s="36">
        <v>368</v>
      </c>
      <c r="BK60" s="32"/>
      <c r="BL60" s="37">
        <f t="shared" si="2"/>
        <v>0</v>
      </c>
      <c r="BM60" s="37">
        <f t="shared" si="3"/>
        <v>0</v>
      </c>
      <c r="BN60" s="37">
        <f t="shared" si="4"/>
        <v>0</v>
      </c>
      <c r="BO60" s="37">
        <f t="shared" si="5"/>
        <v>0</v>
      </c>
      <c r="BP60" s="48">
        <f t="shared" si="6"/>
        <v>1611</v>
      </c>
      <c r="BQ60" s="39">
        <f t="shared" si="7"/>
        <v>56</v>
      </c>
      <c r="BR60" s="49">
        <f t="shared" si="8"/>
        <v>6</v>
      </c>
      <c r="BS60" s="50">
        <f t="shared" si="9"/>
        <v>0</v>
      </c>
      <c r="BT60" s="42">
        <f t="shared" si="10"/>
        <v>378</v>
      </c>
      <c r="BU60" s="42">
        <f t="shared" si="11"/>
        <v>368</v>
      </c>
      <c r="BV60" s="42">
        <f t="shared" si="12"/>
        <v>237</v>
      </c>
      <c r="BW60" s="42">
        <f t="shared" si="13"/>
        <v>229</v>
      </c>
      <c r="BX60" s="42">
        <f t="shared" si="14"/>
        <v>208</v>
      </c>
      <c r="BY60" s="42">
        <f t="shared" si="15"/>
        <v>191</v>
      </c>
      <c r="CJ60" s="51">
        <f t="shared" si="16"/>
        <v>0</v>
      </c>
    </row>
    <row r="61" spans="1:88" s="47" customFormat="1" ht="9" x14ac:dyDescent="0.15">
      <c r="A61" s="74"/>
      <c r="B61" s="14">
        <v>57</v>
      </c>
      <c r="C61" s="44" t="s">
        <v>574</v>
      </c>
      <c r="D61" s="32" t="s">
        <v>575</v>
      </c>
      <c r="E61" s="32"/>
      <c r="F61" s="45">
        <f t="shared" si="0"/>
        <v>1605</v>
      </c>
      <c r="G61" s="46">
        <f t="shared" si="1"/>
        <v>6</v>
      </c>
      <c r="I61" s="47">
        <v>404</v>
      </c>
      <c r="P61" s="47">
        <v>144</v>
      </c>
      <c r="AB61" s="36"/>
      <c r="AC61" s="36"/>
      <c r="AD61" s="47">
        <v>104</v>
      </c>
      <c r="AF61" s="36"/>
      <c r="AG61" s="36">
        <v>64</v>
      </c>
      <c r="AH61" s="36"/>
      <c r="AI61" s="36"/>
      <c r="AJ61" s="36"/>
      <c r="AN61" s="36"/>
      <c r="AO61" s="36">
        <v>410</v>
      </c>
      <c r="AP61" s="36"/>
      <c r="AQ61" s="36"/>
      <c r="AR61" s="36">
        <v>174</v>
      </c>
      <c r="AS61" s="36"/>
      <c r="AT61" s="36"/>
      <c r="AU61" s="36"/>
      <c r="AW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>
        <v>369</v>
      </c>
      <c r="BJ61" s="36"/>
      <c r="BK61" s="32"/>
      <c r="BL61" s="37">
        <f t="shared" si="2"/>
        <v>0</v>
      </c>
      <c r="BM61" s="37">
        <f t="shared" si="3"/>
        <v>0</v>
      </c>
      <c r="BN61" s="37">
        <f t="shared" si="4"/>
        <v>0</v>
      </c>
      <c r="BO61" s="37">
        <f t="shared" si="5"/>
        <v>0</v>
      </c>
      <c r="BP61" s="48">
        <f t="shared" si="6"/>
        <v>1605</v>
      </c>
      <c r="BQ61" s="39">
        <f t="shared" si="7"/>
        <v>57</v>
      </c>
      <c r="BR61" s="49">
        <f t="shared" si="8"/>
        <v>6</v>
      </c>
      <c r="BS61" s="50">
        <f t="shared" si="9"/>
        <v>0</v>
      </c>
      <c r="BT61" s="42">
        <f t="shared" si="10"/>
        <v>410</v>
      </c>
      <c r="BU61" s="42">
        <f t="shared" si="11"/>
        <v>404</v>
      </c>
      <c r="BV61" s="42">
        <f t="shared" si="12"/>
        <v>369</v>
      </c>
      <c r="BW61" s="42">
        <f t="shared" si="13"/>
        <v>174</v>
      </c>
      <c r="BX61" s="42">
        <f t="shared" si="14"/>
        <v>144</v>
      </c>
      <c r="BY61" s="42">
        <f t="shared" si="15"/>
        <v>104</v>
      </c>
      <c r="CJ61" s="51">
        <f t="shared" si="16"/>
        <v>0</v>
      </c>
    </row>
    <row r="62" spans="1:88" s="47" customFormat="1" ht="9" x14ac:dyDescent="0.15">
      <c r="A62" s="74"/>
      <c r="B62" s="14">
        <v>58</v>
      </c>
      <c r="C62" s="44" t="s">
        <v>195</v>
      </c>
      <c r="D62" s="32" t="s">
        <v>129</v>
      </c>
      <c r="E62" s="32"/>
      <c r="F62" s="45">
        <f t="shared" si="0"/>
        <v>1578</v>
      </c>
      <c r="G62" s="46">
        <f t="shared" si="1"/>
        <v>6</v>
      </c>
      <c r="H62" s="47">
        <v>187</v>
      </c>
      <c r="I62" s="47">
        <v>274</v>
      </c>
      <c r="M62" s="47">
        <v>134</v>
      </c>
      <c r="N62" s="47">
        <v>70</v>
      </c>
      <c r="P62" s="47">
        <v>50</v>
      </c>
      <c r="S62" s="47">
        <v>155</v>
      </c>
      <c r="T62" s="47">
        <v>116</v>
      </c>
      <c r="AB62" s="36">
        <v>95</v>
      </c>
      <c r="AC62" s="36"/>
      <c r="AD62" s="47">
        <v>103</v>
      </c>
      <c r="AG62" s="36"/>
      <c r="AH62" s="36"/>
      <c r="AJ62" s="36"/>
      <c r="AL62" s="47">
        <v>30</v>
      </c>
      <c r="AN62" s="36"/>
      <c r="AO62" s="36"/>
      <c r="AP62" s="36">
        <v>86</v>
      </c>
      <c r="AQ62" s="36"/>
      <c r="AR62" s="36"/>
      <c r="AS62" s="36">
        <v>122</v>
      </c>
      <c r="AT62" s="36"/>
      <c r="AU62" s="36"/>
      <c r="AW62" s="36">
        <v>114</v>
      </c>
      <c r="AZ62" s="36">
        <v>103</v>
      </c>
      <c r="BA62" s="36"/>
      <c r="BB62" s="36"/>
      <c r="BC62" s="36">
        <v>241</v>
      </c>
      <c r="BD62" s="36"/>
      <c r="BE62" s="36"/>
      <c r="BF62" s="36">
        <v>360</v>
      </c>
      <c r="BG62" s="36"/>
      <c r="BH62" s="36"/>
      <c r="BI62" s="36">
        <v>361</v>
      </c>
      <c r="BJ62" s="36">
        <v>123</v>
      </c>
      <c r="BK62" s="32"/>
      <c r="BL62" s="37">
        <f t="shared" si="2"/>
        <v>0</v>
      </c>
      <c r="BM62" s="37">
        <f t="shared" si="3"/>
        <v>0</v>
      </c>
      <c r="BN62" s="37">
        <f t="shared" si="4"/>
        <v>0</v>
      </c>
      <c r="BO62" s="37">
        <f t="shared" si="5"/>
        <v>0</v>
      </c>
      <c r="BP62" s="48">
        <f t="shared" si="6"/>
        <v>1578</v>
      </c>
      <c r="BQ62" s="39">
        <f t="shared" si="7"/>
        <v>58</v>
      </c>
      <c r="BR62" s="49">
        <f t="shared" si="8"/>
        <v>6</v>
      </c>
      <c r="BS62" s="50">
        <f t="shared" si="9"/>
        <v>0</v>
      </c>
      <c r="BT62" s="42">
        <f t="shared" si="10"/>
        <v>361</v>
      </c>
      <c r="BU62" s="42">
        <f t="shared" si="11"/>
        <v>360</v>
      </c>
      <c r="BV62" s="42">
        <f t="shared" si="12"/>
        <v>274</v>
      </c>
      <c r="BW62" s="42">
        <f t="shared" si="13"/>
        <v>241</v>
      </c>
      <c r="BX62" s="42">
        <f t="shared" si="14"/>
        <v>187</v>
      </c>
      <c r="BY62" s="42">
        <f t="shared" si="15"/>
        <v>155</v>
      </c>
      <c r="CJ62" s="51">
        <f t="shared" si="16"/>
        <v>0</v>
      </c>
    </row>
    <row r="63" spans="1:88" s="47" customFormat="1" ht="9" x14ac:dyDescent="0.15">
      <c r="A63" s="74"/>
      <c r="B63" s="14">
        <v>59</v>
      </c>
      <c r="C63" s="44" t="s">
        <v>267</v>
      </c>
      <c r="D63" s="32" t="s">
        <v>38</v>
      </c>
      <c r="E63" s="32"/>
      <c r="F63" s="45">
        <f t="shared" si="0"/>
        <v>1574</v>
      </c>
      <c r="G63" s="46">
        <f t="shared" si="1"/>
        <v>6</v>
      </c>
      <c r="H63" s="47">
        <v>186</v>
      </c>
      <c r="M63" s="47">
        <v>372</v>
      </c>
      <c r="S63" s="47">
        <v>159</v>
      </c>
      <c r="W63" s="47">
        <v>78</v>
      </c>
      <c r="AB63" s="36">
        <v>146</v>
      </c>
      <c r="AC63" s="36"/>
      <c r="AD63" s="47">
        <v>60</v>
      </c>
      <c r="AG63" s="36"/>
      <c r="AH63" s="36"/>
      <c r="AI63" s="47">
        <v>47</v>
      </c>
      <c r="AJ63" s="36"/>
      <c r="AL63" s="47">
        <v>36</v>
      </c>
      <c r="AN63" s="36"/>
      <c r="AO63" s="36">
        <v>413</v>
      </c>
      <c r="AP63" s="36">
        <v>87</v>
      </c>
      <c r="AQ63" s="36"/>
      <c r="AR63" s="36"/>
      <c r="AS63" s="36">
        <v>126</v>
      </c>
      <c r="AT63" s="36"/>
      <c r="AU63" s="36"/>
      <c r="AW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>
        <v>298</v>
      </c>
      <c r="BK63" s="32"/>
      <c r="BL63" s="37">
        <f t="shared" si="2"/>
        <v>0</v>
      </c>
      <c r="BM63" s="37">
        <f t="shared" si="3"/>
        <v>0</v>
      </c>
      <c r="BN63" s="37">
        <f t="shared" si="4"/>
        <v>0</v>
      </c>
      <c r="BO63" s="37">
        <f t="shared" si="5"/>
        <v>0</v>
      </c>
      <c r="BP63" s="48">
        <f t="shared" si="6"/>
        <v>1574</v>
      </c>
      <c r="BQ63" s="39">
        <f t="shared" si="7"/>
        <v>59</v>
      </c>
      <c r="BR63" s="49">
        <f t="shared" si="8"/>
        <v>6</v>
      </c>
      <c r="BS63" s="50">
        <f t="shared" si="9"/>
        <v>0</v>
      </c>
      <c r="BT63" s="42">
        <f t="shared" si="10"/>
        <v>413</v>
      </c>
      <c r="BU63" s="42">
        <f t="shared" si="11"/>
        <v>372</v>
      </c>
      <c r="BV63" s="42">
        <f t="shared" si="12"/>
        <v>298</v>
      </c>
      <c r="BW63" s="42">
        <f t="shared" si="13"/>
        <v>186</v>
      </c>
      <c r="BX63" s="42">
        <f t="shared" si="14"/>
        <v>159</v>
      </c>
      <c r="BY63" s="42">
        <f t="shared" si="15"/>
        <v>146</v>
      </c>
      <c r="CJ63" s="51">
        <f t="shared" si="16"/>
        <v>0</v>
      </c>
    </row>
    <row r="64" spans="1:88" s="47" customFormat="1" ht="9" x14ac:dyDescent="0.15">
      <c r="A64" s="74"/>
      <c r="B64" s="14">
        <v>60</v>
      </c>
      <c r="C64" s="44" t="s">
        <v>763</v>
      </c>
      <c r="D64" s="32" t="s">
        <v>78</v>
      </c>
      <c r="E64" s="32"/>
      <c r="F64" s="45">
        <f t="shared" si="0"/>
        <v>1568</v>
      </c>
      <c r="G64" s="46">
        <f t="shared" si="1"/>
        <v>1</v>
      </c>
      <c r="Y64" s="47">
        <v>1568</v>
      </c>
      <c r="AB64" s="36"/>
      <c r="AC64" s="36"/>
      <c r="AF64" s="36"/>
      <c r="AG64" s="36"/>
      <c r="AH64" s="36"/>
      <c r="AI64" s="36"/>
      <c r="AJ64" s="36"/>
      <c r="AN64" s="36"/>
      <c r="AO64" s="36"/>
      <c r="AP64" s="36"/>
      <c r="AQ64" s="36"/>
      <c r="AR64" s="36"/>
      <c r="AS64" s="36"/>
      <c r="AT64" s="36"/>
      <c r="AU64" s="36"/>
      <c r="AW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2"/>
      <c r="BL64" s="37">
        <f t="shared" si="2"/>
        <v>0</v>
      </c>
      <c r="BM64" s="37">
        <f t="shared" si="3"/>
        <v>0</v>
      </c>
      <c r="BN64" s="37">
        <f t="shared" si="4"/>
        <v>0</v>
      </c>
      <c r="BO64" s="37">
        <f t="shared" si="5"/>
        <v>0</v>
      </c>
      <c r="BP64" s="48">
        <f t="shared" si="6"/>
        <v>1568</v>
      </c>
      <c r="BQ64" s="39">
        <f t="shared" si="7"/>
        <v>60</v>
      </c>
      <c r="BR64" s="49">
        <f t="shared" si="8"/>
        <v>1</v>
      </c>
      <c r="BS64" s="50">
        <f t="shared" si="9"/>
        <v>0</v>
      </c>
      <c r="BT64" s="42">
        <f t="shared" si="10"/>
        <v>1568</v>
      </c>
      <c r="BU64" s="42">
        <f t="shared" si="11"/>
        <v>0</v>
      </c>
      <c r="BV64" s="42">
        <f t="shared" si="12"/>
        <v>0</v>
      </c>
      <c r="BW64" s="42">
        <f t="shared" si="13"/>
        <v>0</v>
      </c>
      <c r="BX64" s="42">
        <f t="shared" si="14"/>
        <v>0</v>
      </c>
      <c r="BY64" s="42">
        <f t="shared" si="15"/>
        <v>0</v>
      </c>
      <c r="CJ64" s="51">
        <f t="shared" si="16"/>
        <v>0</v>
      </c>
    </row>
    <row r="65" spans="1:91" s="47" customFormat="1" ht="9" x14ac:dyDescent="0.15">
      <c r="A65" s="74"/>
      <c r="B65" s="14">
        <v>61</v>
      </c>
      <c r="C65" s="44" t="s">
        <v>337</v>
      </c>
      <c r="D65" s="32" t="s">
        <v>215</v>
      </c>
      <c r="E65" s="32"/>
      <c r="F65" s="45">
        <f t="shared" si="0"/>
        <v>1557</v>
      </c>
      <c r="G65" s="46">
        <f t="shared" si="1"/>
        <v>3</v>
      </c>
      <c r="M65" s="47">
        <v>953</v>
      </c>
      <c r="AB65" s="36"/>
      <c r="AC65" s="36"/>
      <c r="AF65" s="36"/>
      <c r="AG65" s="36"/>
      <c r="AH65" s="36"/>
      <c r="AI65" s="36"/>
      <c r="AJ65" s="36"/>
      <c r="AN65" s="36"/>
      <c r="AO65" s="36"/>
      <c r="AP65" s="36"/>
      <c r="AQ65" s="36"/>
      <c r="AR65" s="36"/>
      <c r="AS65" s="36"/>
      <c r="AT65" s="36"/>
      <c r="AU65" s="36"/>
      <c r="AW65" s="36"/>
      <c r="AZ65" s="36"/>
      <c r="BA65" s="36"/>
      <c r="BB65" s="36"/>
      <c r="BC65" s="36">
        <v>404</v>
      </c>
      <c r="BD65" s="36"/>
      <c r="BE65" s="36"/>
      <c r="BF65" s="36"/>
      <c r="BG65" s="36"/>
      <c r="BH65" s="36"/>
      <c r="BI65" s="36"/>
      <c r="BJ65" s="36">
        <v>200</v>
      </c>
      <c r="BK65" s="32"/>
      <c r="BL65" s="37">
        <f t="shared" si="2"/>
        <v>0</v>
      </c>
      <c r="BM65" s="37">
        <f t="shared" si="3"/>
        <v>0</v>
      </c>
      <c r="BN65" s="37">
        <f t="shared" si="4"/>
        <v>0</v>
      </c>
      <c r="BO65" s="37">
        <f t="shared" si="5"/>
        <v>0</v>
      </c>
      <c r="BP65" s="48">
        <f t="shared" si="6"/>
        <v>1557</v>
      </c>
      <c r="BQ65" s="39">
        <f t="shared" si="7"/>
        <v>61</v>
      </c>
      <c r="BR65" s="49">
        <f t="shared" si="8"/>
        <v>3</v>
      </c>
      <c r="BS65" s="50">
        <f t="shared" si="9"/>
        <v>0</v>
      </c>
      <c r="BT65" s="42">
        <f t="shared" si="10"/>
        <v>953</v>
      </c>
      <c r="BU65" s="42">
        <f t="shared" si="11"/>
        <v>404</v>
      </c>
      <c r="BV65" s="42">
        <f t="shared" si="12"/>
        <v>200</v>
      </c>
      <c r="BW65" s="42">
        <f t="shared" si="13"/>
        <v>0</v>
      </c>
      <c r="BX65" s="42">
        <f t="shared" si="14"/>
        <v>0</v>
      </c>
      <c r="BY65" s="42">
        <f t="shared" si="15"/>
        <v>0</v>
      </c>
      <c r="CJ65" s="51">
        <f t="shared" si="16"/>
        <v>0</v>
      </c>
    </row>
    <row r="66" spans="1:91" s="47" customFormat="1" ht="9" x14ac:dyDescent="0.15">
      <c r="A66" s="74"/>
      <c r="B66" s="14">
        <v>62</v>
      </c>
      <c r="C66" s="44" t="s">
        <v>622</v>
      </c>
      <c r="D66" s="32" t="s">
        <v>46</v>
      </c>
      <c r="E66" s="32"/>
      <c r="F66" s="45">
        <f t="shared" si="0"/>
        <v>1552</v>
      </c>
      <c r="G66" s="46">
        <f t="shared" si="1"/>
        <v>5</v>
      </c>
      <c r="H66" s="47">
        <v>601</v>
      </c>
      <c r="I66" s="47">
        <v>153</v>
      </c>
      <c r="T66" s="47">
        <v>273</v>
      </c>
      <c r="Z66" s="47">
        <v>224</v>
      </c>
      <c r="AB66" s="36"/>
      <c r="AC66" s="36"/>
      <c r="AF66" s="36"/>
      <c r="AG66" s="36">
        <v>301</v>
      </c>
      <c r="AH66" s="36"/>
      <c r="AI66" s="36"/>
      <c r="AJ66" s="36"/>
      <c r="AN66" s="36"/>
      <c r="AO66" s="36"/>
      <c r="AP66" s="36"/>
      <c r="AQ66" s="36"/>
      <c r="AR66" s="36"/>
      <c r="AS66" s="36"/>
      <c r="AT66" s="36"/>
      <c r="AU66" s="36"/>
      <c r="AW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2"/>
      <c r="BL66" s="37">
        <f t="shared" si="2"/>
        <v>0</v>
      </c>
      <c r="BM66" s="37">
        <f t="shared" si="3"/>
        <v>0</v>
      </c>
      <c r="BN66" s="37">
        <f t="shared" si="4"/>
        <v>0</v>
      </c>
      <c r="BO66" s="37">
        <f t="shared" si="5"/>
        <v>0</v>
      </c>
      <c r="BP66" s="48">
        <f t="shared" si="6"/>
        <v>1552</v>
      </c>
      <c r="BQ66" s="39">
        <f t="shared" si="7"/>
        <v>62</v>
      </c>
      <c r="BR66" s="49">
        <f t="shared" si="8"/>
        <v>5</v>
      </c>
      <c r="BS66" s="50">
        <f t="shared" si="9"/>
        <v>0</v>
      </c>
      <c r="BT66" s="42">
        <f t="shared" si="10"/>
        <v>601</v>
      </c>
      <c r="BU66" s="42">
        <f t="shared" si="11"/>
        <v>301</v>
      </c>
      <c r="BV66" s="42">
        <f t="shared" si="12"/>
        <v>273</v>
      </c>
      <c r="BW66" s="42">
        <f t="shared" si="13"/>
        <v>224</v>
      </c>
      <c r="BX66" s="42">
        <f t="shared" si="14"/>
        <v>153</v>
      </c>
      <c r="BY66" s="42">
        <f t="shared" si="15"/>
        <v>0</v>
      </c>
      <c r="CJ66" s="51">
        <f t="shared" si="16"/>
        <v>0</v>
      </c>
    </row>
    <row r="67" spans="1:91" s="47" customFormat="1" ht="9" x14ac:dyDescent="0.15">
      <c r="A67" s="74" t="s">
        <v>111</v>
      </c>
      <c r="B67" s="14">
        <v>63</v>
      </c>
      <c r="C67" s="44" t="s">
        <v>219</v>
      </c>
      <c r="D67" s="32" t="s">
        <v>38</v>
      </c>
      <c r="E67" s="32"/>
      <c r="F67" s="45">
        <f t="shared" si="0"/>
        <v>1539</v>
      </c>
      <c r="G67" s="46">
        <f t="shared" si="1"/>
        <v>5</v>
      </c>
      <c r="H67" s="47">
        <v>343</v>
      </c>
      <c r="S67" s="47">
        <v>179</v>
      </c>
      <c r="AB67" s="36"/>
      <c r="AC67" s="36"/>
      <c r="AG67" s="36">
        <v>187</v>
      </c>
      <c r="AH67" s="36"/>
      <c r="AJ67" s="36"/>
      <c r="AN67" s="36"/>
      <c r="AO67" s="36">
        <v>705</v>
      </c>
      <c r="AP67" s="36"/>
      <c r="AQ67" s="36"/>
      <c r="AR67" s="36"/>
      <c r="AS67" s="36"/>
      <c r="AT67" s="36"/>
      <c r="AU67" s="36"/>
      <c r="AW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>
        <v>125</v>
      </c>
      <c r="BK67" s="32"/>
      <c r="BL67" s="37">
        <f t="shared" si="2"/>
        <v>0</v>
      </c>
      <c r="BM67" s="37">
        <f t="shared" si="3"/>
        <v>0</v>
      </c>
      <c r="BN67" s="37">
        <f t="shared" si="4"/>
        <v>0</v>
      </c>
      <c r="BO67" s="37">
        <f t="shared" si="5"/>
        <v>0</v>
      </c>
      <c r="BP67" s="48">
        <f t="shared" si="6"/>
        <v>1539</v>
      </c>
      <c r="BQ67" s="39">
        <f t="shared" si="7"/>
        <v>63</v>
      </c>
      <c r="BR67" s="49">
        <f t="shared" si="8"/>
        <v>5</v>
      </c>
      <c r="BS67" s="50">
        <f t="shared" si="9"/>
        <v>0</v>
      </c>
      <c r="BT67" s="42">
        <f t="shared" si="10"/>
        <v>705</v>
      </c>
      <c r="BU67" s="42">
        <f t="shared" si="11"/>
        <v>343</v>
      </c>
      <c r="BV67" s="42">
        <f t="shared" si="12"/>
        <v>187</v>
      </c>
      <c r="BW67" s="42">
        <f t="shared" si="13"/>
        <v>179</v>
      </c>
      <c r="BX67" s="42">
        <f t="shared" si="14"/>
        <v>125</v>
      </c>
      <c r="BY67" s="42">
        <f t="shared" si="15"/>
        <v>0</v>
      </c>
      <c r="CJ67" s="51">
        <f t="shared" si="16"/>
        <v>0</v>
      </c>
    </row>
    <row r="68" spans="1:91" s="47" customFormat="1" ht="9" x14ac:dyDescent="0.15">
      <c r="A68" s="75"/>
      <c r="B68" s="14">
        <v>64</v>
      </c>
      <c r="C68" s="44" t="s">
        <v>55</v>
      </c>
      <c r="D68" s="32" t="s">
        <v>56</v>
      </c>
      <c r="E68" s="32"/>
      <c r="F68" s="45">
        <f t="shared" si="0"/>
        <v>1469</v>
      </c>
      <c r="G68" s="46">
        <f t="shared" si="1"/>
        <v>6</v>
      </c>
      <c r="I68" s="47">
        <v>271</v>
      </c>
      <c r="M68" s="47">
        <v>642</v>
      </c>
      <c r="T68" s="47">
        <v>37</v>
      </c>
      <c r="Y68" s="47">
        <v>171</v>
      </c>
      <c r="Z68" s="47">
        <v>180</v>
      </c>
      <c r="AB68" s="36"/>
      <c r="AC68" s="36"/>
      <c r="AG68" s="36"/>
      <c r="AH68" s="36"/>
      <c r="AJ68" s="36"/>
      <c r="AN68" s="36"/>
      <c r="AO68" s="36"/>
      <c r="AP68" s="36"/>
      <c r="AQ68" s="36"/>
      <c r="AR68" s="36">
        <v>168</v>
      </c>
      <c r="AS68" s="36"/>
      <c r="AT68" s="36"/>
      <c r="AU68" s="36"/>
      <c r="AW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2"/>
      <c r="BL68" s="37">
        <f t="shared" si="2"/>
        <v>0</v>
      </c>
      <c r="BM68" s="37">
        <f t="shared" si="3"/>
        <v>0</v>
      </c>
      <c r="BN68" s="37">
        <f t="shared" si="4"/>
        <v>0</v>
      </c>
      <c r="BO68" s="37">
        <f t="shared" si="5"/>
        <v>0</v>
      </c>
      <c r="BP68" s="48">
        <f t="shared" si="6"/>
        <v>1469</v>
      </c>
      <c r="BQ68" s="39">
        <f t="shared" si="7"/>
        <v>64</v>
      </c>
      <c r="BR68" s="49">
        <f t="shared" si="8"/>
        <v>6</v>
      </c>
      <c r="BS68" s="50">
        <f t="shared" si="9"/>
        <v>0</v>
      </c>
      <c r="BT68" s="42">
        <f t="shared" si="10"/>
        <v>642</v>
      </c>
      <c r="BU68" s="42">
        <f t="shared" si="11"/>
        <v>271</v>
      </c>
      <c r="BV68" s="42">
        <f t="shared" si="12"/>
        <v>180</v>
      </c>
      <c r="BW68" s="42">
        <f t="shared" si="13"/>
        <v>171</v>
      </c>
      <c r="BX68" s="42">
        <f t="shared" si="14"/>
        <v>168</v>
      </c>
      <c r="BY68" s="42">
        <f t="shared" si="15"/>
        <v>37</v>
      </c>
      <c r="CJ68" s="51">
        <f t="shared" si="16"/>
        <v>0</v>
      </c>
    </row>
    <row r="69" spans="1:91" s="47" customFormat="1" ht="9" x14ac:dyDescent="0.15">
      <c r="A69" s="74"/>
      <c r="B69" s="14">
        <v>65</v>
      </c>
      <c r="C69" s="44" t="s">
        <v>548</v>
      </c>
      <c r="D69" s="32" t="s">
        <v>69</v>
      </c>
      <c r="E69" s="32"/>
      <c r="F69" s="45">
        <f t="shared" ref="F69:F132" si="17">BP69</f>
        <v>1444</v>
      </c>
      <c r="G69" s="46">
        <f t="shared" ref="G69:G132" si="18">BR69</f>
        <v>6</v>
      </c>
      <c r="H69" s="47">
        <v>460</v>
      </c>
      <c r="I69" s="47">
        <v>269</v>
      </c>
      <c r="M69" s="47">
        <v>136</v>
      </c>
      <c r="T69" s="47">
        <v>181</v>
      </c>
      <c r="X69" s="47">
        <v>226</v>
      </c>
      <c r="Z69" s="47">
        <v>27</v>
      </c>
      <c r="AB69" s="36">
        <v>85</v>
      </c>
      <c r="AC69" s="36"/>
      <c r="AD69" s="47">
        <v>105</v>
      </c>
      <c r="AF69" s="36"/>
      <c r="AG69" s="36">
        <v>54</v>
      </c>
      <c r="AH69" s="36"/>
      <c r="AI69" s="36">
        <v>43</v>
      </c>
      <c r="AJ69" s="36"/>
      <c r="AL69" s="47">
        <v>37</v>
      </c>
      <c r="AN69" s="36"/>
      <c r="AO69" s="36">
        <v>136</v>
      </c>
      <c r="AP69" s="36">
        <v>28</v>
      </c>
      <c r="AQ69" s="36"/>
      <c r="AR69" s="36">
        <v>172</v>
      </c>
      <c r="AS69" s="36"/>
      <c r="AT69" s="36"/>
      <c r="AU69" s="36"/>
      <c r="AW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2"/>
      <c r="BL69" s="37">
        <f t="shared" ref="BL69:BL132" si="19">IF(COUNT($BZ69:$CH69)&gt;0,LARGE($BZ69:$CH69,1),0)</f>
        <v>0</v>
      </c>
      <c r="BM69" s="37">
        <f t="shared" ref="BM69:BM132" si="20">IF(COUNT($BZ69:$CH69)&gt;1,LARGE($BZ69:$CH69,2),0)</f>
        <v>0</v>
      </c>
      <c r="BN69" s="37">
        <f t="shared" ref="BN69:BN132" si="21">IF(COUNT($BZ69:$CH69)&gt;2,LARGE($BZ69:$CH69,3),0)</f>
        <v>0</v>
      </c>
      <c r="BO69" s="37">
        <f t="shared" ref="BO69:BO132" si="22">IF(COUNT($BZ69:$CH69)&gt;3,LARGE($BZ69:$CH69,4),0)</f>
        <v>0</v>
      </c>
      <c r="BP69" s="48">
        <f t="shared" ref="BP69:BP132" si="23">SUM(BT69:BY69)</f>
        <v>1444</v>
      </c>
      <c r="BQ69" s="39">
        <f t="shared" ref="BQ69:BQ132" si="24">B69</f>
        <v>65</v>
      </c>
      <c r="BR69" s="49">
        <f t="shared" ref="BR69:BR132" si="25">COUNTIF($BT69:$BY69,"&gt;0")</f>
        <v>6</v>
      </c>
      <c r="BS69" s="50">
        <f t="shared" ref="BS69:BS132" si="26">COUNTIF($BL69:$BN69,"&gt;0")</f>
        <v>0</v>
      </c>
      <c r="BT69" s="42">
        <f t="shared" ref="BT69:BT132" si="27">IF(COUNT($H69:$BN69)&gt;0,LARGE($H69:$BN69,1),0)</f>
        <v>460</v>
      </c>
      <c r="BU69" s="42">
        <f t="shared" ref="BU69:BU132" si="28">IF(COUNT($H69:$BN69)&gt;1,LARGE($H69:$BN69,2),0)</f>
        <v>269</v>
      </c>
      <c r="BV69" s="42">
        <f t="shared" ref="BV69:BV132" si="29">IF(COUNT($H69:$BN69)&gt;2,LARGE($H69:$BN69,3),0)</f>
        <v>226</v>
      </c>
      <c r="BW69" s="42">
        <f t="shared" ref="BW69:BW132" si="30">IF(COUNT($H69:$BN69)&gt;3,LARGE($H69:$BN69,4),0)</f>
        <v>181</v>
      </c>
      <c r="BX69" s="42">
        <f t="shared" ref="BX69:BX132" si="31">IF(COUNT($H69:$BN69)&gt;4,LARGE($H69:$BN69,5),0)</f>
        <v>172</v>
      </c>
      <c r="BY69" s="42">
        <f t="shared" ref="BY69:BY132" si="32">IF(COUNT($H69:$BN69)&gt;5,LARGE($H69:$BN69,6),0)</f>
        <v>136</v>
      </c>
      <c r="CJ69" s="51">
        <f t="shared" ref="CJ69:CJ132" si="33">BL69+BM69+BN69</f>
        <v>0</v>
      </c>
    </row>
    <row r="70" spans="1:91" s="47" customFormat="1" ht="9" x14ac:dyDescent="0.15">
      <c r="A70" s="74"/>
      <c r="B70" s="14">
        <v>66</v>
      </c>
      <c r="C70" s="44" t="s">
        <v>153</v>
      </c>
      <c r="D70" s="32" t="s">
        <v>160</v>
      </c>
      <c r="E70" s="32"/>
      <c r="F70" s="45">
        <f t="shared" si="17"/>
        <v>1438</v>
      </c>
      <c r="G70" s="46">
        <f t="shared" si="18"/>
        <v>6</v>
      </c>
      <c r="N70" s="47">
        <v>69</v>
      </c>
      <c r="AB70" s="36">
        <v>33</v>
      </c>
      <c r="AC70" s="36"/>
      <c r="AG70" s="36"/>
      <c r="AH70" s="36"/>
      <c r="AJ70" s="36"/>
      <c r="AL70" s="47">
        <v>165</v>
      </c>
      <c r="AN70" s="36"/>
      <c r="AO70" s="36">
        <v>142</v>
      </c>
      <c r="AP70" s="36">
        <v>206</v>
      </c>
      <c r="AQ70" s="36"/>
      <c r="AR70" s="36"/>
      <c r="AS70" s="36">
        <v>203</v>
      </c>
      <c r="AT70" s="36"/>
      <c r="AU70" s="36"/>
      <c r="AW70" s="36"/>
      <c r="AZ70" s="36">
        <v>103</v>
      </c>
      <c r="BA70" s="36"/>
      <c r="BB70" s="36"/>
      <c r="BC70" s="36"/>
      <c r="BD70" s="35"/>
      <c r="BE70" s="35"/>
      <c r="BF70" s="35">
        <v>122</v>
      </c>
      <c r="BG70" s="35"/>
      <c r="BH70" s="35"/>
      <c r="BI70" s="36">
        <v>598</v>
      </c>
      <c r="BJ70" s="36">
        <v>124</v>
      </c>
      <c r="BK70" s="32"/>
      <c r="BL70" s="37">
        <f t="shared" si="19"/>
        <v>0</v>
      </c>
      <c r="BM70" s="37">
        <f t="shared" si="20"/>
        <v>0</v>
      </c>
      <c r="BN70" s="37">
        <f t="shared" si="21"/>
        <v>0</v>
      </c>
      <c r="BO70" s="37">
        <f t="shared" si="22"/>
        <v>0</v>
      </c>
      <c r="BP70" s="48">
        <f t="shared" si="23"/>
        <v>1438</v>
      </c>
      <c r="BQ70" s="39">
        <f t="shared" si="24"/>
        <v>66</v>
      </c>
      <c r="BR70" s="49">
        <f t="shared" si="25"/>
        <v>6</v>
      </c>
      <c r="BS70" s="50">
        <f t="shared" si="26"/>
        <v>0</v>
      </c>
      <c r="BT70" s="42">
        <f t="shared" si="27"/>
        <v>598</v>
      </c>
      <c r="BU70" s="42">
        <f t="shared" si="28"/>
        <v>206</v>
      </c>
      <c r="BV70" s="42">
        <f t="shared" si="29"/>
        <v>203</v>
      </c>
      <c r="BW70" s="42">
        <f t="shared" si="30"/>
        <v>165</v>
      </c>
      <c r="BX70" s="42">
        <f t="shared" si="31"/>
        <v>142</v>
      </c>
      <c r="BY70" s="42">
        <f t="shared" si="32"/>
        <v>124</v>
      </c>
      <c r="CJ70" s="51">
        <f t="shared" si="33"/>
        <v>0</v>
      </c>
    </row>
    <row r="71" spans="1:91" s="47" customFormat="1" ht="9" x14ac:dyDescent="0.15">
      <c r="A71" s="75"/>
      <c r="B71" s="14">
        <v>67</v>
      </c>
      <c r="C71" s="31" t="s">
        <v>43</v>
      </c>
      <c r="D71" s="32" t="s">
        <v>38</v>
      </c>
      <c r="E71" s="32"/>
      <c r="F71" s="33">
        <f t="shared" si="17"/>
        <v>1427</v>
      </c>
      <c r="G71" s="34">
        <f t="shared" si="18"/>
        <v>4</v>
      </c>
      <c r="H71" s="36"/>
      <c r="I71" s="36">
        <v>176</v>
      </c>
      <c r="J71" s="36"/>
      <c r="K71" s="36"/>
      <c r="L71" s="36"/>
      <c r="M71" s="36">
        <v>639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>
        <v>196</v>
      </c>
      <c r="Z71" s="36"/>
      <c r="AA71" s="36"/>
      <c r="AB71" s="36"/>
      <c r="AC71" s="36"/>
      <c r="AD71" s="36"/>
      <c r="AE71" s="36"/>
      <c r="AG71" s="36"/>
      <c r="AH71" s="36"/>
      <c r="AJ71" s="36"/>
      <c r="AK71" s="36"/>
      <c r="AL71" s="36"/>
      <c r="AM71" s="36"/>
      <c r="AN71" s="36"/>
      <c r="AO71" s="36">
        <v>416</v>
      </c>
      <c r="AP71" s="36"/>
      <c r="AQ71" s="36"/>
      <c r="AR71" s="36"/>
      <c r="AS71" s="36"/>
      <c r="AT71" s="36"/>
      <c r="AU71" s="36"/>
      <c r="AW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43"/>
      <c r="BL71" s="37">
        <f t="shared" si="19"/>
        <v>0</v>
      </c>
      <c r="BM71" s="37">
        <f t="shared" si="20"/>
        <v>0</v>
      </c>
      <c r="BN71" s="37">
        <f t="shared" si="21"/>
        <v>0</v>
      </c>
      <c r="BO71" s="37">
        <f t="shared" si="22"/>
        <v>0</v>
      </c>
      <c r="BP71" s="38">
        <f t="shared" si="23"/>
        <v>1427</v>
      </c>
      <c r="BQ71" s="39">
        <f t="shared" si="24"/>
        <v>67</v>
      </c>
      <c r="BR71" s="40">
        <f t="shared" si="25"/>
        <v>4</v>
      </c>
      <c r="BS71" s="41">
        <f t="shared" si="26"/>
        <v>0</v>
      </c>
      <c r="BT71" s="42">
        <f t="shared" si="27"/>
        <v>639</v>
      </c>
      <c r="BU71" s="42">
        <f t="shared" si="28"/>
        <v>416</v>
      </c>
      <c r="BV71" s="42">
        <f t="shared" si="29"/>
        <v>196</v>
      </c>
      <c r="BW71" s="42">
        <f t="shared" si="30"/>
        <v>176</v>
      </c>
      <c r="BX71" s="42">
        <f t="shared" si="31"/>
        <v>0</v>
      </c>
      <c r="BY71" s="42">
        <f t="shared" si="32"/>
        <v>0</v>
      </c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5">
        <f t="shared" si="33"/>
        <v>0</v>
      </c>
      <c r="CK71" s="36"/>
      <c r="CL71" s="36"/>
      <c r="CM71" s="36"/>
    </row>
    <row r="72" spans="1:91" s="47" customFormat="1" ht="9" x14ac:dyDescent="0.15">
      <c r="A72" s="74"/>
      <c r="B72" s="14">
        <v>68</v>
      </c>
      <c r="C72" s="44" t="s">
        <v>331</v>
      </c>
      <c r="D72" s="32" t="s">
        <v>442</v>
      </c>
      <c r="E72" s="32"/>
      <c r="F72" s="45">
        <f t="shared" si="17"/>
        <v>1425</v>
      </c>
      <c r="G72" s="46">
        <f t="shared" si="18"/>
        <v>3</v>
      </c>
      <c r="T72" s="47">
        <v>115</v>
      </c>
      <c r="X72" s="47">
        <v>1038</v>
      </c>
      <c r="AB72" s="36">
        <v>272</v>
      </c>
      <c r="AC72" s="36"/>
      <c r="AF72" s="36"/>
      <c r="AG72" s="36"/>
      <c r="AH72" s="36"/>
      <c r="AI72" s="36"/>
      <c r="AJ72" s="36"/>
      <c r="AN72" s="36"/>
      <c r="AO72" s="36"/>
      <c r="AP72" s="36"/>
      <c r="AQ72" s="36"/>
      <c r="AR72" s="36"/>
      <c r="AS72" s="36"/>
      <c r="AT72" s="36"/>
      <c r="AU72" s="36"/>
      <c r="AW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2"/>
      <c r="BL72" s="37">
        <f t="shared" si="19"/>
        <v>0</v>
      </c>
      <c r="BM72" s="37">
        <f t="shared" si="20"/>
        <v>0</v>
      </c>
      <c r="BN72" s="37">
        <f t="shared" si="21"/>
        <v>0</v>
      </c>
      <c r="BO72" s="37">
        <f t="shared" si="22"/>
        <v>0</v>
      </c>
      <c r="BP72" s="48">
        <f t="shared" si="23"/>
        <v>1425</v>
      </c>
      <c r="BQ72" s="39">
        <f t="shared" si="24"/>
        <v>68</v>
      </c>
      <c r="BR72" s="49">
        <f t="shared" si="25"/>
        <v>3</v>
      </c>
      <c r="BS72" s="50">
        <f t="shared" si="26"/>
        <v>0</v>
      </c>
      <c r="BT72" s="42">
        <f t="shared" si="27"/>
        <v>1038</v>
      </c>
      <c r="BU72" s="42">
        <f t="shared" si="28"/>
        <v>272</v>
      </c>
      <c r="BV72" s="42">
        <f t="shared" si="29"/>
        <v>115</v>
      </c>
      <c r="BW72" s="42">
        <f t="shared" si="30"/>
        <v>0</v>
      </c>
      <c r="BX72" s="42">
        <f t="shared" si="31"/>
        <v>0</v>
      </c>
      <c r="BY72" s="42">
        <f t="shared" si="32"/>
        <v>0</v>
      </c>
      <c r="CJ72" s="51">
        <f t="shared" si="33"/>
        <v>0</v>
      </c>
    </row>
    <row r="73" spans="1:91" s="47" customFormat="1" ht="9" x14ac:dyDescent="0.15">
      <c r="A73" s="74"/>
      <c r="B73" s="14">
        <v>69</v>
      </c>
      <c r="C73" s="44" t="s">
        <v>533</v>
      </c>
      <c r="D73" s="32" t="s">
        <v>509</v>
      </c>
      <c r="E73" s="32"/>
      <c r="F73" s="45">
        <f t="shared" si="17"/>
        <v>1421</v>
      </c>
      <c r="G73" s="46">
        <f t="shared" si="18"/>
        <v>6</v>
      </c>
      <c r="H73" s="47">
        <v>334</v>
      </c>
      <c r="I73" s="47">
        <v>150</v>
      </c>
      <c r="N73" s="47">
        <v>111</v>
      </c>
      <c r="AB73" s="36">
        <v>87</v>
      </c>
      <c r="AC73" s="36"/>
      <c r="AF73" s="36"/>
      <c r="AG73" s="36"/>
      <c r="AH73" s="36"/>
      <c r="AI73" s="36"/>
      <c r="AJ73" s="36"/>
      <c r="AL73" s="47">
        <v>104</v>
      </c>
      <c r="AN73" s="36"/>
      <c r="AO73" s="36"/>
      <c r="AP73" s="36">
        <v>208</v>
      </c>
      <c r="AQ73" s="36"/>
      <c r="AR73" s="36">
        <v>283</v>
      </c>
      <c r="AS73" s="36">
        <v>200</v>
      </c>
      <c r="AT73" s="36"/>
      <c r="AU73" s="36">
        <v>70</v>
      </c>
      <c r="AW73" s="36">
        <v>112</v>
      </c>
      <c r="AY73" s="47">
        <v>91</v>
      </c>
      <c r="AZ73" s="36"/>
      <c r="BA73" s="36"/>
      <c r="BB73" s="36"/>
      <c r="BC73" s="36">
        <v>246</v>
      </c>
      <c r="BD73" s="36"/>
      <c r="BE73" s="36"/>
      <c r="BF73" s="36"/>
      <c r="BG73" s="36"/>
      <c r="BH73" s="36"/>
      <c r="BI73" s="36"/>
      <c r="BJ73" s="36">
        <v>127</v>
      </c>
      <c r="BK73" s="32"/>
      <c r="BL73" s="37">
        <f t="shared" si="19"/>
        <v>0</v>
      </c>
      <c r="BM73" s="37">
        <f t="shared" si="20"/>
        <v>0</v>
      </c>
      <c r="BN73" s="37">
        <f t="shared" si="21"/>
        <v>0</v>
      </c>
      <c r="BO73" s="37">
        <f t="shared" si="22"/>
        <v>0</v>
      </c>
      <c r="BP73" s="48">
        <f t="shared" si="23"/>
        <v>1421</v>
      </c>
      <c r="BQ73" s="39">
        <f t="shared" si="24"/>
        <v>69</v>
      </c>
      <c r="BR73" s="49">
        <f t="shared" si="25"/>
        <v>6</v>
      </c>
      <c r="BS73" s="50">
        <f t="shared" si="26"/>
        <v>0</v>
      </c>
      <c r="BT73" s="42">
        <f t="shared" si="27"/>
        <v>334</v>
      </c>
      <c r="BU73" s="42">
        <f t="shared" si="28"/>
        <v>283</v>
      </c>
      <c r="BV73" s="42">
        <f t="shared" si="29"/>
        <v>246</v>
      </c>
      <c r="BW73" s="42">
        <f t="shared" si="30"/>
        <v>208</v>
      </c>
      <c r="BX73" s="42">
        <f t="shared" si="31"/>
        <v>200</v>
      </c>
      <c r="BY73" s="42">
        <f t="shared" si="32"/>
        <v>150</v>
      </c>
      <c r="CJ73" s="51">
        <f t="shared" si="33"/>
        <v>0</v>
      </c>
    </row>
    <row r="74" spans="1:91" s="47" customFormat="1" ht="9" x14ac:dyDescent="0.15">
      <c r="A74" s="74"/>
      <c r="B74" s="14">
        <v>70</v>
      </c>
      <c r="C74" s="44" t="s">
        <v>236</v>
      </c>
      <c r="D74" s="32" t="s">
        <v>38</v>
      </c>
      <c r="E74" s="32"/>
      <c r="F74" s="45">
        <f t="shared" si="17"/>
        <v>1380</v>
      </c>
      <c r="G74" s="46">
        <f t="shared" si="18"/>
        <v>6</v>
      </c>
      <c r="M74" s="47">
        <v>121</v>
      </c>
      <c r="S74" s="47">
        <v>185</v>
      </c>
      <c r="X74" s="47">
        <v>173</v>
      </c>
      <c r="AB74" s="36"/>
      <c r="AC74" s="36"/>
      <c r="AG74" s="36">
        <v>453</v>
      </c>
      <c r="AH74" s="36"/>
      <c r="AJ74" s="36"/>
      <c r="AL74" s="47">
        <v>167</v>
      </c>
      <c r="AN74" s="36"/>
      <c r="AO74" s="36">
        <v>154</v>
      </c>
      <c r="AP74" s="36"/>
      <c r="AQ74" s="36"/>
      <c r="AR74" s="36"/>
      <c r="AS74" s="36"/>
      <c r="AT74" s="36"/>
      <c r="AU74" s="36">
        <v>167</v>
      </c>
      <c r="AW74" s="36"/>
      <c r="AZ74" s="36"/>
      <c r="BA74" s="36"/>
      <c r="BB74" s="36"/>
      <c r="BC74" s="36">
        <v>235</v>
      </c>
      <c r="BD74" s="36"/>
      <c r="BE74" s="36"/>
      <c r="BF74" s="36">
        <v>138</v>
      </c>
      <c r="BG74" s="36"/>
      <c r="BH74" s="36"/>
      <c r="BI74" s="36"/>
      <c r="BJ74" s="36"/>
      <c r="BK74" s="32"/>
      <c r="BL74" s="37">
        <f t="shared" si="19"/>
        <v>0</v>
      </c>
      <c r="BM74" s="37">
        <f t="shared" si="20"/>
        <v>0</v>
      </c>
      <c r="BN74" s="37">
        <f t="shared" si="21"/>
        <v>0</v>
      </c>
      <c r="BO74" s="37">
        <f t="shared" si="22"/>
        <v>0</v>
      </c>
      <c r="BP74" s="48">
        <f t="shared" si="23"/>
        <v>1380</v>
      </c>
      <c r="BQ74" s="39">
        <f t="shared" si="24"/>
        <v>70</v>
      </c>
      <c r="BR74" s="49">
        <f t="shared" si="25"/>
        <v>6</v>
      </c>
      <c r="BS74" s="50">
        <f t="shared" si="26"/>
        <v>0</v>
      </c>
      <c r="BT74" s="42">
        <f t="shared" si="27"/>
        <v>453</v>
      </c>
      <c r="BU74" s="42">
        <f t="shared" si="28"/>
        <v>235</v>
      </c>
      <c r="BV74" s="42">
        <f t="shared" si="29"/>
        <v>185</v>
      </c>
      <c r="BW74" s="42">
        <f t="shared" si="30"/>
        <v>173</v>
      </c>
      <c r="BX74" s="42">
        <f t="shared" si="31"/>
        <v>167</v>
      </c>
      <c r="BY74" s="42">
        <f t="shared" si="32"/>
        <v>167</v>
      </c>
      <c r="CJ74" s="51">
        <f t="shared" si="33"/>
        <v>0</v>
      </c>
    </row>
    <row r="75" spans="1:91" s="47" customFormat="1" ht="9" x14ac:dyDescent="0.15">
      <c r="A75" s="74" t="s">
        <v>552</v>
      </c>
      <c r="B75" s="14">
        <v>71</v>
      </c>
      <c r="C75" s="44" t="s">
        <v>966</v>
      </c>
      <c r="D75" s="32" t="s">
        <v>967</v>
      </c>
      <c r="E75" s="32"/>
      <c r="F75" s="45">
        <f t="shared" si="17"/>
        <v>1380</v>
      </c>
      <c r="G75" s="46">
        <f t="shared" si="18"/>
        <v>1</v>
      </c>
      <c r="AB75" s="36"/>
      <c r="AC75" s="36"/>
      <c r="AF75" s="36"/>
      <c r="AG75" s="36"/>
      <c r="AH75" s="36"/>
      <c r="AI75" s="36"/>
      <c r="AJ75" s="36"/>
      <c r="AN75" s="36"/>
      <c r="AO75" s="36"/>
      <c r="AP75" s="36"/>
      <c r="AQ75" s="36"/>
      <c r="AR75" s="36"/>
      <c r="AS75" s="36"/>
      <c r="AT75" s="36"/>
      <c r="AU75" s="36"/>
      <c r="AW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>
        <v>1380</v>
      </c>
      <c r="BJ75" s="36"/>
      <c r="BK75" s="32"/>
      <c r="BL75" s="37">
        <f t="shared" si="19"/>
        <v>0</v>
      </c>
      <c r="BM75" s="37">
        <f t="shared" si="20"/>
        <v>0</v>
      </c>
      <c r="BN75" s="37">
        <f t="shared" si="21"/>
        <v>0</v>
      </c>
      <c r="BO75" s="37">
        <f t="shared" si="22"/>
        <v>0</v>
      </c>
      <c r="BP75" s="48">
        <f t="shared" si="23"/>
        <v>1380</v>
      </c>
      <c r="BQ75" s="39">
        <f t="shared" si="24"/>
        <v>71</v>
      </c>
      <c r="BR75" s="49">
        <f t="shared" si="25"/>
        <v>1</v>
      </c>
      <c r="BS75" s="50">
        <f t="shared" si="26"/>
        <v>0</v>
      </c>
      <c r="BT75" s="42">
        <f t="shared" si="27"/>
        <v>1380</v>
      </c>
      <c r="BU75" s="42">
        <f t="shared" si="28"/>
        <v>0</v>
      </c>
      <c r="BV75" s="42">
        <f t="shared" si="29"/>
        <v>0</v>
      </c>
      <c r="BW75" s="42">
        <f t="shared" si="30"/>
        <v>0</v>
      </c>
      <c r="BX75" s="42">
        <f t="shared" si="31"/>
        <v>0</v>
      </c>
      <c r="BY75" s="42">
        <f t="shared" si="32"/>
        <v>0</v>
      </c>
      <c r="CJ75" s="51">
        <f t="shared" si="33"/>
        <v>0</v>
      </c>
    </row>
    <row r="76" spans="1:91" s="47" customFormat="1" ht="9" x14ac:dyDescent="0.15">
      <c r="A76" s="74" t="s">
        <v>58</v>
      </c>
      <c r="B76" s="14">
        <v>72</v>
      </c>
      <c r="C76" s="44" t="s">
        <v>405</v>
      </c>
      <c r="D76" s="32" t="s">
        <v>165</v>
      </c>
      <c r="E76" s="32"/>
      <c r="F76" s="45">
        <f t="shared" si="17"/>
        <v>1351</v>
      </c>
      <c r="G76" s="46">
        <f t="shared" si="18"/>
        <v>5</v>
      </c>
      <c r="U76" s="47">
        <v>53</v>
      </c>
      <c r="AB76" s="36"/>
      <c r="AC76" s="36"/>
      <c r="AF76" s="36">
        <v>126</v>
      </c>
      <c r="AG76" s="36"/>
      <c r="AH76" s="36"/>
      <c r="AI76" s="36">
        <v>325</v>
      </c>
      <c r="AJ76" s="36"/>
      <c r="AN76" s="36"/>
      <c r="AO76" s="36"/>
      <c r="AP76" s="36"/>
      <c r="AQ76" s="36">
        <v>96</v>
      </c>
      <c r="AR76" s="36"/>
      <c r="AS76" s="36"/>
      <c r="AT76" s="36"/>
      <c r="AU76" s="36"/>
      <c r="AW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2"/>
      <c r="BL76" s="37">
        <f t="shared" si="19"/>
        <v>751</v>
      </c>
      <c r="BM76" s="37">
        <f t="shared" si="20"/>
        <v>0</v>
      </c>
      <c r="BN76" s="37">
        <f t="shared" si="21"/>
        <v>0</v>
      </c>
      <c r="BO76" s="37">
        <f t="shared" si="22"/>
        <v>0</v>
      </c>
      <c r="BP76" s="48">
        <f t="shared" si="23"/>
        <v>1351</v>
      </c>
      <c r="BQ76" s="39">
        <f t="shared" si="24"/>
        <v>72</v>
      </c>
      <c r="BR76" s="49">
        <f t="shared" si="25"/>
        <v>5</v>
      </c>
      <c r="BS76" s="50">
        <f t="shared" si="26"/>
        <v>1</v>
      </c>
      <c r="BT76" s="42">
        <f t="shared" si="27"/>
        <v>751</v>
      </c>
      <c r="BU76" s="42">
        <f t="shared" si="28"/>
        <v>325</v>
      </c>
      <c r="BV76" s="42">
        <f t="shared" si="29"/>
        <v>126</v>
      </c>
      <c r="BW76" s="42">
        <f t="shared" si="30"/>
        <v>96</v>
      </c>
      <c r="BX76" s="42">
        <f t="shared" si="31"/>
        <v>53</v>
      </c>
      <c r="BY76" s="42">
        <f t="shared" si="32"/>
        <v>0</v>
      </c>
      <c r="CE76" s="47">
        <v>751</v>
      </c>
      <c r="CJ76" s="51">
        <f t="shared" si="33"/>
        <v>751</v>
      </c>
    </row>
    <row r="77" spans="1:91" s="47" customFormat="1" ht="9" x14ac:dyDescent="0.15">
      <c r="A77" s="75"/>
      <c r="B77" s="14">
        <v>73</v>
      </c>
      <c r="C77" s="44" t="s">
        <v>60</v>
      </c>
      <c r="D77" s="32" t="s">
        <v>47</v>
      </c>
      <c r="E77" s="32"/>
      <c r="F77" s="45">
        <f t="shared" si="17"/>
        <v>1350</v>
      </c>
      <c r="G77" s="46">
        <f t="shared" si="18"/>
        <v>6</v>
      </c>
      <c r="M77" s="47">
        <v>378</v>
      </c>
      <c r="AB77" s="36">
        <v>92</v>
      </c>
      <c r="AC77" s="36"/>
      <c r="AG77" s="36">
        <v>51</v>
      </c>
      <c r="AH77" s="36"/>
      <c r="AJ77" s="36"/>
      <c r="AL77" s="47">
        <v>304</v>
      </c>
      <c r="AN77" s="36"/>
      <c r="AO77" s="36">
        <v>137</v>
      </c>
      <c r="AP77" s="36"/>
      <c r="AQ77" s="36"/>
      <c r="AR77" s="36"/>
      <c r="AS77" s="36"/>
      <c r="AT77" s="36"/>
      <c r="AU77" s="36"/>
      <c r="AW77" s="36"/>
      <c r="AZ77" s="36"/>
      <c r="BA77" s="36"/>
      <c r="BB77" s="36"/>
      <c r="BC77" s="36"/>
      <c r="BD77" s="36"/>
      <c r="BE77" s="36"/>
      <c r="BF77" s="36">
        <v>388</v>
      </c>
      <c r="BG77" s="36"/>
      <c r="BH77" s="36"/>
      <c r="BI77" s="36"/>
      <c r="BJ77" s="36"/>
      <c r="BK77" s="32"/>
      <c r="BL77" s="37">
        <f t="shared" si="19"/>
        <v>0</v>
      </c>
      <c r="BM77" s="37">
        <f t="shared" si="20"/>
        <v>0</v>
      </c>
      <c r="BN77" s="37">
        <f t="shared" si="21"/>
        <v>0</v>
      </c>
      <c r="BO77" s="37">
        <f t="shared" si="22"/>
        <v>0</v>
      </c>
      <c r="BP77" s="48">
        <f t="shared" si="23"/>
        <v>1350</v>
      </c>
      <c r="BQ77" s="39">
        <f t="shared" si="24"/>
        <v>73</v>
      </c>
      <c r="BR77" s="49">
        <f t="shared" si="25"/>
        <v>6</v>
      </c>
      <c r="BS77" s="50">
        <f t="shared" si="26"/>
        <v>0</v>
      </c>
      <c r="BT77" s="42">
        <f t="shared" si="27"/>
        <v>388</v>
      </c>
      <c r="BU77" s="42">
        <f t="shared" si="28"/>
        <v>378</v>
      </c>
      <c r="BV77" s="42">
        <f t="shared" si="29"/>
        <v>304</v>
      </c>
      <c r="BW77" s="42">
        <f t="shared" si="30"/>
        <v>137</v>
      </c>
      <c r="BX77" s="42">
        <f t="shared" si="31"/>
        <v>92</v>
      </c>
      <c r="BY77" s="42">
        <f t="shared" si="32"/>
        <v>51</v>
      </c>
      <c r="CJ77" s="51">
        <f t="shared" si="33"/>
        <v>0</v>
      </c>
    </row>
    <row r="78" spans="1:91" s="47" customFormat="1" ht="9" x14ac:dyDescent="0.15">
      <c r="A78" s="74"/>
      <c r="B78" s="14">
        <v>74</v>
      </c>
      <c r="C78" s="44" t="s">
        <v>364</v>
      </c>
      <c r="D78" s="32" t="s">
        <v>553</v>
      </c>
      <c r="E78" s="32"/>
      <c r="F78" s="45">
        <f t="shared" si="17"/>
        <v>1328</v>
      </c>
      <c r="G78" s="46">
        <f t="shared" si="18"/>
        <v>6</v>
      </c>
      <c r="M78" s="47">
        <v>127</v>
      </c>
      <c r="T78" s="47">
        <v>33</v>
      </c>
      <c r="X78" s="47">
        <v>613</v>
      </c>
      <c r="Y78" s="47">
        <v>239</v>
      </c>
      <c r="AB78" s="36">
        <v>221</v>
      </c>
      <c r="AC78" s="36"/>
      <c r="AF78" s="36"/>
      <c r="AG78" s="36"/>
      <c r="AH78" s="36"/>
      <c r="AI78" s="36"/>
      <c r="AJ78" s="36"/>
      <c r="AN78" s="36"/>
      <c r="AO78" s="36"/>
      <c r="AP78" s="36"/>
      <c r="AQ78" s="36"/>
      <c r="AR78" s="36">
        <v>51</v>
      </c>
      <c r="AS78" s="36"/>
      <c r="AT78" s="36"/>
      <c r="AU78" s="36"/>
      <c r="AW78" s="36"/>
      <c r="AZ78" s="36"/>
      <c r="BA78" s="36"/>
      <c r="BB78" s="36"/>
      <c r="BC78" s="36">
        <v>77</v>
      </c>
      <c r="BD78" s="36"/>
      <c r="BE78" s="36"/>
      <c r="BF78" s="36"/>
      <c r="BG78" s="36"/>
      <c r="BH78" s="36"/>
      <c r="BI78" s="36"/>
      <c r="BJ78" s="36"/>
      <c r="BK78" s="32"/>
      <c r="BL78" s="37">
        <f t="shared" si="19"/>
        <v>0</v>
      </c>
      <c r="BM78" s="37">
        <f t="shared" si="20"/>
        <v>0</v>
      </c>
      <c r="BN78" s="37">
        <f t="shared" si="21"/>
        <v>0</v>
      </c>
      <c r="BO78" s="37">
        <f t="shared" si="22"/>
        <v>0</v>
      </c>
      <c r="BP78" s="48">
        <f t="shared" si="23"/>
        <v>1328</v>
      </c>
      <c r="BQ78" s="39">
        <f t="shared" si="24"/>
        <v>74</v>
      </c>
      <c r="BR78" s="49">
        <f t="shared" si="25"/>
        <v>6</v>
      </c>
      <c r="BS78" s="50">
        <f t="shared" si="26"/>
        <v>0</v>
      </c>
      <c r="BT78" s="42">
        <f t="shared" si="27"/>
        <v>613</v>
      </c>
      <c r="BU78" s="42">
        <f t="shared" si="28"/>
        <v>239</v>
      </c>
      <c r="BV78" s="42">
        <f t="shared" si="29"/>
        <v>221</v>
      </c>
      <c r="BW78" s="42">
        <f t="shared" si="30"/>
        <v>127</v>
      </c>
      <c r="BX78" s="42">
        <f t="shared" si="31"/>
        <v>77</v>
      </c>
      <c r="BY78" s="42">
        <f t="shared" si="32"/>
        <v>51</v>
      </c>
      <c r="CJ78" s="51">
        <f t="shared" si="33"/>
        <v>0</v>
      </c>
    </row>
    <row r="79" spans="1:91" s="47" customFormat="1" ht="9" x14ac:dyDescent="0.15">
      <c r="A79" s="75"/>
      <c r="B79" s="14">
        <v>75</v>
      </c>
      <c r="C79" s="44" t="s">
        <v>136</v>
      </c>
      <c r="D79" s="32" t="s">
        <v>241</v>
      </c>
      <c r="E79" s="32"/>
      <c r="F79" s="45">
        <f t="shared" si="17"/>
        <v>1239</v>
      </c>
      <c r="G79" s="46">
        <f t="shared" si="18"/>
        <v>6</v>
      </c>
      <c r="N79" s="47">
        <v>113</v>
      </c>
      <c r="AB79" s="36"/>
      <c r="AC79" s="36"/>
      <c r="AG79" s="36"/>
      <c r="AH79" s="36"/>
      <c r="AJ79" s="36"/>
      <c r="AL79" s="47">
        <v>95</v>
      </c>
      <c r="AN79" s="36"/>
      <c r="AO79" s="36"/>
      <c r="AP79" s="36"/>
      <c r="AQ79" s="36"/>
      <c r="AR79" s="36"/>
      <c r="AS79" s="36"/>
      <c r="AT79" s="36"/>
      <c r="AU79" s="36">
        <v>113</v>
      </c>
      <c r="AW79" s="36">
        <v>167</v>
      </c>
      <c r="AZ79" s="36">
        <v>106</v>
      </c>
      <c r="BA79" s="36"/>
      <c r="BB79" s="36"/>
      <c r="BC79" s="36"/>
      <c r="BD79" s="36"/>
      <c r="BE79" s="36">
        <v>144</v>
      </c>
      <c r="BF79" s="36"/>
      <c r="BG79" s="36"/>
      <c r="BH79" s="36"/>
      <c r="BI79" s="36">
        <v>596</v>
      </c>
      <c r="BJ79" s="36">
        <v>41</v>
      </c>
      <c r="BK79" s="32"/>
      <c r="BL79" s="37">
        <f t="shared" si="19"/>
        <v>0</v>
      </c>
      <c r="BM79" s="37">
        <f t="shared" si="20"/>
        <v>0</v>
      </c>
      <c r="BN79" s="37">
        <f t="shared" si="21"/>
        <v>0</v>
      </c>
      <c r="BO79" s="37">
        <f t="shared" si="22"/>
        <v>0</v>
      </c>
      <c r="BP79" s="48">
        <f t="shared" si="23"/>
        <v>1239</v>
      </c>
      <c r="BQ79" s="39">
        <f t="shared" si="24"/>
        <v>75</v>
      </c>
      <c r="BR79" s="49">
        <f t="shared" si="25"/>
        <v>6</v>
      </c>
      <c r="BS79" s="50">
        <f t="shared" si="26"/>
        <v>0</v>
      </c>
      <c r="BT79" s="42">
        <f t="shared" si="27"/>
        <v>596</v>
      </c>
      <c r="BU79" s="42">
        <f t="shared" si="28"/>
        <v>167</v>
      </c>
      <c r="BV79" s="42">
        <f t="shared" si="29"/>
        <v>144</v>
      </c>
      <c r="BW79" s="42">
        <f t="shared" si="30"/>
        <v>113</v>
      </c>
      <c r="BX79" s="42">
        <f t="shared" si="31"/>
        <v>113</v>
      </c>
      <c r="BY79" s="42">
        <f t="shared" si="32"/>
        <v>106</v>
      </c>
      <c r="CJ79" s="51">
        <f t="shared" si="33"/>
        <v>0</v>
      </c>
    </row>
    <row r="80" spans="1:91" s="47" customFormat="1" ht="9" x14ac:dyDescent="0.15">
      <c r="A80" s="74"/>
      <c r="B80" s="14">
        <v>76</v>
      </c>
      <c r="C80" s="44" t="s">
        <v>208</v>
      </c>
      <c r="D80" s="32" t="s">
        <v>112</v>
      </c>
      <c r="E80" s="32"/>
      <c r="F80" s="45">
        <f t="shared" si="17"/>
        <v>1218</v>
      </c>
      <c r="G80" s="46">
        <f t="shared" si="18"/>
        <v>6</v>
      </c>
      <c r="I80" s="47">
        <v>175</v>
      </c>
      <c r="J80" s="47">
        <v>223</v>
      </c>
      <c r="K80" s="47">
        <v>133</v>
      </c>
      <c r="L80" s="47">
        <v>77</v>
      </c>
      <c r="Q80" s="47">
        <v>252</v>
      </c>
      <c r="AB80" s="36"/>
      <c r="AC80" s="36"/>
      <c r="AE80" s="47">
        <v>80</v>
      </c>
      <c r="AG80" s="36"/>
      <c r="AH80" s="36">
        <v>180</v>
      </c>
      <c r="AI80" s="47">
        <v>50</v>
      </c>
      <c r="AJ80" s="36"/>
      <c r="AK80" s="47">
        <v>55</v>
      </c>
      <c r="AN80" s="36"/>
      <c r="AO80" s="36"/>
      <c r="AP80" s="36"/>
      <c r="AQ80" s="36"/>
      <c r="AR80" s="36"/>
      <c r="AS80" s="36"/>
      <c r="AT80" s="36">
        <v>62</v>
      </c>
      <c r="AU80" s="36"/>
      <c r="AW80" s="36"/>
      <c r="AZ80" s="36"/>
      <c r="BA80" s="36"/>
      <c r="BB80" s="36"/>
      <c r="BC80" s="36">
        <v>255</v>
      </c>
      <c r="BD80" s="36">
        <v>91</v>
      </c>
      <c r="BE80" s="36"/>
      <c r="BF80" s="36">
        <v>128</v>
      </c>
      <c r="BG80" s="36"/>
      <c r="BH80" s="36"/>
      <c r="BI80" s="36"/>
      <c r="BJ80" s="36"/>
      <c r="BK80" s="32"/>
      <c r="BL80" s="37">
        <f t="shared" si="19"/>
        <v>0</v>
      </c>
      <c r="BM80" s="37">
        <f t="shared" si="20"/>
        <v>0</v>
      </c>
      <c r="BN80" s="37">
        <f t="shared" si="21"/>
        <v>0</v>
      </c>
      <c r="BO80" s="37">
        <f t="shared" si="22"/>
        <v>0</v>
      </c>
      <c r="BP80" s="48">
        <f t="shared" si="23"/>
        <v>1218</v>
      </c>
      <c r="BQ80" s="39">
        <f t="shared" si="24"/>
        <v>76</v>
      </c>
      <c r="BR80" s="49">
        <f t="shared" si="25"/>
        <v>6</v>
      </c>
      <c r="BS80" s="50">
        <f t="shared" si="26"/>
        <v>0</v>
      </c>
      <c r="BT80" s="42">
        <f t="shared" si="27"/>
        <v>255</v>
      </c>
      <c r="BU80" s="42">
        <f t="shared" si="28"/>
        <v>252</v>
      </c>
      <c r="BV80" s="42">
        <f t="shared" si="29"/>
        <v>223</v>
      </c>
      <c r="BW80" s="42">
        <f t="shared" si="30"/>
        <v>180</v>
      </c>
      <c r="BX80" s="42">
        <f t="shared" si="31"/>
        <v>175</v>
      </c>
      <c r="BY80" s="42">
        <f t="shared" si="32"/>
        <v>133</v>
      </c>
      <c r="CJ80" s="51">
        <f t="shared" si="33"/>
        <v>0</v>
      </c>
    </row>
    <row r="81" spans="1:121" s="47" customFormat="1" ht="9" x14ac:dyDescent="0.15">
      <c r="A81" s="74" t="s">
        <v>323</v>
      </c>
      <c r="B81" s="14">
        <v>77</v>
      </c>
      <c r="C81" s="44" t="s">
        <v>324</v>
      </c>
      <c r="D81" s="32" t="s">
        <v>325</v>
      </c>
      <c r="E81" s="32"/>
      <c r="F81" s="45">
        <f t="shared" si="17"/>
        <v>1208</v>
      </c>
      <c r="G81" s="46">
        <f t="shared" si="18"/>
        <v>6</v>
      </c>
      <c r="K81" s="47">
        <v>220</v>
      </c>
      <c r="W81" s="47">
        <v>180</v>
      </c>
      <c r="Z81" s="47">
        <v>181</v>
      </c>
      <c r="AB81" s="36"/>
      <c r="AC81" s="36"/>
      <c r="AD81" s="47">
        <v>240</v>
      </c>
      <c r="AF81" s="36"/>
      <c r="AG81" s="36"/>
      <c r="AH81" s="36"/>
      <c r="AI81" s="36">
        <v>216</v>
      </c>
      <c r="AJ81" s="36"/>
      <c r="AN81" s="36"/>
      <c r="AO81" s="36"/>
      <c r="AP81" s="36"/>
      <c r="AQ81" s="36"/>
      <c r="AR81" s="36">
        <v>171</v>
      </c>
      <c r="AS81" s="36"/>
      <c r="AT81" s="36"/>
      <c r="AU81" s="36"/>
      <c r="AW81" s="36"/>
      <c r="AZ81" s="36"/>
      <c r="BA81" s="36"/>
      <c r="BB81" s="36"/>
      <c r="BC81" s="36">
        <v>68</v>
      </c>
      <c r="BD81" s="36"/>
      <c r="BE81" s="36"/>
      <c r="BF81" s="36"/>
      <c r="BG81" s="36"/>
      <c r="BH81" s="36"/>
      <c r="BI81" s="36"/>
      <c r="BJ81" s="36"/>
      <c r="BK81" s="32"/>
      <c r="BL81" s="37">
        <f t="shared" si="19"/>
        <v>0</v>
      </c>
      <c r="BM81" s="37">
        <f t="shared" si="20"/>
        <v>0</v>
      </c>
      <c r="BN81" s="37">
        <f t="shared" si="21"/>
        <v>0</v>
      </c>
      <c r="BO81" s="37">
        <f t="shared" si="22"/>
        <v>0</v>
      </c>
      <c r="BP81" s="48">
        <f t="shared" si="23"/>
        <v>1208</v>
      </c>
      <c r="BQ81" s="39">
        <f t="shared" si="24"/>
        <v>77</v>
      </c>
      <c r="BR81" s="49">
        <f t="shared" si="25"/>
        <v>6</v>
      </c>
      <c r="BS81" s="50">
        <f t="shared" si="26"/>
        <v>0</v>
      </c>
      <c r="BT81" s="42">
        <f t="shared" si="27"/>
        <v>240</v>
      </c>
      <c r="BU81" s="42">
        <f t="shared" si="28"/>
        <v>220</v>
      </c>
      <c r="BV81" s="42">
        <f t="shared" si="29"/>
        <v>216</v>
      </c>
      <c r="BW81" s="42">
        <f t="shared" si="30"/>
        <v>181</v>
      </c>
      <c r="BX81" s="42">
        <f t="shared" si="31"/>
        <v>180</v>
      </c>
      <c r="BY81" s="42">
        <f t="shared" si="32"/>
        <v>171</v>
      </c>
      <c r="CJ81" s="51">
        <f t="shared" si="33"/>
        <v>0</v>
      </c>
    </row>
    <row r="82" spans="1:121" s="47" customFormat="1" ht="9" x14ac:dyDescent="0.15">
      <c r="A82" s="75"/>
      <c r="B82" s="14">
        <v>78</v>
      </c>
      <c r="C82" s="44" t="s">
        <v>93</v>
      </c>
      <c r="D82" s="32" t="s">
        <v>129</v>
      </c>
      <c r="E82" s="32"/>
      <c r="F82" s="45">
        <f t="shared" si="17"/>
        <v>1173</v>
      </c>
      <c r="G82" s="46">
        <f t="shared" si="18"/>
        <v>6</v>
      </c>
      <c r="H82" s="47">
        <v>316</v>
      </c>
      <c r="I82" s="47">
        <v>157</v>
      </c>
      <c r="P82" s="47">
        <v>46</v>
      </c>
      <c r="S82" s="47">
        <v>171</v>
      </c>
      <c r="X82" s="47">
        <v>175</v>
      </c>
      <c r="Y82" s="47">
        <v>200</v>
      </c>
      <c r="AB82" s="36">
        <v>91</v>
      </c>
      <c r="AC82" s="36"/>
      <c r="AD82" s="47">
        <v>61</v>
      </c>
      <c r="AG82" s="36"/>
      <c r="AH82" s="36"/>
      <c r="AJ82" s="36"/>
      <c r="AL82" s="47">
        <v>30</v>
      </c>
      <c r="AN82" s="36"/>
      <c r="AO82" s="36"/>
      <c r="AP82" s="36"/>
      <c r="AQ82" s="36"/>
      <c r="AR82" s="36">
        <v>52</v>
      </c>
      <c r="AS82" s="36"/>
      <c r="AT82" s="36"/>
      <c r="AU82" s="36"/>
      <c r="AW82" s="36">
        <v>72</v>
      </c>
      <c r="AZ82" s="36">
        <v>154</v>
      </c>
      <c r="BA82" s="36"/>
      <c r="BB82" s="36"/>
      <c r="BC82" s="36">
        <v>80</v>
      </c>
      <c r="BD82" s="35"/>
      <c r="BE82" s="35"/>
      <c r="BF82" s="35"/>
      <c r="BG82" s="35"/>
      <c r="BH82" s="35"/>
      <c r="BI82" s="35"/>
      <c r="BJ82" s="35"/>
      <c r="BK82" s="32"/>
      <c r="BL82" s="37">
        <f t="shared" si="19"/>
        <v>0</v>
      </c>
      <c r="BM82" s="37">
        <f t="shared" si="20"/>
        <v>0</v>
      </c>
      <c r="BN82" s="37">
        <f t="shared" si="21"/>
        <v>0</v>
      </c>
      <c r="BO82" s="37">
        <f t="shared" si="22"/>
        <v>0</v>
      </c>
      <c r="BP82" s="48">
        <f t="shared" si="23"/>
        <v>1173</v>
      </c>
      <c r="BQ82" s="39">
        <f t="shared" si="24"/>
        <v>78</v>
      </c>
      <c r="BR82" s="49">
        <f t="shared" si="25"/>
        <v>6</v>
      </c>
      <c r="BS82" s="50">
        <f t="shared" si="26"/>
        <v>0</v>
      </c>
      <c r="BT82" s="42">
        <f t="shared" si="27"/>
        <v>316</v>
      </c>
      <c r="BU82" s="42">
        <f t="shared" si="28"/>
        <v>200</v>
      </c>
      <c r="BV82" s="42">
        <f t="shared" si="29"/>
        <v>175</v>
      </c>
      <c r="BW82" s="42">
        <f t="shared" si="30"/>
        <v>171</v>
      </c>
      <c r="BX82" s="42">
        <f t="shared" si="31"/>
        <v>157</v>
      </c>
      <c r="BY82" s="42">
        <f t="shared" si="32"/>
        <v>154</v>
      </c>
      <c r="CJ82" s="51">
        <f t="shared" si="33"/>
        <v>0</v>
      </c>
    </row>
    <row r="83" spans="1:121" s="47" customFormat="1" ht="9" x14ac:dyDescent="0.15">
      <c r="A83" s="74"/>
      <c r="B83" s="14">
        <v>79</v>
      </c>
      <c r="C83" s="44" t="s">
        <v>777</v>
      </c>
      <c r="D83" s="32" t="s">
        <v>583</v>
      </c>
      <c r="E83" s="32">
        <v>9999</v>
      </c>
      <c r="F83" s="45">
        <f t="shared" si="17"/>
        <v>1162</v>
      </c>
      <c r="G83" s="46">
        <f t="shared" si="18"/>
        <v>6</v>
      </c>
      <c r="H83" s="47">
        <v>179</v>
      </c>
      <c r="AB83" s="36">
        <v>32</v>
      </c>
      <c r="AC83" s="36"/>
      <c r="AF83" s="36"/>
      <c r="AG83" s="36"/>
      <c r="AH83" s="36"/>
      <c r="AI83" s="36"/>
      <c r="AJ83" s="36"/>
      <c r="AN83" s="36"/>
      <c r="AO83" s="36"/>
      <c r="AP83" s="36">
        <v>206</v>
      </c>
      <c r="AQ83" s="36"/>
      <c r="AR83" s="36"/>
      <c r="AS83" s="36"/>
      <c r="AT83" s="36"/>
      <c r="AU83" s="36">
        <v>168</v>
      </c>
      <c r="AW83" s="36">
        <v>67</v>
      </c>
      <c r="AZ83" s="36"/>
      <c r="BA83" s="36"/>
      <c r="BB83" s="36"/>
      <c r="BC83" s="36"/>
      <c r="BD83" s="36"/>
      <c r="BE83" s="36">
        <v>144</v>
      </c>
      <c r="BF83" s="36"/>
      <c r="BG83" s="36"/>
      <c r="BH83" s="36"/>
      <c r="BI83" s="36">
        <v>347</v>
      </c>
      <c r="BJ83" s="36">
        <v>118</v>
      </c>
      <c r="BK83" s="32"/>
      <c r="BL83" s="37">
        <f t="shared" si="19"/>
        <v>0</v>
      </c>
      <c r="BM83" s="37">
        <f t="shared" si="20"/>
        <v>0</v>
      </c>
      <c r="BN83" s="37">
        <f t="shared" si="21"/>
        <v>0</v>
      </c>
      <c r="BO83" s="37">
        <f t="shared" si="22"/>
        <v>0</v>
      </c>
      <c r="BP83" s="48">
        <f t="shared" si="23"/>
        <v>1162</v>
      </c>
      <c r="BQ83" s="39">
        <f t="shared" si="24"/>
        <v>79</v>
      </c>
      <c r="BR83" s="49">
        <f t="shared" si="25"/>
        <v>6</v>
      </c>
      <c r="BS83" s="50">
        <f t="shared" si="26"/>
        <v>0</v>
      </c>
      <c r="BT83" s="42">
        <f t="shared" si="27"/>
        <v>347</v>
      </c>
      <c r="BU83" s="42">
        <f t="shared" si="28"/>
        <v>206</v>
      </c>
      <c r="BV83" s="42">
        <f t="shared" si="29"/>
        <v>179</v>
      </c>
      <c r="BW83" s="42">
        <f t="shared" si="30"/>
        <v>168</v>
      </c>
      <c r="BX83" s="42">
        <f t="shared" si="31"/>
        <v>144</v>
      </c>
      <c r="BY83" s="42">
        <f t="shared" si="32"/>
        <v>118</v>
      </c>
      <c r="CJ83" s="51">
        <f t="shared" si="33"/>
        <v>0</v>
      </c>
    </row>
    <row r="84" spans="1:121" s="47" customFormat="1" ht="9" x14ac:dyDescent="0.15">
      <c r="A84" s="74"/>
      <c r="B84" s="14">
        <v>80</v>
      </c>
      <c r="C84" s="44" t="s">
        <v>368</v>
      </c>
      <c r="D84" s="32" t="s">
        <v>91</v>
      </c>
      <c r="E84" s="32"/>
      <c r="F84" s="45">
        <f t="shared" si="17"/>
        <v>1116</v>
      </c>
      <c r="G84" s="46">
        <f t="shared" si="18"/>
        <v>6</v>
      </c>
      <c r="H84" s="47">
        <v>337</v>
      </c>
      <c r="AB84" s="36"/>
      <c r="AC84" s="36"/>
      <c r="AF84" s="36"/>
      <c r="AG84" s="36"/>
      <c r="AH84" s="36"/>
      <c r="AI84" s="36"/>
      <c r="AJ84" s="36"/>
      <c r="AL84" s="47">
        <v>98</v>
      </c>
      <c r="AN84" s="36"/>
      <c r="AO84" s="36">
        <v>123</v>
      </c>
      <c r="AP84" s="36"/>
      <c r="AQ84" s="36"/>
      <c r="AR84" s="36">
        <v>62</v>
      </c>
      <c r="AS84" s="36">
        <v>125</v>
      </c>
      <c r="AT84" s="36"/>
      <c r="AU84" s="36"/>
      <c r="AW84" s="36"/>
      <c r="AZ84" s="36">
        <v>67</v>
      </c>
      <c r="BA84" s="36"/>
      <c r="BB84" s="36"/>
      <c r="BC84" s="36">
        <v>71</v>
      </c>
      <c r="BD84" s="36"/>
      <c r="BE84" s="36"/>
      <c r="BF84" s="36">
        <v>362</v>
      </c>
      <c r="BG84" s="36"/>
      <c r="BH84" s="36"/>
      <c r="BI84" s="36"/>
      <c r="BJ84" s="36"/>
      <c r="BK84" s="32"/>
      <c r="BL84" s="37">
        <f t="shared" si="19"/>
        <v>0</v>
      </c>
      <c r="BM84" s="37">
        <f t="shared" si="20"/>
        <v>0</v>
      </c>
      <c r="BN84" s="37">
        <f t="shared" si="21"/>
        <v>0</v>
      </c>
      <c r="BO84" s="37">
        <f t="shared" si="22"/>
        <v>0</v>
      </c>
      <c r="BP84" s="48">
        <f t="shared" si="23"/>
        <v>1116</v>
      </c>
      <c r="BQ84" s="39">
        <f t="shared" si="24"/>
        <v>80</v>
      </c>
      <c r="BR84" s="49">
        <f t="shared" si="25"/>
        <v>6</v>
      </c>
      <c r="BS84" s="50">
        <f t="shared" si="26"/>
        <v>0</v>
      </c>
      <c r="BT84" s="42">
        <f t="shared" si="27"/>
        <v>362</v>
      </c>
      <c r="BU84" s="42">
        <f t="shared" si="28"/>
        <v>337</v>
      </c>
      <c r="BV84" s="42">
        <f t="shared" si="29"/>
        <v>125</v>
      </c>
      <c r="BW84" s="42">
        <f t="shared" si="30"/>
        <v>123</v>
      </c>
      <c r="BX84" s="42">
        <f t="shared" si="31"/>
        <v>98</v>
      </c>
      <c r="BY84" s="42">
        <f t="shared" si="32"/>
        <v>71</v>
      </c>
      <c r="CJ84" s="51">
        <f t="shared" si="33"/>
        <v>0</v>
      </c>
    </row>
    <row r="85" spans="1:121" s="47" customFormat="1" ht="9" x14ac:dyDescent="0.15">
      <c r="A85" s="74"/>
      <c r="B85" s="14">
        <v>81</v>
      </c>
      <c r="C85" s="44" t="s">
        <v>478</v>
      </c>
      <c r="D85" s="32" t="s">
        <v>38</v>
      </c>
      <c r="E85" s="32"/>
      <c r="F85" s="45">
        <f t="shared" si="17"/>
        <v>1102</v>
      </c>
      <c r="G85" s="46">
        <f t="shared" si="18"/>
        <v>6</v>
      </c>
      <c r="I85" s="47">
        <v>56</v>
      </c>
      <c r="M85" s="47">
        <v>370</v>
      </c>
      <c r="N85" s="47">
        <v>66</v>
      </c>
      <c r="S85" s="47">
        <v>175</v>
      </c>
      <c r="T85" s="47">
        <v>38</v>
      </c>
      <c r="X85" s="47">
        <v>187</v>
      </c>
      <c r="AB85" s="36"/>
      <c r="AC85" s="36"/>
      <c r="AF85" s="36"/>
      <c r="AG85" s="36">
        <v>52</v>
      </c>
      <c r="AH85" s="36"/>
      <c r="AI85" s="36"/>
      <c r="AJ85" s="36"/>
      <c r="AN85" s="36"/>
      <c r="AO85" s="36">
        <v>132</v>
      </c>
      <c r="AP85" s="36"/>
      <c r="AQ85" s="36"/>
      <c r="AR85" s="36"/>
      <c r="AS85" s="36">
        <v>118</v>
      </c>
      <c r="AT85" s="36"/>
      <c r="AU85" s="36">
        <v>111</v>
      </c>
      <c r="AW85" s="36"/>
      <c r="AZ85" s="36"/>
      <c r="BA85" s="36"/>
      <c r="BB85" s="36"/>
      <c r="BC85" s="36"/>
      <c r="BD85" s="36"/>
      <c r="BE85" s="36"/>
      <c r="BF85" s="36">
        <v>120</v>
      </c>
      <c r="BG85" s="36"/>
      <c r="BH85" s="36"/>
      <c r="BI85" s="36"/>
      <c r="BJ85" s="36"/>
      <c r="BK85" s="32"/>
      <c r="BL85" s="37">
        <f t="shared" si="19"/>
        <v>0</v>
      </c>
      <c r="BM85" s="37">
        <f t="shared" si="20"/>
        <v>0</v>
      </c>
      <c r="BN85" s="37">
        <f t="shared" si="21"/>
        <v>0</v>
      </c>
      <c r="BO85" s="37">
        <f t="shared" si="22"/>
        <v>0</v>
      </c>
      <c r="BP85" s="48">
        <f t="shared" si="23"/>
        <v>1102</v>
      </c>
      <c r="BQ85" s="39">
        <f t="shared" si="24"/>
        <v>81</v>
      </c>
      <c r="BR85" s="49">
        <f t="shared" si="25"/>
        <v>6</v>
      </c>
      <c r="BS85" s="50">
        <f t="shared" si="26"/>
        <v>0</v>
      </c>
      <c r="BT85" s="42">
        <f t="shared" si="27"/>
        <v>370</v>
      </c>
      <c r="BU85" s="42">
        <f t="shared" si="28"/>
        <v>187</v>
      </c>
      <c r="BV85" s="42">
        <f t="shared" si="29"/>
        <v>175</v>
      </c>
      <c r="BW85" s="42">
        <f t="shared" si="30"/>
        <v>132</v>
      </c>
      <c r="BX85" s="42">
        <f t="shared" si="31"/>
        <v>120</v>
      </c>
      <c r="BY85" s="42">
        <f t="shared" si="32"/>
        <v>118</v>
      </c>
      <c r="CJ85" s="51">
        <f t="shared" si="33"/>
        <v>0</v>
      </c>
    </row>
    <row r="86" spans="1:121" s="47" customFormat="1" ht="9" x14ac:dyDescent="0.15">
      <c r="A86" s="74"/>
      <c r="B86" s="14">
        <v>82</v>
      </c>
      <c r="C86" s="44" t="s">
        <v>104</v>
      </c>
      <c r="D86" s="32" t="s">
        <v>273</v>
      </c>
      <c r="E86" s="32"/>
      <c r="F86" s="45">
        <f t="shared" si="17"/>
        <v>1097</v>
      </c>
      <c r="G86" s="46">
        <f t="shared" si="18"/>
        <v>6</v>
      </c>
      <c r="O86" s="47">
        <v>120</v>
      </c>
      <c r="P86" s="47">
        <v>180</v>
      </c>
      <c r="Z86" s="47">
        <v>123</v>
      </c>
      <c r="AB86" s="36"/>
      <c r="AC86" s="36"/>
      <c r="AG86" s="36"/>
      <c r="AH86" s="36"/>
      <c r="AI86" s="47">
        <v>215</v>
      </c>
      <c r="AJ86" s="36"/>
      <c r="AN86" s="36"/>
      <c r="AO86" s="36"/>
      <c r="AP86" s="36"/>
      <c r="AQ86" s="36"/>
      <c r="AR86" s="36">
        <v>60</v>
      </c>
      <c r="AS86" s="36"/>
      <c r="AT86" s="36"/>
      <c r="AU86" s="36"/>
      <c r="AW86" s="36"/>
      <c r="AZ86" s="36"/>
      <c r="BA86" s="36"/>
      <c r="BB86" s="36"/>
      <c r="BC86" s="36">
        <v>399</v>
      </c>
      <c r="BD86" s="36"/>
      <c r="BE86" s="36"/>
      <c r="BF86" s="36"/>
      <c r="BG86" s="36"/>
      <c r="BH86" s="36"/>
      <c r="BI86" s="36"/>
      <c r="BJ86" s="36"/>
      <c r="BK86" s="32"/>
      <c r="BL86" s="37">
        <f t="shared" si="19"/>
        <v>0</v>
      </c>
      <c r="BM86" s="37">
        <f t="shared" si="20"/>
        <v>0</v>
      </c>
      <c r="BN86" s="37">
        <f t="shared" si="21"/>
        <v>0</v>
      </c>
      <c r="BO86" s="37">
        <f t="shared" si="22"/>
        <v>0</v>
      </c>
      <c r="BP86" s="48">
        <f t="shared" si="23"/>
        <v>1097</v>
      </c>
      <c r="BQ86" s="39">
        <f t="shared" si="24"/>
        <v>82</v>
      </c>
      <c r="BR86" s="49">
        <f t="shared" si="25"/>
        <v>6</v>
      </c>
      <c r="BS86" s="50">
        <f t="shared" si="26"/>
        <v>0</v>
      </c>
      <c r="BT86" s="42">
        <f t="shared" si="27"/>
        <v>399</v>
      </c>
      <c r="BU86" s="42">
        <f t="shared" si="28"/>
        <v>215</v>
      </c>
      <c r="BV86" s="42">
        <f t="shared" si="29"/>
        <v>180</v>
      </c>
      <c r="BW86" s="42">
        <f t="shared" si="30"/>
        <v>123</v>
      </c>
      <c r="BX86" s="42">
        <f t="shared" si="31"/>
        <v>120</v>
      </c>
      <c r="BY86" s="42">
        <f t="shared" si="32"/>
        <v>60</v>
      </c>
      <c r="CJ86" s="51">
        <f t="shared" si="33"/>
        <v>0</v>
      </c>
    </row>
    <row r="87" spans="1:121" s="47" customFormat="1" ht="9" x14ac:dyDescent="0.15">
      <c r="A87" s="74"/>
      <c r="B87" s="14">
        <v>83</v>
      </c>
      <c r="C87" s="44" t="s">
        <v>400</v>
      </c>
      <c r="D87" s="32" t="s">
        <v>160</v>
      </c>
      <c r="E87" s="32"/>
      <c r="F87" s="45">
        <f t="shared" si="17"/>
        <v>1079</v>
      </c>
      <c r="G87" s="46">
        <f t="shared" si="18"/>
        <v>6</v>
      </c>
      <c r="H87" s="47">
        <v>182</v>
      </c>
      <c r="I87" s="47">
        <v>154</v>
      </c>
      <c r="Q87" s="47">
        <v>73</v>
      </c>
      <c r="Y87" s="47">
        <v>193</v>
      </c>
      <c r="AB87" s="36"/>
      <c r="AC87" s="36"/>
      <c r="AG87" s="36"/>
      <c r="AH87" s="36">
        <v>78</v>
      </c>
      <c r="AJ87" s="36"/>
      <c r="AN87" s="36"/>
      <c r="AO87" s="36"/>
      <c r="AP87" s="36">
        <v>256</v>
      </c>
      <c r="AQ87" s="36"/>
      <c r="AR87" s="36">
        <v>165</v>
      </c>
      <c r="AS87" s="36">
        <v>120</v>
      </c>
      <c r="AT87" s="36"/>
      <c r="AU87" s="36"/>
      <c r="AW87" s="36"/>
      <c r="AZ87" s="36">
        <v>61</v>
      </c>
      <c r="BA87" s="36"/>
      <c r="BB87" s="36"/>
      <c r="BC87" s="36"/>
      <c r="BD87" s="36"/>
      <c r="BE87" s="36"/>
      <c r="BF87" s="36">
        <v>129</v>
      </c>
      <c r="BG87" s="36"/>
      <c r="BH87" s="36"/>
      <c r="BI87" s="36"/>
      <c r="BJ87" s="36"/>
      <c r="BK87" s="32"/>
      <c r="BL87" s="37">
        <f t="shared" si="19"/>
        <v>0</v>
      </c>
      <c r="BM87" s="37">
        <f t="shared" si="20"/>
        <v>0</v>
      </c>
      <c r="BN87" s="37">
        <f t="shared" si="21"/>
        <v>0</v>
      </c>
      <c r="BO87" s="37">
        <f t="shared" si="22"/>
        <v>0</v>
      </c>
      <c r="BP87" s="48">
        <f t="shared" si="23"/>
        <v>1079</v>
      </c>
      <c r="BQ87" s="39">
        <f t="shared" si="24"/>
        <v>83</v>
      </c>
      <c r="BR87" s="49">
        <f t="shared" si="25"/>
        <v>6</v>
      </c>
      <c r="BS87" s="50">
        <f t="shared" si="26"/>
        <v>0</v>
      </c>
      <c r="BT87" s="42">
        <f t="shared" si="27"/>
        <v>256</v>
      </c>
      <c r="BU87" s="42">
        <f t="shared" si="28"/>
        <v>193</v>
      </c>
      <c r="BV87" s="42">
        <f t="shared" si="29"/>
        <v>182</v>
      </c>
      <c r="BW87" s="42">
        <f t="shared" si="30"/>
        <v>165</v>
      </c>
      <c r="BX87" s="42">
        <f t="shared" si="31"/>
        <v>154</v>
      </c>
      <c r="BY87" s="42">
        <f t="shared" si="32"/>
        <v>129</v>
      </c>
      <c r="CJ87" s="51">
        <f t="shared" si="33"/>
        <v>0</v>
      </c>
    </row>
    <row r="88" spans="1:121" s="47" customFormat="1" ht="9" x14ac:dyDescent="0.15">
      <c r="A88" s="74"/>
      <c r="B88" s="14">
        <v>84</v>
      </c>
      <c r="C88" s="44" t="s">
        <v>155</v>
      </c>
      <c r="D88" s="32" t="s">
        <v>39</v>
      </c>
      <c r="E88" s="32"/>
      <c r="F88" s="45">
        <f t="shared" si="17"/>
        <v>1074</v>
      </c>
      <c r="G88" s="46">
        <f t="shared" si="18"/>
        <v>6</v>
      </c>
      <c r="J88" s="47">
        <v>153</v>
      </c>
      <c r="K88" s="47">
        <v>67</v>
      </c>
      <c r="Q88" s="47">
        <v>77</v>
      </c>
      <c r="Y88" s="47">
        <v>176</v>
      </c>
      <c r="Z88" s="47">
        <v>73</v>
      </c>
      <c r="AB88" s="36"/>
      <c r="AC88" s="36"/>
      <c r="AE88" s="47">
        <v>65</v>
      </c>
      <c r="AG88" s="36"/>
      <c r="AH88" s="36">
        <v>77</v>
      </c>
      <c r="AI88" s="47">
        <v>127</v>
      </c>
      <c r="AJ88" s="36">
        <v>115</v>
      </c>
      <c r="AN88" s="36"/>
      <c r="AO88" s="36"/>
      <c r="AP88" s="36"/>
      <c r="AQ88" s="36"/>
      <c r="AR88" s="36"/>
      <c r="AS88" s="36"/>
      <c r="AT88" s="36">
        <v>104</v>
      </c>
      <c r="AU88" s="36"/>
      <c r="AW88" s="36"/>
      <c r="AZ88" s="36"/>
      <c r="BA88" s="36">
        <v>129</v>
      </c>
      <c r="BB88" s="36"/>
      <c r="BC88" s="36">
        <v>85</v>
      </c>
      <c r="BD88" s="36">
        <v>60</v>
      </c>
      <c r="BE88" s="36"/>
      <c r="BF88" s="36">
        <v>374</v>
      </c>
      <c r="BG88" s="36"/>
      <c r="BH88" s="36"/>
      <c r="BI88" s="36"/>
      <c r="BJ88" s="36"/>
      <c r="BK88" s="32"/>
      <c r="BL88" s="37">
        <f t="shared" si="19"/>
        <v>0</v>
      </c>
      <c r="BM88" s="37">
        <f t="shared" si="20"/>
        <v>0</v>
      </c>
      <c r="BN88" s="37">
        <f t="shared" si="21"/>
        <v>0</v>
      </c>
      <c r="BO88" s="37">
        <f t="shared" si="22"/>
        <v>0</v>
      </c>
      <c r="BP88" s="48">
        <f t="shared" si="23"/>
        <v>1074</v>
      </c>
      <c r="BQ88" s="39">
        <f t="shared" si="24"/>
        <v>84</v>
      </c>
      <c r="BR88" s="49">
        <f t="shared" si="25"/>
        <v>6</v>
      </c>
      <c r="BS88" s="50">
        <f t="shared" si="26"/>
        <v>0</v>
      </c>
      <c r="BT88" s="42">
        <f t="shared" si="27"/>
        <v>374</v>
      </c>
      <c r="BU88" s="42">
        <f t="shared" si="28"/>
        <v>176</v>
      </c>
      <c r="BV88" s="42">
        <f t="shared" si="29"/>
        <v>153</v>
      </c>
      <c r="BW88" s="42">
        <f t="shared" si="30"/>
        <v>129</v>
      </c>
      <c r="BX88" s="42">
        <f t="shared" si="31"/>
        <v>127</v>
      </c>
      <c r="BY88" s="42">
        <f t="shared" si="32"/>
        <v>115</v>
      </c>
      <c r="CJ88" s="51">
        <f t="shared" si="33"/>
        <v>0</v>
      </c>
      <c r="DO88" s="36"/>
      <c r="DP88" s="36"/>
      <c r="DQ88" s="36"/>
    </row>
    <row r="89" spans="1:121" s="47" customFormat="1" ht="9" x14ac:dyDescent="0.15">
      <c r="A89" s="74"/>
      <c r="B89" s="14">
        <v>85</v>
      </c>
      <c r="C89" s="44" t="s">
        <v>594</v>
      </c>
      <c r="D89" s="32" t="s">
        <v>172</v>
      </c>
      <c r="E89" s="32"/>
      <c r="F89" s="45">
        <f t="shared" si="17"/>
        <v>1051</v>
      </c>
      <c r="G89" s="46">
        <f t="shared" si="18"/>
        <v>6</v>
      </c>
      <c r="H89" s="47">
        <v>314</v>
      </c>
      <c r="I89" s="47">
        <v>160</v>
      </c>
      <c r="AB89" s="36"/>
      <c r="AC89" s="36"/>
      <c r="AD89" s="47">
        <v>24</v>
      </c>
      <c r="AF89" s="36"/>
      <c r="AG89" s="36"/>
      <c r="AH89" s="36"/>
      <c r="AI89" s="36"/>
      <c r="AJ89" s="36"/>
      <c r="AL89" s="47">
        <v>244</v>
      </c>
      <c r="AN89" s="36"/>
      <c r="AO89" s="36">
        <v>124</v>
      </c>
      <c r="AP89" s="36">
        <v>30</v>
      </c>
      <c r="AQ89" s="36"/>
      <c r="AR89" s="36"/>
      <c r="AS89" s="36"/>
      <c r="AT89" s="36"/>
      <c r="AU89" s="36"/>
      <c r="AW89" s="36"/>
      <c r="AZ89" s="36">
        <v>63</v>
      </c>
      <c r="BA89" s="36"/>
      <c r="BB89" s="36"/>
      <c r="BC89" s="36"/>
      <c r="BD89" s="36">
        <v>90</v>
      </c>
      <c r="BE89" s="36">
        <v>79</v>
      </c>
      <c r="BF89" s="36">
        <v>119</v>
      </c>
      <c r="BG89" s="36"/>
      <c r="BH89" s="36"/>
      <c r="BI89" s="36"/>
      <c r="BJ89" s="36"/>
      <c r="BK89" s="32"/>
      <c r="BL89" s="37">
        <f t="shared" si="19"/>
        <v>0</v>
      </c>
      <c r="BM89" s="37">
        <f t="shared" si="20"/>
        <v>0</v>
      </c>
      <c r="BN89" s="37">
        <f t="shared" si="21"/>
        <v>0</v>
      </c>
      <c r="BO89" s="37">
        <f t="shared" si="22"/>
        <v>0</v>
      </c>
      <c r="BP89" s="48">
        <f t="shared" si="23"/>
        <v>1051</v>
      </c>
      <c r="BQ89" s="39">
        <f t="shared" si="24"/>
        <v>85</v>
      </c>
      <c r="BR89" s="49">
        <f t="shared" si="25"/>
        <v>6</v>
      </c>
      <c r="BS89" s="50">
        <f t="shared" si="26"/>
        <v>0</v>
      </c>
      <c r="BT89" s="42">
        <f t="shared" si="27"/>
        <v>314</v>
      </c>
      <c r="BU89" s="42">
        <f t="shared" si="28"/>
        <v>244</v>
      </c>
      <c r="BV89" s="42">
        <f t="shared" si="29"/>
        <v>160</v>
      </c>
      <c r="BW89" s="42">
        <f t="shared" si="30"/>
        <v>124</v>
      </c>
      <c r="BX89" s="42">
        <f t="shared" si="31"/>
        <v>119</v>
      </c>
      <c r="BY89" s="42">
        <f t="shared" si="32"/>
        <v>90</v>
      </c>
      <c r="CJ89" s="51">
        <f t="shared" si="33"/>
        <v>0</v>
      </c>
    </row>
    <row r="90" spans="1:121" s="47" customFormat="1" ht="9" x14ac:dyDescent="0.15">
      <c r="A90" s="74"/>
      <c r="B90" s="14">
        <v>86</v>
      </c>
      <c r="C90" s="44" t="s">
        <v>310</v>
      </c>
      <c r="D90" s="32" t="s">
        <v>160</v>
      </c>
      <c r="E90" s="32"/>
      <c r="F90" s="45">
        <f t="shared" si="17"/>
        <v>1027</v>
      </c>
      <c r="G90" s="46">
        <f t="shared" si="18"/>
        <v>6</v>
      </c>
      <c r="I90" s="47">
        <v>167</v>
      </c>
      <c r="N90" s="47">
        <v>66</v>
      </c>
      <c r="T90" s="47">
        <v>109</v>
      </c>
      <c r="AB90" s="36">
        <v>29</v>
      </c>
      <c r="AC90" s="36"/>
      <c r="AG90" s="36"/>
      <c r="AH90" s="36"/>
      <c r="AJ90" s="36"/>
      <c r="AL90" s="47">
        <v>38</v>
      </c>
      <c r="AN90" s="36"/>
      <c r="AO90" s="36">
        <v>429</v>
      </c>
      <c r="AP90" s="36"/>
      <c r="AQ90" s="36"/>
      <c r="AR90" s="36">
        <v>176</v>
      </c>
      <c r="AS90" s="36"/>
      <c r="AT90" s="36"/>
      <c r="AU90" s="36"/>
      <c r="AW90" s="36"/>
      <c r="AZ90" s="36"/>
      <c r="BA90" s="36"/>
      <c r="BB90" s="36"/>
      <c r="BC90" s="36">
        <v>80</v>
      </c>
      <c r="BD90" s="36"/>
      <c r="BE90" s="36"/>
      <c r="BF90" s="36"/>
      <c r="BG90" s="36"/>
      <c r="BH90" s="36"/>
      <c r="BI90" s="36"/>
      <c r="BJ90" s="36"/>
      <c r="BK90" s="32"/>
      <c r="BL90" s="37">
        <f t="shared" si="19"/>
        <v>0</v>
      </c>
      <c r="BM90" s="37">
        <f t="shared" si="20"/>
        <v>0</v>
      </c>
      <c r="BN90" s="37">
        <f t="shared" si="21"/>
        <v>0</v>
      </c>
      <c r="BO90" s="37">
        <f t="shared" si="22"/>
        <v>0</v>
      </c>
      <c r="BP90" s="48">
        <f t="shared" si="23"/>
        <v>1027</v>
      </c>
      <c r="BQ90" s="39">
        <f t="shared" si="24"/>
        <v>86</v>
      </c>
      <c r="BR90" s="49">
        <f t="shared" si="25"/>
        <v>6</v>
      </c>
      <c r="BS90" s="50">
        <f t="shared" si="26"/>
        <v>0</v>
      </c>
      <c r="BT90" s="42">
        <f t="shared" si="27"/>
        <v>429</v>
      </c>
      <c r="BU90" s="42">
        <f t="shared" si="28"/>
        <v>176</v>
      </c>
      <c r="BV90" s="42">
        <f t="shared" si="29"/>
        <v>167</v>
      </c>
      <c r="BW90" s="42">
        <f t="shared" si="30"/>
        <v>109</v>
      </c>
      <c r="BX90" s="42">
        <f t="shared" si="31"/>
        <v>80</v>
      </c>
      <c r="BY90" s="42">
        <f t="shared" si="32"/>
        <v>66</v>
      </c>
      <c r="CJ90" s="51">
        <f t="shared" si="33"/>
        <v>0</v>
      </c>
    </row>
    <row r="91" spans="1:121" s="47" customFormat="1" ht="9" x14ac:dyDescent="0.15">
      <c r="A91" s="75"/>
      <c r="B91" s="14">
        <v>87</v>
      </c>
      <c r="C91" s="44" t="s">
        <v>53</v>
      </c>
      <c r="D91" s="32" t="s">
        <v>38</v>
      </c>
      <c r="E91" s="32"/>
      <c r="F91" s="45">
        <f t="shared" si="17"/>
        <v>1020</v>
      </c>
      <c r="G91" s="46">
        <f t="shared" si="18"/>
        <v>6</v>
      </c>
      <c r="I91" s="47">
        <v>154</v>
      </c>
      <c r="K91" s="47">
        <v>74</v>
      </c>
      <c r="P91" s="47">
        <v>116</v>
      </c>
      <c r="Q91" s="47">
        <v>124</v>
      </c>
      <c r="S91" s="47">
        <v>195</v>
      </c>
      <c r="T91" s="47">
        <v>115</v>
      </c>
      <c r="Y91" s="47">
        <v>217</v>
      </c>
      <c r="Z91" s="47">
        <v>122</v>
      </c>
      <c r="AB91" s="36"/>
      <c r="AC91" s="36">
        <v>208</v>
      </c>
      <c r="AG91" s="36"/>
      <c r="AH91" s="36"/>
      <c r="AJ91" s="36"/>
      <c r="AN91" s="36"/>
      <c r="AO91" s="36"/>
      <c r="AP91" s="36"/>
      <c r="AQ91" s="36"/>
      <c r="AR91" s="36"/>
      <c r="AS91" s="36"/>
      <c r="AT91" s="36"/>
      <c r="AU91" s="36"/>
      <c r="AW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2"/>
      <c r="BL91" s="37">
        <f t="shared" si="19"/>
        <v>0</v>
      </c>
      <c r="BM91" s="37">
        <f t="shared" si="20"/>
        <v>0</v>
      </c>
      <c r="BN91" s="37">
        <f t="shared" si="21"/>
        <v>0</v>
      </c>
      <c r="BO91" s="37">
        <f t="shared" si="22"/>
        <v>0</v>
      </c>
      <c r="BP91" s="48">
        <f t="shared" si="23"/>
        <v>1020</v>
      </c>
      <c r="BQ91" s="39">
        <f t="shared" si="24"/>
        <v>87</v>
      </c>
      <c r="BR91" s="49">
        <f t="shared" si="25"/>
        <v>6</v>
      </c>
      <c r="BS91" s="50">
        <f t="shared" si="26"/>
        <v>0</v>
      </c>
      <c r="BT91" s="42">
        <f t="shared" si="27"/>
        <v>217</v>
      </c>
      <c r="BU91" s="42">
        <f t="shared" si="28"/>
        <v>208</v>
      </c>
      <c r="BV91" s="42">
        <f t="shared" si="29"/>
        <v>195</v>
      </c>
      <c r="BW91" s="42">
        <f t="shared" si="30"/>
        <v>154</v>
      </c>
      <c r="BX91" s="42">
        <f t="shared" si="31"/>
        <v>124</v>
      </c>
      <c r="BY91" s="42">
        <f t="shared" si="32"/>
        <v>122</v>
      </c>
      <c r="CJ91" s="51">
        <f t="shared" si="33"/>
        <v>0</v>
      </c>
    </row>
    <row r="92" spans="1:121" s="47" customFormat="1" ht="9" x14ac:dyDescent="0.15">
      <c r="A92" s="75"/>
      <c r="B92" s="14">
        <v>88</v>
      </c>
      <c r="C92" s="44" t="s">
        <v>64</v>
      </c>
      <c r="D92" s="32" t="s">
        <v>65</v>
      </c>
      <c r="E92" s="32"/>
      <c r="F92" s="45">
        <f t="shared" si="17"/>
        <v>1019</v>
      </c>
      <c r="G92" s="46">
        <f t="shared" si="18"/>
        <v>6</v>
      </c>
      <c r="H92" s="47">
        <v>320</v>
      </c>
      <c r="N92" s="47">
        <v>72</v>
      </c>
      <c r="S92" s="47">
        <v>167</v>
      </c>
      <c r="AB92" s="36">
        <v>86</v>
      </c>
      <c r="AC92" s="36"/>
      <c r="AD92" s="47">
        <v>156</v>
      </c>
      <c r="AG92" s="36"/>
      <c r="AH92" s="36"/>
      <c r="AJ92" s="36"/>
      <c r="AL92" s="47">
        <v>30</v>
      </c>
      <c r="AN92" s="36"/>
      <c r="AO92" s="36">
        <v>152</v>
      </c>
      <c r="AP92" s="36"/>
      <c r="AQ92" s="36"/>
      <c r="AR92" s="36"/>
      <c r="AS92" s="36"/>
      <c r="AT92" s="36"/>
      <c r="AU92" s="36">
        <v>112</v>
      </c>
      <c r="AW92" s="36">
        <v>68</v>
      </c>
      <c r="AZ92" s="36">
        <v>64</v>
      </c>
      <c r="BA92" s="36"/>
      <c r="BB92" s="36"/>
      <c r="BC92" s="36"/>
      <c r="BD92" s="35">
        <v>90</v>
      </c>
      <c r="BE92" s="35"/>
      <c r="BF92" s="35">
        <v>112</v>
      </c>
      <c r="BG92" s="35"/>
      <c r="BH92" s="35"/>
      <c r="BI92" s="35"/>
      <c r="BJ92" s="35"/>
      <c r="BK92" s="32"/>
      <c r="BL92" s="37">
        <f t="shared" si="19"/>
        <v>0</v>
      </c>
      <c r="BM92" s="37">
        <f t="shared" si="20"/>
        <v>0</v>
      </c>
      <c r="BN92" s="37">
        <f t="shared" si="21"/>
        <v>0</v>
      </c>
      <c r="BO92" s="37">
        <f t="shared" si="22"/>
        <v>0</v>
      </c>
      <c r="BP92" s="48">
        <f t="shared" si="23"/>
        <v>1019</v>
      </c>
      <c r="BQ92" s="39">
        <f t="shared" si="24"/>
        <v>88</v>
      </c>
      <c r="BR92" s="49">
        <f t="shared" si="25"/>
        <v>6</v>
      </c>
      <c r="BS92" s="50">
        <f t="shared" si="26"/>
        <v>0</v>
      </c>
      <c r="BT92" s="42">
        <f t="shared" si="27"/>
        <v>320</v>
      </c>
      <c r="BU92" s="42">
        <f t="shared" si="28"/>
        <v>167</v>
      </c>
      <c r="BV92" s="42">
        <f t="shared" si="29"/>
        <v>156</v>
      </c>
      <c r="BW92" s="42">
        <f t="shared" si="30"/>
        <v>152</v>
      </c>
      <c r="BX92" s="42">
        <f t="shared" si="31"/>
        <v>112</v>
      </c>
      <c r="BY92" s="42">
        <f t="shared" si="32"/>
        <v>112</v>
      </c>
      <c r="CJ92" s="51">
        <f t="shared" si="33"/>
        <v>0</v>
      </c>
    </row>
    <row r="93" spans="1:121" s="47" customFormat="1" ht="9" x14ac:dyDescent="0.15">
      <c r="A93" s="74"/>
      <c r="B93" s="14">
        <v>89</v>
      </c>
      <c r="C93" s="44" t="s">
        <v>284</v>
      </c>
      <c r="D93" s="32" t="s">
        <v>160</v>
      </c>
      <c r="E93" s="32"/>
      <c r="F93" s="45">
        <f t="shared" si="17"/>
        <v>1018</v>
      </c>
      <c r="G93" s="46">
        <f t="shared" si="18"/>
        <v>6</v>
      </c>
      <c r="H93" s="47">
        <v>184</v>
      </c>
      <c r="M93" s="47">
        <v>111</v>
      </c>
      <c r="N93" s="47">
        <v>260</v>
      </c>
      <c r="S93" s="47">
        <v>157</v>
      </c>
      <c r="AB93" s="36">
        <v>93</v>
      </c>
      <c r="AC93" s="36"/>
      <c r="AG93" s="36"/>
      <c r="AH93" s="36"/>
      <c r="AJ93" s="36"/>
      <c r="AL93" s="47">
        <v>167</v>
      </c>
      <c r="AN93" s="36"/>
      <c r="AO93" s="36"/>
      <c r="AP93" s="36">
        <v>138</v>
      </c>
      <c r="AQ93" s="36"/>
      <c r="AR93" s="36"/>
      <c r="AS93" s="36"/>
      <c r="AT93" s="36"/>
      <c r="AU93" s="36"/>
      <c r="AW93" s="36">
        <v>112</v>
      </c>
      <c r="AZ93" s="36">
        <v>104</v>
      </c>
      <c r="BA93" s="36"/>
      <c r="BB93" s="36"/>
      <c r="BC93" s="36">
        <v>69</v>
      </c>
      <c r="BD93" s="36"/>
      <c r="BE93" s="36"/>
      <c r="BF93" s="36"/>
      <c r="BG93" s="36"/>
      <c r="BH93" s="36"/>
      <c r="BI93" s="36"/>
      <c r="BJ93" s="36"/>
      <c r="BK93" s="32"/>
      <c r="BL93" s="37">
        <f t="shared" si="19"/>
        <v>0</v>
      </c>
      <c r="BM93" s="37">
        <f t="shared" si="20"/>
        <v>0</v>
      </c>
      <c r="BN93" s="37">
        <f t="shared" si="21"/>
        <v>0</v>
      </c>
      <c r="BO93" s="37">
        <f t="shared" si="22"/>
        <v>0</v>
      </c>
      <c r="BP93" s="48">
        <f t="shared" si="23"/>
        <v>1018</v>
      </c>
      <c r="BQ93" s="39">
        <f t="shared" si="24"/>
        <v>89</v>
      </c>
      <c r="BR93" s="49">
        <f t="shared" si="25"/>
        <v>6</v>
      </c>
      <c r="BS93" s="50">
        <f t="shared" si="26"/>
        <v>0</v>
      </c>
      <c r="BT93" s="42">
        <f t="shared" si="27"/>
        <v>260</v>
      </c>
      <c r="BU93" s="42">
        <f t="shared" si="28"/>
        <v>184</v>
      </c>
      <c r="BV93" s="42">
        <f t="shared" si="29"/>
        <v>167</v>
      </c>
      <c r="BW93" s="42">
        <f t="shared" si="30"/>
        <v>157</v>
      </c>
      <c r="BX93" s="42">
        <f t="shared" si="31"/>
        <v>138</v>
      </c>
      <c r="BY93" s="42">
        <f t="shared" si="32"/>
        <v>112</v>
      </c>
      <c r="CJ93" s="51">
        <f t="shared" si="33"/>
        <v>0</v>
      </c>
    </row>
    <row r="94" spans="1:121" s="47" customFormat="1" ht="9" x14ac:dyDescent="0.15">
      <c r="A94" s="74"/>
      <c r="B94" s="14">
        <v>90</v>
      </c>
      <c r="C94" s="44" t="s">
        <v>751</v>
      </c>
      <c r="D94" s="32" t="s">
        <v>752</v>
      </c>
      <c r="E94" s="32"/>
      <c r="F94" s="45">
        <f t="shared" si="17"/>
        <v>1015</v>
      </c>
      <c r="G94" s="46">
        <f t="shared" si="18"/>
        <v>1</v>
      </c>
      <c r="X94" s="47">
        <v>1015</v>
      </c>
      <c r="AB94" s="36"/>
      <c r="AC94" s="36"/>
      <c r="AF94" s="36"/>
      <c r="AG94" s="36"/>
      <c r="AH94" s="36"/>
      <c r="AI94" s="36"/>
      <c r="AJ94" s="36"/>
      <c r="AN94" s="36"/>
      <c r="AO94" s="36"/>
      <c r="AP94" s="36"/>
      <c r="AQ94" s="36"/>
      <c r="AR94" s="36"/>
      <c r="AS94" s="36"/>
      <c r="AT94" s="36"/>
      <c r="AU94" s="36"/>
      <c r="AW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2"/>
      <c r="BL94" s="37">
        <f t="shared" si="19"/>
        <v>0</v>
      </c>
      <c r="BM94" s="37">
        <f t="shared" si="20"/>
        <v>0</v>
      </c>
      <c r="BN94" s="37">
        <f t="shared" si="21"/>
        <v>0</v>
      </c>
      <c r="BO94" s="37">
        <f t="shared" si="22"/>
        <v>0</v>
      </c>
      <c r="BP94" s="48">
        <f t="shared" si="23"/>
        <v>1015</v>
      </c>
      <c r="BQ94" s="39">
        <f t="shared" si="24"/>
        <v>90</v>
      </c>
      <c r="BR94" s="49">
        <f t="shared" si="25"/>
        <v>1</v>
      </c>
      <c r="BS94" s="50">
        <f t="shared" si="26"/>
        <v>0</v>
      </c>
      <c r="BT94" s="42">
        <f t="shared" si="27"/>
        <v>1015</v>
      </c>
      <c r="BU94" s="42">
        <f t="shared" si="28"/>
        <v>0</v>
      </c>
      <c r="BV94" s="42">
        <f t="shared" si="29"/>
        <v>0</v>
      </c>
      <c r="BW94" s="42">
        <f t="shared" si="30"/>
        <v>0</v>
      </c>
      <c r="BX94" s="42">
        <f t="shared" si="31"/>
        <v>0</v>
      </c>
      <c r="BY94" s="42">
        <f t="shared" si="32"/>
        <v>0</v>
      </c>
      <c r="CJ94" s="51">
        <f t="shared" si="33"/>
        <v>0</v>
      </c>
    </row>
    <row r="95" spans="1:121" s="47" customFormat="1" ht="9" x14ac:dyDescent="0.15">
      <c r="A95" s="74"/>
      <c r="B95" s="14">
        <v>91</v>
      </c>
      <c r="C95" s="44" t="s">
        <v>551</v>
      </c>
      <c r="D95" s="32" t="s">
        <v>39</v>
      </c>
      <c r="E95" s="32"/>
      <c r="F95" s="45">
        <f t="shared" si="17"/>
        <v>1003</v>
      </c>
      <c r="G95" s="46">
        <f t="shared" si="18"/>
        <v>6</v>
      </c>
      <c r="AB95" s="36"/>
      <c r="AC95" s="36"/>
      <c r="AF95" s="36"/>
      <c r="AG95" s="36"/>
      <c r="AH95" s="36"/>
      <c r="AI95" s="36"/>
      <c r="AJ95" s="36"/>
      <c r="AN95" s="36"/>
      <c r="AO95" s="36"/>
      <c r="AP95" s="36"/>
      <c r="AQ95" s="36"/>
      <c r="AR95" s="36">
        <v>66</v>
      </c>
      <c r="AS95" s="36">
        <v>126</v>
      </c>
      <c r="AT95" s="36">
        <v>192</v>
      </c>
      <c r="AU95" s="36"/>
      <c r="AW95" s="36"/>
      <c r="AZ95" s="36"/>
      <c r="BA95" s="36">
        <v>160</v>
      </c>
      <c r="BB95" s="36"/>
      <c r="BC95" s="36">
        <v>91</v>
      </c>
      <c r="BD95" s="36"/>
      <c r="BE95" s="36"/>
      <c r="BF95" s="36"/>
      <c r="BG95" s="36"/>
      <c r="BH95" s="36"/>
      <c r="BI95" s="36"/>
      <c r="BJ95" s="36">
        <v>368</v>
      </c>
      <c r="BK95" s="32"/>
      <c r="BL95" s="37">
        <f t="shared" si="19"/>
        <v>0</v>
      </c>
      <c r="BM95" s="37">
        <f t="shared" si="20"/>
        <v>0</v>
      </c>
      <c r="BN95" s="37">
        <f t="shared" si="21"/>
        <v>0</v>
      </c>
      <c r="BO95" s="37">
        <f t="shared" si="22"/>
        <v>0</v>
      </c>
      <c r="BP95" s="48">
        <f t="shared" si="23"/>
        <v>1003</v>
      </c>
      <c r="BQ95" s="39">
        <f t="shared" si="24"/>
        <v>91</v>
      </c>
      <c r="BR95" s="49">
        <f t="shared" si="25"/>
        <v>6</v>
      </c>
      <c r="BS95" s="50">
        <f t="shared" si="26"/>
        <v>0</v>
      </c>
      <c r="BT95" s="42">
        <f t="shared" si="27"/>
        <v>368</v>
      </c>
      <c r="BU95" s="42">
        <f t="shared" si="28"/>
        <v>192</v>
      </c>
      <c r="BV95" s="42">
        <f t="shared" si="29"/>
        <v>160</v>
      </c>
      <c r="BW95" s="42">
        <f t="shared" si="30"/>
        <v>126</v>
      </c>
      <c r="BX95" s="42">
        <f t="shared" si="31"/>
        <v>91</v>
      </c>
      <c r="BY95" s="42">
        <f t="shared" si="32"/>
        <v>66</v>
      </c>
      <c r="CJ95" s="51">
        <f t="shared" si="33"/>
        <v>0</v>
      </c>
    </row>
    <row r="96" spans="1:121" s="47" customFormat="1" ht="9" x14ac:dyDescent="0.15">
      <c r="A96" s="74"/>
      <c r="B96" s="14">
        <v>92</v>
      </c>
      <c r="C96" s="44" t="s">
        <v>143</v>
      </c>
      <c r="D96" s="32" t="s">
        <v>78</v>
      </c>
      <c r="E96" s="32"/>
      <c r="F96" s="45">
        <f t="shared" si="17"/>
        <v>1001</v>
      </c>
      <c r="G96" s="46">
        <f t="shared" si="18"/>
        <v>6</v>
      </c>
      <c r="I96" s="47">
        <v>161</v>
      </c>
      <c r="J96" s="47">
        <v>151</v>
      </c>
      <c r="L96" s="47">
        <v>108</v>
      </c>
      <c r="Q96" s="47">
        <v>26</v>
      </c>
      <c r="AB96" s="36"/>
      <c r="AC96" s="36"/>
      <c r="AG96" s="36"/>
      <c r="AH96" s="36">
        <v>144</v>
      </c>
      <c r="AI96" s="47">
        <v>222</v>
      </c>
      <c r="AJ96" s="36"/>
      <c r="AN96" s="36"/>
      <c r="AO96" s="36">
        <v>131</v>
      </c>
      <c r="AP96" s="36"/>
      <c r="AQ96" s="36"/>
      <c r="AR96" s="36">
        <v>183</v>
      </c>
      <c r="AS96" s="36"/>
      <c r="AT96" s="36"/>
      <c r="AU96" s="35"/>
      <c r="AW96" s="35"/>
      <c r="AZ96" s="35"/>
      <c r="BA96" s="35"/>
      <c r="BB96" s="36"/>
      <c r="BC96" s="36"/>
      <c r="BD96" s="36">
        <v>140</v>
      </c>
      <c r="BE96" s="36"/>
      <c r="BF96" s="36">
        <v>126</v>
      </c>
      <c r="BG96" s="36"/>
      <c r="BH96" s="36"/>
      <c r="BI96" s="36"/>
      <c r="BJ96" s="36"/>
      <c r="BK96" s="32"/>
      <c r="BL96" s="37">
        <f t="shared" si="19"/>
        <v>0</v>
      </c>
      <c r="BM96" s="37">
        <f t="shared" si="20"/>
        <v>0</v>
      </c>
      <c r="BN96" s="37">
        <f t="shared" si="21"/>
        <v>0</v>
      </c>
      <c r="BO96" s="37">
        <f t="shared" si="22"/>
        <v>0</v>
      </c>
      <c r="BP96" s="48">
        <f t="shared" si="23"/>
        <v>1001</v>
      </c>
      <c r="BQ96" s="39">
        <f t="shared" si="24"/>
        <v>92</v>
      </c>
      <c r="BR96" s="49">
        <f t="shared" si="25"/>
        <v>6</v>
      </c>
      <c r="BS96" s="50">
        <f t="shared" si="26"/>
        <v>0</v>
      </c>
      <c r="BT96" s="42">
        <f t="shared" si="27"/>
        <v>222</v>
      </c>
      <c r="BU96" s="42">
        <f t="shared" si="28"/>
        <v>183</v>
      </c>
      <c r="BV96" s="42">
        <f t="shared" si="29"/>
        <v>161</v>
      </c>
      <c r="BW96" s="42">
        <f t="shared" si="30"/>
        <v>151</v>
      </c>
      <c r="BX96" s="42">
        <f t="shared" si="31"/>
        <v>144</v>
      </c>
      <c r="BY96" s="42">
        <f t="shared" si="32"/>
        <v>140</v>
      </c>
      <c r="CJ96" s="51">
        <f t="shared" si="33"/>
        <v>0</v>
      </c>
    </row>
    <row r="97" spans="1:88" s="47" customFormat="1" ht="9" x14ac:dyDescent="0.15">
      <c r="A97" s="74"/>
      <c r="B97" s="14">
        <v>93</v>
      </c>
      <c r="C97" s="44" t="s">
        <v>116</v>
      </c>
      <c r="D97" s="32" t="s">
        <v>117</v>
      </c>
      <c r="E97" s="32"/>
      <c r="F97" s="45">
        <f t="shared" si="17"/>
        <v>1000</v>
      </c>
      <c r="G97" s="46">
        <f t="shared" si="18"/>
        <v>6</v>
      </c>
      <c r="N97" s="47">
        <v>68</v>
      </c>
      <c r="S97" s="47">
        <v>142</v>
      </c>
      <c r="Z97" s="47">
        <v>77</v>
      </c>
      <c r="AB97" s="36">
        <v>150</v>
      </c>
      <c r="AC97" s="36"/>
      <c r="AD97" s="47">
        <v>23</v>
      </c>
      <c r="AG97" s="36"/>
      <c r="AH97" s="36"/>
      <c r="AJ97" s="36"/>
      <c r="AL97" s="47">
        <v>33</v>
      </c>
      <c r="AN97" s="36"/>
      <c r="AO97" s="36">
        <v>127</v>
      </c>
      <c r="AP97" s="36"/>
      <c r="AQ97" s="36"/>
      <c r="AR97" s="36"/>
      <c r="AS97" s="36">
        <v>296</v>
      </c>
      <c r="AT97" s="36"/>
      <c r="AU97" s="36">
        <v>208</v>
      </c>
      <c r="AW97" s="36"/>
      <c r="AZ97" s="36"/>
      <c r="BA97" s="36"/>
      <c r="BB97" s="36"/>
      <c r="BC97" s="36"/>
      <c r="BD97" s="36"/>
      <c r="BE97" s="36"/>
      <c r="BF97" s="36"/>
      <c r="BG97" s="36"/>
      <c r="BH97" s="36"/>
      <c r="BI97" s="35"/>
      <c r="BJ97" s="35"/>
      <c r="BK97" s="32"/>
      <c r="BL97" s="37">
        <f t="shared" si="19"/>
        <v>0</v>
      </c>
      <c r="BM97" s="37">
        <f t="shared" si="20"/>
        <v>0</v>
      </c>
      <c r="BN97" s="37">
        <f t="shared" si="21"/>
        <v>0</v>
      </c>
      <c r="BO97" s="37">
        <f t="shared" si="22"/>
        <v>0</v>
      </c>
      <c r="BP97" s="48">
        <f t="shared" si="23"/>
        <v>1000</v>
      </c>
      <c r="BQ97" s="39">
        <f t="shared" si="24"/>
        <v>93</v>
      </c>
      <c r="BR97" s="49">
        <f t="shared" si="25"/>
        <v>6</v>
      </c>
      <c r="BS97" s="50">
        <f t="shared" si="26"/>
        <v>0</v>
      </c>
      <c r="BT97" s="42">
        <f t="shared" si="27"/>
        <v>296</v>
      </c>
      <c r="BU97" s="42">
        <f t="shared" si="28"/>
        <v>208</v>
      </c>
      <c r="BV97" s="42">
        <f t="shared" si="29"/>
        <v>150</v>
      </c>
      <c r="BW97" s="42">
        <f t="shared" si="30"/>
        <v>142</v>
      </c>
      <c r="BX97" s="42">
        <f t="shared" si="31"/>
        <v>127</v>
      </c>
      <c r="BY97" s="42">
        <f t="shared" si="32"/>
        <v>77</v>
      </c>
      <c r="CJ97" s="51">
        <f t="shared" si="33"/>
        <v>0</v>
      </c>
    </row>
    <row r="98" spans="1:88" s="47" customFormat="1" ht="9" x14ac:dyDescent="0.15">
      <c r="A98" s="74"/>
      <c r="B98" s="14">
        <v>94</v>
      </c>
      <c r="C98" s="44" t="s">
        <v>330</v>
      </c>
      <c r="D98" s="32" t="s">
        <v>374</v>
      </c>
      <c r="E98" s="32"/>
      <c r="F98" s="45">
        <f t="shared" si="17"/>
        <v>987</v>
      </c>
      <c r="G98" s="46">
        <f t="shared" si="18"/>
        <v>3</v>
      </c>
      <c r="M98" s="47">
        <v>396</v>
      </c>
      <c r="S98" s="47">
        <v>538</v>
      </c>
      <c r="AB98" s="36"/>
      <c r="AC98" s="36"/>
      <c r="AG98" s="36"/>
      <c r="AH98" s="36"/>
      <c r="AJ98" s="36"/>
      <c r="AN98" s="36"/>
      <c r="AO98" s="36"/>
      <c r="AP98" s="36"/>
      <c r="AQ98" s="36"/>
      <c r="AR98" s="36">
        <v>53</v>
      </c>
      <c r="AS98" s="36"/>
      <c r="AT98" s="36"/>
      <c r="AU98" s="36"/>
      <c r="AW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2"/>
      <c r="BL98" s="37">
        <f t="shared" si="19"/>
        <v>0</v>
      </c>
      <c r="BM98" s="37">
        <f t="shared" si="20"/>
        <v>0</v>
      </c>
      <c r="BN98" s="37">
        <f t="shared" si="21"/>
        <v>0</v>
      </c>
      <c r="BO98" s="37">
        <f t="shared" si="22"/>
        <v>0</v>
      </c>
      <c r="BP98" s="48">
        <f t="shared" si="23"/>
        <v>987</v>
      </c>
      <c r="BQ98" s="39">
        <f t="shared" si="24"/>
        <v>94</v>
      </c>
      <c r="BR98" s="49">
        <f t="shared" si="25"/>
        <v>3</v>
      </c>
      <c r="BS98" s="50">
        <f t="shared" si="26"/>
        <v>0</v>
      </c>
      <c r="BT98" s="42">
        <f t="shared" si="27"/>
        <v>538</v>
      </c>
      <c r="BU98" s="42">
        <f t="shared" si="28"/>
        <v>396</v>
      </c>
      <c r="BV98" s="42">
        <f t="shared" si="29"/>
        <v>53</v>
      </c>
      <c r="BW98" s="42">
        <f t="shared" si="30"/>
        <v>0</v>
      </c>
      <c r="BX98" s="42">
        <f t="shared" si="31"/>
        <v>0</v>
      </c>
      <c r="BY98" s="42">
        <f t="shared" si="32"/>
        <v>0</v>
      </c>
      <c r="CJ98" s="51">
        <f t="shared" si="33"/>
        <v>0</v>
      </c>
    </row>
    <row r="99" spans="1:88" s="47" customFormat="1" ht="9" x14ac:dyDescent="0.15">
      <c r="A99" s="74" t="s">
        <v>58</v>
      </c>
      <c r="B99" s="14">
        <v>95</v>
      </c>
      <c r="C99" s="44" t="s">
        <v>568</v>
      </c>
      <c r="D99" s="32" t="s">
        <v>507</v>
      </c>
      <c r="E99" s="32"/>
      <c r="F99" s="45">
        <f t="shared" si="17"/>
        <v>984</v>
      </c>
      <c r="G99" s="46">
        <f t="shared" si="18"/>
        <v>6</v>
      </c>
      <c r="I99" s="47">
        <v>51</v>
      </c>
      <c r="T99" s="47">
        <v>35</v>
      </c>
      <c r="AB99" s="36"/>
      <c r="AC99" s="36"/>
      <c r="AF99" s="36">
        <v>61</v>
      </c>
      <c r="AG99" s="36">
        <v>60</v>
      </c>
      <c r="AH99" s="36"/>
      <c r="AI99" s="36">
        <v>136</v>
      </c>
      <c r="AJ99" s="36"/>
      <c r="AN99" s="36"/>
      <c r="AO99" s="36"/>
      <c r="AP99" s="36"/>
      <c r="AQ99" s="36">
        <v>53</v>
      </c>
      <c r="AR99" s="36">
        <v>48</v>
      </c>
      <c r="AS99" s="36"/>
      <c r="AT99" s="36">
        <v>155</v>
      </c>
      <c r="AU99" s="36">
        <v>167</v>
      </c>
      <c r="AV99" s="47">
        <v>90</v>
      </c>
      <c r="AW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>
        <v>126</v>
      </c>
      <c r="BK99" s="32"/>
      <c r="BL99" s="37">
        <f t="shared" si="19"/>
        <v>310</v>
      </c>
      <c r="BM99" s="37">
        <f t="shared" si="20"/>
        <v>0</v>
      </c>
      <c r="BN99" s="37">
        <f t="shared" si="21"/>
        <v>0</v>
      </c>
      <c r="BO99" s="37">
        <f t="shared" si="22"/>
        <v>0</v>
      </c>
      <c r="BP99" s="48">
        <f t="shared" si="23"/>
        <v>984</v>
      </c>
      <c r="BQ99" s="39">
        <f t="shared" si="24"/>
        <v>95</v>
      </c>
      <c r="BR99" s="49">
        <f t="shared" si="25"/>
        <v>6</v>
      </c>
      <c r="BS99" s="50">
        <f t="shared" si="26"/>
        <v>1</v>
      </c>
      <c r="BT99" s="42">
        <f t="shared" si="27"/>
        <v>310</v>
      </c>
      <c r="BU99" s="42">
        <f t="shared" si="28"/>
        <v>167</v>
      </c>
      <c r="BV99" s="42">
        <f t="shared" si="29"/>
        <v>155</v>
      </c>
      <c r="BW99" s="42">
        <f t="shared" si="30"/>
        <v>136</v>
      </c>
      <c r="BX99" s="42">
        <f t="shared" si="31"/>
        <v>126</v>
      </c>
      <c r="BY99" s="42">
        <f t="shared" si="32"/>
        <v>90</v>
      </c>
      <c r="CE99" s="47">
        <v>310</v>
      </c>
      <c r="CJ99" s="51">
        <f t="shared" si="33"/>
        <v>310</v>
      </c>
    </row>
    <row r="100" spans="1:88" s="47" customFormat="1" ht="9" x14ac:dyDescent="0.15">
      <c r="A100" s="74"/>
      <c r="B100" s="14">
        <v>96</v>
      </c>
      <c r="C100" s="44" t="s">
        <v>524</v>
      </c>
      <c r="D100" s="32" t="s">
        <v>440</v>
      </c>
      <c r="E100" s="32"/>
      <c r="F100" s="45">
        <f t="shared" si="17"/>
        <v>975</v>
      </c>
      <c r="G100" s="46">
        <f t="shared" si="18"/>
        <v>6</v>
      </c>
      <c r="AB100" s="36"/>
      <c r="AC100" s="36"/>
      <c r="AF100" s="36"/>
      <c r="AG100" s="36"/>
      <c r="AH100" s="36"/>
      <c r="AI100" s="36"/>
      <c r="AJ100" s="36"/>
      <c r="AN100" s="36"/>
      <c r="AO100" s="36"/>
      <c r="AP100" s="36"/>
      <c r="AQ100" s="36"/>
      <c r="AR100" s="36"/>
      <c r="AS100" s="36">
        <v>127</v>
      </c>
      <c r="AT100" s="36">
        <v>240</v>
      </c>
      <c r="AU100" s="36"/>
      <c r="AW100" s="36"/>
      <c r="AZ100" s="36"/>
      <c r="BA100" s="36">
        <v>180</v>
      </c>
      <c r="BB100" s="36">
        <v>54</v>
      </c>
      <c r="BC100" s="36">
        <v>257</v>
      </c>
      <c r="BD100" s="36"/>
      <c r="BE100" s="36"/>
      <c r="BF100" s="36"/>
      <c r="BG100" s="36"/>
      <c r="BH100" s="36"/>
      <c r="BI100" s="36"/>
      <c r="BJ100" s="36">
        <v>117</v>
      </c>
      <c r="BK100" s="32"/>
      <c r="BL100" s="37">
        <f t="shared" si="19"/>
        <v>0</v>
      </c>
      <c r="BM100" s="37">
        <f t="shared" si="20"/>
        <v>0</v>
      </c>
      <c r="BN100" s="37">
        <f t="shared" si="21"/>
        <v>0</v>
      </c>
      <c r="BO100" s="37">
        <f t="shared" si="22"/>
        <v>0</v>
      </c>
      <c r="BP100" s="48">
        <f t="shared" si="23"/>
        <v>975</v>
      </c>
      <c r="BQ100" s="39">
        <f t="shared" si="24"/>
        <v>96</v>
      </c>
      <c r="BR100" s="49">
        <f t="shared" si="25"/>
        <v>6</v>
      </c>
      <c r="BS100" s="50">
        <f t="shared" si="26"/>
        <v>0</v>
      </c>
      <c r="BT100" s="42">
        <f t="shared" si="27"/>
        <v>257</v>
      </c>
      <c r="BU100" s="42">
        <f t="shared" si="28"/>
        <v>240</v>
      </c>
      <c r="BV100" s="42">
        <f t="shared" si="29"/>
        <v>180</v>
      </c>
      <c r="BW100" s="42">
        <f t="shared" si="30"/>
        <v>127</v>
      </c>
      <c r="BX100" s="42">
        <f t="shared" si="31"/>
        <v>117</v>
      </c>
      <c r="BY100" s="42">
        <f t="shared" si="32"/>
        <v>54</v>
      </c>
      <c r="CJ100" s="51">
        <f t="shared" si="33"/>
        <v>0</v>
      </c>
    </row>
    <row r="101" spans="1:88" s="47" customFormat="1" ht="9" x14ac:dyDescent="0.15">
      <c r="A101" s="74"/>
      <c r="B101" s="14">
        <v>97</v>
      </c>
      <c r="C101" s="44" t="s">
        <v>113</v>
      </c>
      <c r="D101" s="32" t="s">
        <v>82</v>
      </c>
      <c r="E101" s="32"/>
      <c r="F101" s="45">
        <f t="shared" si="17"/>
        <v>963</v>
      </c>
      <c r="G101" s="46">
        <f t="shared" si="18"/>
        <v>6</v>
      </c>
      <c r="H101" s="47">
        <v>194</v>
      </c>
      <c r="J101" s="47">
        <v>87</v>
      </c>
      <c r="K101" s="47">
        <v>103</v>
      </c>
      <c r="L101" s="47">
        <v>52</v>
      </c>
      <c r="O101" s="47">
        <v>53</v>
      </c>
      <c r="Q101" s="47">
        <v>181</v>
      </c>
      <c r="Y101" s="47">
        <v>212</v>
      </c>
      <c r="Z101" s="47">
        <v>76</v>
      </c>
      <c r="AB101" s="36"/>
      <c r="AC101" s="36"/>
      <c r="AD101" s="47">
        <v>65</v>
      </c>
      <c r="AE101" s="47">
        <v>43</v>
      </c>
      <c r="AG101" s="36"/>
      <c r="AH101" s="36">
        <v>117</v>
      </c>
      <c r="AJ101" s="36"/>
      <c r="AN101" s="36"/>
      <c r="AO101" s="36"/>
      <c r="AP101" s="36"/>
      <c r="AQ101" s="36"/>
      <c r="AR101" s="36"/>
      <c r="AS101" s="36"/>
      <c r="AT101" s="36">
        <v>156</v>
      </c>
      <c r="AU101" s="36"/>
      <c r="AW101" s="36"/>
      <c r="AZ101" s="36"/>
      <c r="BA101" s="36">
        <v>55</v>
      </c>
      <c r="BB101" s="36"/>
      <c r="BC101" s="36">
        <v>82</v>
      </c>
      <c r="BD101" s="36"/>
      <c r="BE101" s="36"/>
      <c r="BF101" s="36"/>
      <c r="BG101" s="36"/>
      <c r="BH101" s="36"/>
      <c r="BI101" s="35"/>
      <c r="BJ101" s="35"/>
      <c r="BK101" s="32"/>
      <c r="BL101" s="37">
        <f t="shared" si="19"/>
        <v>0</v>
      </c>
      <c r="BM101" s="37">
        <f t="shared" si="20"/>
        <v>0</v>
      </c>
      <c r="BN101" s="37">
        <f t="shared" si="21"/>
        <v>0</v>
      </c>
      <c r="BO101" s="37">
        <f t="shared" si="22"/>
        <v>0</v>
      </c>
      <c r="BP101" s="48">
        <f t="shared" si="23"/>
        <v>963</v>
      </c>
      <c r="BQ101" s="39">
        <f t="shared" si="24"/>
        <v>97</v>
      </c>
      <c r="BR101" s="49">
        <f t="shared" si="25"/>
        <v>6</v>
      </c>
      <c r="BS101" s="50">
        <f t="shared" si="26"/>
        <v>0</v>
      </c>
      <c r="BT101" s="42">
        <f t="shared" si="27"/>
        <v>212</v>
      </c>
      <c r="BU101" s="42">
        <f t="shared" si="28"/>
        <v>194</v>
      </c>
      <c r="BV101" s="42">
        <f t="shared" si="29"/>
        <v>181</v>
      </c>
      <c r="BW101" s="42">
        <f t="shared" si="30"/>
        <v>156</v>
      </c>
      <c r="BX101" s="42">
        <f t="shared" si="31"/>
        <v>117</v>
      </c>
      <c r="BY101" s="42">
        <f t="shared" si="32"/>
        <v>103</v>
      </c>
      <c r="CJ101" s="51">
        <f t="shared" si="33"/>
        <v>0</v>
      </c>
    </row>
    <row r="102" spans="1:88" s="47" customFormat="1" ht="9" x14ac:dyDescent="0.15">
      <c r="A102" s="74"/>
      <c r="B102" s="14">
        <v>98</v>
      </c>
      <c r="C102" s="44" t="s">
        <v>226</v>
      </c>
      <c r="D102" s="32" t="s">
        <v>444</v>
      </c>
      <c r="E102" s="32"/>
      <c r="F102" s="45">
        <f t="shared" si="17"/>
        <v>958</v>
      </c>
      <c r="G102" s="46">
        <f t="shared" si="18"/>
        <v>4</v>
      </c>
      <c r="Z102" s="47">
        <v>224</v>
      </c>
      <c r="AB102" s="36"/>
      <c r="AC102" s="36"/>
      <c r="AG102" s="36"/>
      <c r="AH102" s="36"/>
      <c r="AI102" s="47">
        <v>219</v>
      </c>
      <c r="AJ102" s="36"/>
      <c r="AN102" s="36"/>
      <c r="AO102" s="36"/>
      <c r="AP102" s="36"/>
      <c r="AQ102" s="36"/>
      <c r="AR102" s="36">
        <v>426</v>
      </c>
      <c r="AS102" s="36"/>
      <c r="AT102" s="36"/>
      <c r="AU102" s="36"/>
      <c r="AW102" s="36"/>
      <c r="AZ102" s="36"/>
      <c r="BA102" s="36"/>
      <c r="BB102" s="36"/>
      <c r="BC102" s="36">
        <v>89</v>
      </c>
      <c r="BD102" s="36"/>
      <c r="BE102" s="36"/>
      <c r="BF102" s="36"/>
      <c r="BG102" s="36"/>
      <c r="BH102" s="36"/>
      <c r="BI102" s="36"/>
      <c r="BJ102" s="36"/>
      <c r="BK102" s="32"/>
      <c r="BL102" s="37">
        <f t="shared" si="19"/>
        <v>0</v>
      </c>
      <c r="BM102" s="37">
        <f t="shared" si="20"/>
        <v>0</v>
      </c>
      <c r="BN102" s="37">
        <f t="shared" si="21"/>
        <v>0</v>
      </c>
      <c r="BO102" s="37">
        <f t="shared" si="22"/>
        <v>0</v>
      </c>
      <c r="BP102" s="48">
        <f t="shared" si="23"/>
        <v>958</v>
      </c>
      <c r="BQ102" s="39">
        <f t="shared" si="24"/>
        <v>98</v>
      </c>
      <c r="BR102" s="49">
        <f t="shared" si="25"/>
        <v>4</v>
      </c>
      <c r="BS102" s="50">
        <f t="shared" si="26"/>
        <v>0</v>
      </c>
      <c r="BT102" s="42">
        <f t="shared" si="27"/>
        <v>426</v>
      </c>
      <c r="BU102" s="42">
        <f t="shared" si="28"/>
        <v>224</v>
      </c>
      <c r="BV102" s="42">
        <f t="shared" si="29"/>
        <v>219</v>
      </c>
      <c r="BW102" s="42">
        <f t="shared" si="30"/>
        <v>89</v>
      </c>
      <c r="BX102" s="42">
        <f t="shared" si="31"/>
        <v>0</v>
      </c>
      <c r="BY102" s="42">
        <f t="shared" si="32"/>
        <v>0</v>
      </c>
      <c r="CJ102" s="51">
        <f t="shared" si="33"/>
        <v>0</v>
      </c>
    </row>
    <row r="103" spans="1:88" s="47" customFormat="1" ht="9" x14ac:dyDescent="0.15">
      <c r="A103" s="74"/>
      <c r="B103" s="14">
        <v>99</v>
      </c>
      <c r="C103" s="44" t="s">
        <v>326</v>
      </c>
      <c r="D103" s="32" t="s">
        <v>244</v>
      </c>
      <c r="E103" s="32"/>
      <c r="F103" s="45">
        <f t="shared" si="17"/>
        <v>939</v>
      </c>
      <c r="G103" s="46">
        <f t="shared" si="18"/>
        <v>6</v>
      </c>
      <c r="J103" s="47">
        <v>123</v>
      </c>
      <c r="L103" s="47">
        <v>120</v>
      </c>
      <c r="Q103" s="47">
        <v>224</v>
      </c>
      <c r="AB103" s="36"/>
      <c r="AC103" s="36"/>
      <c r="AE103" s="47">
        <v>100</v>
      </c>
      <c r="AF103" s="36"/>
      <c r="AG103" s="36"/>
      <c r="AH103" s="36">
        <v>79</v>
      </c>
      <c r="AI103" s="36"/>
      <c r="AJ103" s="36"/>
      <c r="AK103" s="47">
        <v>180</v>
      </c>
      <c r="AN103" s="36"/>
      <c r="AO103" s="36"/>
      <c r="AP103" s="36"/>
      <c r="AQ103" s="36"/>
      <c r="AR103" s="36"/>
      <c r="AS103" s="36"/>
      <c r="AT103" s="36">
        <v>192</v>
      </c>
      <c r="AU103" s="36"/>
      <c r="AW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2"/>
      <c r="BL103" s="37">
        <f t="shared" si="19"/>
        <v>0</v>
      </c>
      <c r="BM103" s="37">
        <f t="shared" si="20"/>
        <v>0</v>
      </c>
      <c r="BN103" s="37">
        <f t="shared" si="21"/>
        <v>0</v>
      </c>
      <c r="BO103" s="37">
        <f t="shared" si="22"/>
        <v>0</v>
      </c>
      <c r="BP103" s="48">
        <f t="shared" si="23"/>
        <v>939</v>
      </c>
      <c r="BQ103" s="39">
        <f t="shared" si="24"/>
        <v>99</v>
      </c>
      <c r="BR103" s="49">
        <f t="shared" si="25"/>
        <v>6</v>
      </c>
      <c r="BS103" s="50">
        <f t="shared" si="26"/>
        <v>0</v>
      </c>
      <c r="BT103" s="42">
        <f t="shared" si="27"/>
        <v>224</v>
      </c>
      <c r="BU103" s="42">
        <f t="shared" si="28"/>
        <v>192</v>
      </c>
      <c r="BV103" s="42">
        <f t="shared" si="29"/>
        <v>180</v>
      </c>
      <c r="BW103" s="42">
        <f t="shared" si="30"/>
        <v>123</v>
      </c>
      <c r="BX103" s="42">
        <f t="shared" si="31"/>
        <v>120</v>
      </c>
      <c r="BY103" s="42">
        <f t="shared" si="32"/>
        <v>100</v>
      </c>
      <c r="CJ103" s="51">
        <f t="shared" si="33"/>
        <v>0</v>
      </c>
    </row>
    <row r="104" spans="1:88" s="47" customFormat="1" ht="9" x14ac:dyDescent="0.15">
      <c r="A104" s="74"/>
      <c r="B104" s="14">
        <v>100</v>
      </c>
      <c r="C104" s="44" t="s">
        <v>340</v>
      </c>
      <c r="D104" s="32" t="s">
        <v>135</v>
      </c>
      <c r="E104" s="32"/>
      <c r="F104" s="45">
        <f t="shared" si="17"/>
        <v>923</v>
      </c>
      <c r="G104" s="46">
        <f t="shared" si="18"/>
        <v>6</v>
      </c>
      <c r="H104" s="47">
        <v>326</v>
      </c>
      <c r="K104" s="47">
        <v>162</v>
      </c>
      <c r="P104" s="47">
        <v>47</v>
      </c>
      <c r="Q104" s="47">
        <v>75</v>
      </c>
      <c r="AB104" s="36">
        <v>28</v>
      </c>
      <c r="AC104" s="36"/>
      <c r="AD104" s="47">
        <v>154</v>
      </c>
      <c r="AF104" s="36"/>
      <c r="AG104" s="36"/>
      <c r="AH104" s="36"/>
      <c r="AI104" s="36"/>
      <c r="AJ104" s="36"/>
      <c r="AN104" s="36"/>
      <c r="AO104" s="36"/>
      <c r="AP104" s="36"/>
      <c r="AQ104" s="36"/>
      <c r="AR104" s="36">
        <v>64</v>
      </c>
      <c r="AS104" s="36"/>
      <c r="AT104" s="36"/>
      <c r="AU104" s="36"/>
      <c r="AW104" s="36"/>
      <c r="AZ104" s="36"/>
      <c r="BA104" s="36"/>
      <c r="BB104" s="36"/>
      <c r="BC104" s="36"/>
      <c r="BD104" s="36">
        <v>90</v>
      </c>
      <c r="BE104" s="36"/>
      <c r="BF104" s="36"/>
      <c r="BG104" s="36"/>
      <c r="BH104" s="36">
        <v>116</v>
      </c>
      <c r="BI104" s="36"/>
      <c r="BJ104" s="36"/>
      <c r="BK104" s="32"/>
      <c r="BL104" s="37">
        <f t="shared" si="19"/>
        <v>0</v>
      </c>
      <c r="BM104" s="37">
        <f t="shared" si="20"/>
        <v>0</v>
      </c>
      <c r="BN104" s="37">
        <f t="shared" si="21"/>
        <v>0</v>
      </c>
      <c r="BO104" s="37">
        <f t="shared" si="22"/>
        <v>0</v>
      </c>
      <c r="BP104" s="48">
        <f t="shared" si="23"/>
        <v>923</v>
      </c>
      <c r="BQ104" s="39">
        <f t="shared" si="24"/>
        <v>100</v>
      </c>
      <c r="BR104" s="49">
        <f t="shared" si="25"/>
        <v>6</v>
      </c>
      <c r="BS104" s="50">
        <f t="shared" si="26"/>
        <v>0</v>
      </c>
      <c r="BT104" s="42">
        <f t="shared" si="27"/>
        <v>326</v>
      </c>
      <c r="BU104" s="42">
        <f t="shared" si="28"/>
        <v>162</v>
      </c>
      <c r="BV104" s="42">
        <f t="shared" si="29"/>
        <v>154</v>
      </c>
      <c r="BW104" s="42">
        <f t="shared" si="30"/>
        <v>116</v>
      </c>
      <c r="BX104" s="42">
        <f t="shared" si="31"/>
        <v>90</v>
      </c>
      <c r="BY104" s="42">
        <f t="shared" si="32"/>
        <v>75</v>
      </c>
      <c r="CJ104" s="51">
        <f t="shared" si="33"/>
        <v>0</v>
      </c>
    </row>
    <row r="105" spans="1:88" s="47" customFormat="1" ht="9" x14ac:dyDescent="0.15">
      <c r="A105" s="74"/>
      <c r="B105" s="14">
        <v>101</v>
      </c>
      <c r="C105" s="44" t="s">
        <v>403</v>
      </c>
      <c r="D105" s="32" t="s">
        <v>172</v>
      </c>
      <c r="E105" s="32"/>
      <c r="F105" s="45">
        <f t="shared" si="17"/>
        <v>913</v>
      </c>
      <c r="G105" s="46">
        <f t="shared" si="18"/>
        <v>6</v>
      </c>
      <c r="AB105" s="36"/>
      <c r="AC105" s="36"/>
      <c r="AD105" s="47">
        <v>192</v>
      </c>
      <c r="AF105" s="36"/>
      <c r="AG105" s="36">
        <v>180</v>
      </c>
      <c r="AH105" s="36"/>
      <c r="AI105" s="36"/>
      <c r="AJ105" s="36">
        <v>144</v>
      </c>
      <c r="AL105" s="47">
        <v>163</v>
      </c>
      <c r="AN105" s="36"/>
      <c r="AO105" s="36">
        <v>129</v>
      </c>
      <c r="AP105" s="36"/>
      <c r="AQ105" s="36"/>
      <c r="AR105" s="36">
        <v>60</v>
      </c>
      <c r="AS105" s="36"/>
      <c r="AT105" s="36"/>
      <c r="AU105" s="36"/>
      <c r="AW105" s="36"/>
      <c r="AZ105" s="36">
        <v>105</v>
      </c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2"/>
      <c r="BL105" s="37">
        <f t="shared" si="19"/>
        <v>0</v>
      </c>
      <c r="BM105" s="37">
        <f t="shared" si="20"/>
        <v>0</v>
      </c>
      <c r="BN105" s="37">
        <f t="shared" si="21"/>
        <v>0</v>
      </c>
      <c r="BO105" s="37">
        <f t="shared" si="22"/>
        <v>0</v>
      </c>
      <c r="BP105" s="48">
        <f t="shared" si="23"/>
        <v>913</v>
      </c>
      <c r="BQ105" s="39">
        <f t="shared" si="24"/>
        <v>101</v>
      </c>
      <c r="BR105" s="49">
        <f t="shared" si="25"/>
        <v>6</v>
      </c>
      <c r="BS105" s="50">
        <f t="shared" si="26"/>
        <v>0</v>
      </c>
      <c r="BT105" s="42">
        <f t="shared" si="27"/>
        <v>192</v>
      </c>
      <c r="BU105" s="42">
        <f t="shared" si="28"/>
        <v>180</v>
      </c>
      <c r="BV105" s="42">
        <f t="shared" si="29"/>
        <v>163</v>
      </c>
      <c r="BW105" s="42">
        <f t="shared" si="30"/>
        <v>144</v>
      </c>
      <c r="BX105" s="42">
        <f t="shared" si="31"/>
        <v>129</v>
      </c>
      <c r="BY105" s="42">
        <f t="shared" si="32"/>
        <v>105</v>
      </c>
      <c r="CJ105" s="51">
        <f t="shared" si="33"/>
        <v>0</v>
      </c>
    </row>
    <row r="106" spans="1:88" s="47" customFormat="1" ht="9" x14ac:dyDescent="0.15">
      <c r="A106" s="74"/>
      <c r="B106" s="14">
        <v>102</v>
      </c>
      <c r="C106" s="44" t="s">
        <v>238</v>
      </c>
      <c r="D106" s="32" t="s">
        <v>61</v>
      </c>
      <c r="E106" s="32"/>
      <c r="F106" s="45">
        <f t="shared" si="17"/>
        <v>909</v>
      </c>
      <c r="G106" s="46">
        <f t="shared" si="18"/>
        <v>6</v>
      </c>
      <c r="N106" s="47">
        <v>167</v>
      </c>
      <c r="P106" s="47">
        <v>48</v>
      </c>
      <c r="Q106" s="47">
        <v>122</v>
      </c>
      <c r="W106" s="47">
        <v>27</v>
      </c>
      <c r="AB106" s="36"/>
      <c r="AC106" s="36"/>
      <c r="AG106" s="36"/>
      <c r="AH106" s="36"/>
      <c r="AJ106" s="36"/>
      <c r="AL106" s="47">
        <v>32</v>
      </c>
      <c r="AN106" s="36"/>
      <c r="AO106" s="36"/>
      <c r="AP106" s="36">
        <v>29</v>
      </c>
      <c r="AQ106" s="36"/>
      <c r="AR106" s="36"/>
      <c r="AS106" s="36">
        <v>45</v>
      </c>
      <c r="AT106" s="36"/>
      <c r="AU106" s="36">
        <v>24</v>
      </c>
      <c r="AW106" s="36">
        <v>67</v>
      </c>
      <c r="AZ106" s="36">
        <v>64</v>
      </c>
      <c r="BA106" s="36"/>
      <c r="BB106" s="36"/>
      <c r="BC106" s="36"/>
      <c r="BD106" s="36"/>
      <c r="BE106" s="36">
        <v>77</v>
      </c>
      <c r="BF106" s="36"/>
      <c r="BG106" s="36"/>
      <c r="BH106" s="36">
        <v>78</v>
      </c>
      <c r="BI106" s="36">
        <v>350</v>
      </c>
      <c r="BJ106" s="36">
        <v>115</v>
      </c>
      <c r="BK106" s="32"/>
      <c r="BL106" s="37">
        <f t="shared" si="19"/>
        <v>0</v>
      </c>
      <c r="BM106" s="37">
        <f t="shared" si="20"/>
        <v>0</v>
      </c>
      <c r="BN106" s="37">
        <f t="shared" si="21"/>
        <v>0</v>
      </c>
      <c r="BO106" s="37">
        <f t="shared" si="22"/>
        <v>0</v>
      </c>
      <c r="BP106" s="48">
        <f t="shared" si="23"/>
        <v>909</v>
      </c>
      <c r="BQ106" s="39">
        <f t="shared" si="24"/>
        <v>102</v>
      </c>
      <c r="BR106" s="49">
        <f t="shared" si="25"/>
        <v>6</v>
      </c>
      <c r="BS106" s="50">
        <f t="shared" si="26"/>
        <v>0</v>
      </c>
      <c r="BT106" s="42">
        <f t="shared" si="27"/>
        <v>350</v>
      </c>
      <c r="BU106" s="42">
        <f t="shared" si="28"/>
        <v>167</v>
      </c>
      <c r="BV106" s="42">
        <f t="shared" si="29"/>
        <v>122</v>
      </c>
      <c r="BW106" s="42">
        <f t="shared" si="30"/>
        <v>115</v>
      </c>
      <c r="BX106" s="42">
        <f t="shared" si="31"/>
        <v>78</v>
      </c>
      <c r="BY106" s="42">
        <f t="shared" si="32"/>
        <v>77</v>
      </c>
      <c r="CJ106" s="51">
        <f t="shared" si="33"/>
        <v>0</v>
      </c>
    </row>
    <row r="107" spans="1:88" s="47" customFormat="1" ht="9" x14ac:dyDescent="0.15">
      <c r="A107" s="74"/>
      <c r="B107" s="14">
        <v>103</v>
      </c>
      <c r="C107" s="44" t="s">
        <v>250</v>
      </c>
      <c r="D107" s="32" t="s">
        <v>164</v>
      </c>
      <c r="E107" s="32"/>
      <c r="F107" s="45">
        <f t="shared" si="17"/>
        <v>908</v>
      </c>
      <c r="G107" s="46">
        <f t="shared" si="18"/>
        <v>4</v>
      </c>
      <c r="Y107" s="47">
        <v>225</v>
      </c>
      <c r="AB107" s="36"/>
      <c r="AC107" s="36"/>
      <c r="AG107" s="36">
        <v>306</v>
      </c>
      <c r="AH107" s="36"/>
      <c r="AJ107" s="36"/>
      <c r="AN107" s="36"/>
      <c r="AO107" s="36"/>
      <c r="AP107" s="36"/>
      <c r="AQ107" s="36"/>
      <c r="AR107" s="36"/>
      <c r="AS107" s="36"/>
      <c r="AT107" s="36"/>
      <c r="AU107" s="36"/>
      <c r="AW107" s="36"/>
      <c r="AZ107" s="36"/>
      <c r="BA107" s="36"/>
      <c r="BB107" s="36"/>
      <c r="BC107" s="36">
        <v>242</v>
      </c>
      <c r="BD107" s="36"/>
      <c r="BE107" s="36"/>
      <c r="BF107" s="36">
        <v>135</v>
      </c>
      <c r="BG107" s="36"/>
      <c r="BH107" s="36"/>
      <c r="BI107" s="36"/>
      <c r="BJ107" s="36"/>
      <c r="BK107" s="32"/>
      <c r="BL107" s="37">
        <f t="shared" si="19"/>
        <v>0</v>
      </c>
      <c r="BM107" s="37">
        <f t="shared" si="20"/>
        <v>0</v>
      </c>
      <c r="BN107" s="37">
        <f t="shared" si="21"/>
        <v>0</v>
      </c>
      <c r="BO107" s="37">
        <f t="shared" si="22"/>
        <v>0</v>
      </c>
      <c r="BP107" s="48">
        <f t="shared" si="23"/>
        <v>908</v>
      </c>
      <c r="BQ107" s="39">
        <f t="shared" si="24"/>
        <v>103</v>
      </c>
      <c r="BR107" s="49">
        <f t="shared" si="25"/>
        <v>4</v>
      </c>
      <c r="BS107" s="50">
        <f t="shared" si="26"/>
        <v>0</v>
      </c>
      <c r="BT107" s="42">
        <f t="shared" si="27"/>
        <v>306</v>
      </c>
      <c r="BU107" s="42">
        <f t="shared" si="28"/>
        <v>242</v>
      </c>
      <c r="BV107" s="42">
        <f t="shared" si="29"/>
        <v>225</v>
      </c>
      <c r="BW107" s="42">
        <f t="shared" si="30"/>
        <v>135</v>
      </c>
      <c r="BX107" s="42">
        <f t="shared" si="31"/>
        <v>0</v>
      </c>
      <c r="BY107" s="42">
        <f t="shared" si="32"/>
        <v>0</v>
      </c>
      <c r="CJ107" s="51">
        <f t="shared" si="33"/>
        <v>0</v>
      </c>
    </row>
    <row r="108" spans="1:88" s="47" customFormat="1" ht="9" x14ac:dyDescent="0.15">
      <c r="A108" s="75"/>
      <c r="B108" s="14">
        <v>104</v>
      </c>
      <c r="C108" s="44" t="s">
        <v>97</v>
      </c>
      <c r="D108" s="32" t="s">
        <v>40</v>
      </c>
      <c r="E108" s="32"/>
      <c r="F108" s="45">
        <f t="shared" si="17"/>
        <v>907</v>
      </c>
      <c r="G108" s="46">
        <f t="shared" si="18"/>
        <v>6</v>
      </c>
      <c r="I108" s="47">
        <v>150</v>
      </c>
      <c r="M108" s="47">
        <v>105</v>
      </c>
      <c r="N108" s="47">
        <v>114</v>
      </c>
      <c r="P108" s="47">
        <v>117</v>
      </c>
      <c r="T108" s="47">
        <v>110</v>
      </c>
      <c r="Y108" s="47">
        <v>186</v>
      </c>
      <c r="AB108" s="36">
        <v>94</v>
      </c>
      <c r="AC108" s="36"/>
      <c r="AG108" s="36">
        <v>55</v>
      </c>
      <c r="AH108" s="36"/>
      <c r="AJ108" s="36"/>
      <c r="AN108" s="36"/>
      <c r="AO108" s="36"/>
      <c r="AP108" s="36"/>
      <c r="AQ108" s="36"/>
      <c r="AR108" s="36"/>
      <c r="AS108" s="36"/>
      <c r="AT108" s="36"/>
      <c r="AU108" s="36">
        <v>169</v>
      </c>
      <c r="AW108" s="36">
        <v>167</v>
      </c>
      <c r="AZ108" s="36"/>
      <c r="BA108" s="36"/>
      <c r="BB108" s="36"/>
      <c r="BC108" s="36"/>
      <c r="BD108" s="35"/>
      <c r="BE108" s="35"/>
      <c r="BF108" s="35">
        <v>118</v>
      </c>
      <c r="BG108" s="35"/>
      <c r="BH108" s="35"/>
      <c r="BI108" s="36"/>
      <c r="BJ108" s="36">
        <v>45</v>
      </c>
      <c r="BK108" s="32"/>
      <c r="BL108" s="37">
        <f t="shared" si="19"/>
        <v>0</v>
      </c>
      <c r="BM108" s="37">
        <f t="shared" si="20"/>
        <v>0</v>
      </c>
      <c r="BN108" s="37">
        <f t="shared" si="21"/>
        <v>0</v>
      </c>
      <c r="BO108" s="37">
        <f t="shared" si="22"/>
        <v>0</v>
      </c>
      <c r="BP108" s="48">
        <f t="shared" si="23"/>
        <v>907</v>
      </c>
      <c r="BQ108" s="39">
        <f t="shared" si="24"/>
        <v>104</v>
      </c>
      <c r="BR108" s="49">
        <f t="shared" si="25"/>
        <v>6</v>
      </c>
      <c r="BS108" s="50">
        <f t="shared" si="26"/>
        <v>0</v>
      </c>
      <c r="BT108" s="42">
        <f t="shared" si="27"/>
        <v>186</v>
      </c>
      <c r="BU108" s="42">
        <f t="shared" si="28"/>
        <v>169</v>
      </c>
      <c r="BV108" s="42">
        <f t="shared" si="29"/>
        <v>167</v>
      </c>
      <c r="BW108" s="42">
        <f t="shared" si="30"/>
        <v>150</v>
      </c>
      <c r="BX108" s="42">
        <f t="shared" si="31"/>
        <v>118</v>
      </c>
      <c r="BY108" s="42">
        <f t="shared" si="32"/>
        <v>117</v>
      </c>
      <c r="CJ108" s="51">
        <f t="shared" si="33"/>
        <v>0</v>
      </c>
    </row>
    <row r="109" spans="1:88" s="47" customFormat="1" ht="9" x14ac:dyDescent="0.15">
      <c r="A109" s="74"/>
      <c r="B109" s="14">
        <v>105</v>
      </c>
      <c r="C109" s="44" t="s">
        <v>976</v>
      </c>
      <c r="D109" s="32" t="s">
        <v>977</v>
      </c>
      <c r="E109" s="32"/>
      <c r="F109" s="45">
        <f t="shared" si="17"/>
        <v>897</v>
      </c>
      <c r="G109" s="46">
        <f t="shared" si="18"/>
        <v>1</v>
      </c>
      <c r="AB109" s="36"/>
      <c r="AC109" s="36"/>
      <c r="AF109" s="36"/>
      <c r="AG109" s="36"/>
      <c r="AH109" s="36"/>
      <c r="AI109" s="36"/>
      <c r="AJ109" s="36"/>
      <c r="AN109" s="36"/>
      <c r="AO109" s="36"/>
      <c r="AP109" s="36"/>
      <c r="AQ109" s="36"/>
      <c r="AR109" s="36"/>
      <c r="AS109" s="36"/>
      <c r="AT109" s="36"/>
      <c r="AU109" s="36"/>
      <c r="AW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>
        <v>897</v>
      </c>
      <c r="BJ109" s="36"/>
      <c r="BK109" s="32"/>
      <c r="BL109" s="37">
        <f t="shared" si="19"/>
        <v>0</v>
      </c>
      <c r="BM109" s="37">
        <f t="shared" si="20"/>
        <v>0</v>
      </c>
      <c r="BN109" s="37">
        <f t="shared" si="21"/>
        <v>0</v>
      </c>
      <c r="BO109" s="37">
        <f t="shared" si="22"/>
        <v>0</v>
      </c>
      <c r="BP109" s="48">
        <f t="shared" si="23"/>
        <v>897</v>
      </c>
      <c r="BQ109" s="39">
        <f t="shared" si="24"/>
        <v>105</v>
      </c>
      <c r="BR109" s="49">
        <f t="shared" si="25"/>
        <v>1</v>
      </c>
      <c r="BS109" s="50">
        <f t="shared" si="26"/>
        <v>0</v>
      </c>
      <c r="BT109" s="42">
        <f t="shared" si="27"/>
        <v>897</v>
      </c>
      <c r="BU109" s="42">
        <f t="shared" si="28"/>
        <v>0</v>
      </c>
      <c r="BV109" s="42">
        <f t="shared" si="29"/>
        <v>0</v>
      </c>
      <c r="BW109" s="42">
        <f t="shared" si="30"/>
        <v>0</v>
      </c>
      <c r="BX109" s="42">
        <f t="shared" si="31"/>
        <v>0</v>
      </c>
      <c r="BY109" s="42">
        <f t="shared" si="32"/>
        <v>0</v>
      </c>
      <c r="CJ109" s="51">
        <f t="shared" si="33"/>
        <v>0</v>
      </c>
    </row>
    <row r="110" spans="1:88" s="47" customFormat="1" ht="9" x14ac:dyDescent="0.15">
      <c r="A110" s="74" t="s">
        <v>111</v>
      </c>
      <c r="B110" s="14">
        <v>106</v>
      </c>
      <c r="C110" s="44" t="s">
        <v>974</v>
      </c>
      <c r="D110" s="32" t="s">
        <v>975</v>
      </c>
      <c r="E110" s="32"/>
      <c r="F110" s="45">
        <f t="shared" si="17"/>
        <v>891</v>
      </c>
      <c r="G110" s="46">
        <f t="shared" si="18"/>
        <v>1</v>
      </c>
      <c r="AB110" s="36"/>
      <c r="AC110" s="36"/>
      <c r="AF110" s="36"/>
      <c r="AG110" s="36"/>
      <c r="AH110" s="36"/>
      <c r="AI110" s="36"/>
      <c r="AJ110" s="36"/>
      <c r="AN110" s="36"/>
      <c r="AO110" s="36"/>
      <c r="AP110" s="36"/>
      <c r="AQ110" s="36"/>
      <c r="AR110" s="36"/>
      <c r="AS110" s="36"/>
      <c r="AT110" s="36"/>
      <c r="AU110" s="36"/>
      <c r="AW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>
        <v>891</v>
      </c>
      <c r="BJ110" s="36"/>
      <c r="BK110" s="32"/>
      <c r="BL110" s="37">
        <f t="shared" si="19"/>
        <v>0</v>
      </c>
      <c r="BM110" s="37">
        <f t="shared" si="20"/>
        <v>0</v>
      </c>
      <c r="BN110" s="37">
        <f t="shared" si="21"/>
        <v>0</v>
      </c>
      <c r="BO110" s="37">
        <f t="shared" si="22"/>
        <v>0</v>
      </c>
      <c r="BP110" s="48">
        <f t="shared" si="23"/>
        <v>891</v>
      </c>
      <c r="BQ110" s="39">
        <f t="shared" si="24"/>
        <v>106</v>
      </c>
      <c r="BR110" s="49">
        <f t="shared" si="25"/>
        <v>1</v>
      </c>
      <c r="BS110" s="50">
        <f t="shared" si="26"/>
        <v>0</v>
      </c>
      <c r="BT110" s="42">
        <f t="shared" si="27"/>
        <v>891</v>
      </c>
      <c r="BU110" s="42">
        <f t="shared" si="28"/>
        <v>0</v>
      </c>
      <c r="BV110" s="42">
        <f t="shared" si="29"/>
        <v>0</v>
      </c>
      <c r="BW110" s="42">
        <f t="shared" si="30"/>
        <v>0</v>
      </c>
      <c r="BX110" s="42">
        <f t="shared" si="31"/>
        <v>0</v>
      </c>
      <c r="BY110" s="42">
        <f t="shared" si="32"/>
        <v>0</v>
      </c>
      <c r="CJ110" s="51">
        <f t="shared" si="33"/>
        <v>0</v>
      </c>
    </row>
    <row r="111" spans="1:88" s="47" customFormat="1" ht="9" x14ac:dyDescent="0.15">
      <c r="A111" s="74"/>
      <c r="B111" s="14">
        <v>107</v>
      </c>
      <c r="C111" s="44" t="s">
        <v>994</v>
      </c>
      <c r="D111" s="32" t="s">
        <v>46</v>
      </c>
      <c r="E111" s="32"/>
      <c r="F111" s="45">
        <f t="shared" si="17"/>
        <v>880</v>
      </c>
      <c r="G111" s="46">
        <f t="shared" si="18"/>
        <v>1</v>
      </c>
      <c r="I111" s="47">
        <v>880</v>
      </c>
      <c r="AB111" s="36"/>
      <c r="AC111" s="36"/>
      <c r="AF111" s="36"/>
      <c r="AG111" s="36"/>
      <c r="AH111" s="36"/>
      <c r="AI111" s="36"/>
      <c r="AJ111" s="36"/>
      <c r="AN111" s="36"/>
      <c r="AO111" s="36"/>
      <c r="AP111" s="36"/>
      <c r="AQ111" s="36"/>
      <c r="AR111" s="36"/>
      <c r="AS111" s="36"/>
      <c r="AT111" s="36"/>
      <c r="AU111" s="36"/>
      <c r="AW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2"/>
      <c r="BL111" s="37">
        <f t="shared" si="19"/>
        <v>0</v>
      </c>
      <c r="BM111" s="37">
        <f t="shared" si="20"/>
        <v>0</v>
      </c>
      <c r="BN111" s="37">
        <f t="shared" si="21"/>
        <v>0</v>
      </c>
      <c r="BO111" s="37">
        <f t="shared" si="22"/>
        <v>0</v>
      </c>
      <c r="BP111" s="48">
        <f t="shared" si="23"/>
        <v>880</v>
      </c>
      <c r="BQ111" s="39">
        <f t="shared" si="24"/>
        <v>107</v>
      </c>
      <c r="BR111" s="49">
        <f t="shared" si="25"/>
        <v>1</v>
      </c>
      <c r="BS111" s="50">
        <f t="shared" si="26"/>
        <v>0</v>
      </c>
      <c r="BT111" s="42">
        <f t="shared" si="27"/>
        <v>880</v>
      </c>
      <c r="BU111" s="42">
        <f t="shared" si="28"/>
        <v>0</v>
      </c>
      <c r="BV111" s="42">
        <f t="shared" si="29"/>
        <v>0</v>
      </c>
      <c r="BW111" s="42">
        <f t="shared" si="30"/>
        <v>0</v>
      </c>
      <c r="BX111" s="42">
        <f t="shared" si="31"/>
        <v>0</v>
      </c>
      <c r="BY111" s="42">
        <f t="shared" si="32"/>
        <v>0</v>
      </c>
      <c r="CJ111" s="51">
        <f t="shared" si="33"/>
        <v>0</v>
      </c>
    </row>
    <row r="112" spans="1:88" s="47" customFormat="1" ht="9" x14ac:dyDescent="0.15">
      <c r="A112" s="74"/>
      <c r="B112" s="14">
        <v>108</v>
      </c>
      <c r="C112" s="44" t="s">
        <v>301</v>
      </c>
      <c r="D112" s="32" t="s">
        <v>83</v>
      </c>
      <c r="E112" s="32"/>
      <c r="F112" s="45">
        <f t="shared" si="17"/>
        <v>878</v>
      </c>
      <c r="G112" s="46">
        <f t="shared" si="18"/>
        <v>5</v>
      </c>
      <c r="V112" s="47">
        <v>105</v>
      </c>
      <c r="AB112" s="36"/>
      <c r="AC112" s="36">
        <v>260</v>
      </c>
      <c r="AG112" s="36"/>
      <c r="AH112" s="36"/>
      <c r="AJ112" s="36"/>
      <c r="AN112" s="36">
        <v>180</v>
      </c>
      <c r="AO112" s="36"/>
      <c r="AP112" s="36"/>
      <c r="AQ112" s="36"/>
      <c r="AR112" s="36"/>
      <c r="AS112" s="36"/>
      <c r="AT112" s="36"/>
      <c r="AU112" s="36"/>
      <c r="AW112" s="36"/>
      <c r="AZ112" s="36"/>
      <c r="BA112" s="36"/>
      <c r="BB112" s="36"/>
      <c r="BC112" s="36">
        <v>253</v>
      </c>
      <c r="BD112" s="36"/>
      <c r="BE112" s="36"/>
      <c r="BF112" s="36"/>
      <c r="BG112" s="36">
        <v>80</v>
      </c>
      <c r="BH112" s="36"/>
      <c r="BI112" s="36"/>
      <c r="BJ112" s="36"/>
      <c r="BK112" s="32"/>
      <c r="BL112" s="37">
        <f t="shared" si="19"/>
        <v>0</v>
      </c>
      <c r="BM112" s="37">
        <f t="shared" si="20"/>
        <v>0</v>
      </c>
      <c r="BN112" s="37">
        <f t="shared" si="21"/>
        <v>0</v>
      </c>
      <c r="BO112" s="37">
        <f t="shared" si="22"/>
        <v>0</v>
      </c>
      <c r="BP112" s="48">
        <f t="shared" si="23"/>
        <v>878</v>
      </c>
      <c r="BQ112" s="39">
        <f t="shared" si="24"/>
        <v>108</v>
      </c>
      <c r="BR112" s="49">
        <f t="shared" si="25"/>
        <v>5</v>
      </c>
      <c r="BS112" s="50">
        <f t="shared" si="26"/>
        <v>0</v>
      </c>
      <c r="BT112" s="42">
        <f t="shared" si="27"/>
        <v>260</v>
      </c>
      <c r="BU112" s="42">
        <f t="shared" si="28"/>
        <v>253</v>
      </c>
      <c r="BV112" s="42">
        <f t="shared" si="29"/>
        <v>180</v>
      </c>
      <c r="BW112" s="42">
        <f t="shared" si="30"/>
        <v>105</v>
      </c>
      <c r="BX112" s="42">
        <f t="shared" si="31"/>
        <v>80</v>
      </c>
      <c r="BY112" s="42">
        <f t="shared" si="32"/>
        <v>0</v>
      </c>
      <c r="CJ112" s="51">
        <f t="shared" si="33"/>
        <v>0</v>
      </c>
    </row>
    <row r="113" spans="1:103" s="47" customFormat="1" ht="9" x14ac:dyDescent="0.15">
      <c r="A113" s="74"/>
      <c r="B113" s="14">
        <v>109</v>
      </c>
      <c r="C113" s="44" t="s">
        <v>495</v>
      </c>
      <c r="D113" s="32" t="s">
        <v>496</v>
      </c>
      <c r="E113" s="32"/>
      <c r="F113" s="45">
        <f t="shared" si="17"/>
        <v>876</v>
      </c>
      <c r="G113" s="46">
        <f t="shared" si="18"/>
        <v>4</v>
      </c>
      <c r="I113" s="47">
        <v>148</v>
      </c>
      <c r="AB113" s="36"/>
      <c r="AC113" s="36"/>
      <c r="AF113" s="36"/>
      <c r="AG113" s="36"/>
      <c r="AH113" s="36"/>
      <c r="AI113" s="36"/>
      <c r="AJ113" s="36"/>
      <c r="AK113" s="47">
        <v>88</v>
      </c>
      <c r="AN113" s="36"/>
      <c r="AO113" s="36"/>
      <c r="AP113" s="36"/>
      <c r="AQ113" s="36"/>
      <c r="AR113" s="36">
        <v>528</v>
      </c>
      <c r="AS113" s="36"/>
      <c r="AT113" s="36"/>
      <c r="AU113" s="36"/>
      <c r="AW113" s="36"/>
      <c r="AY113" s="47">
        <v>112</v>
      </c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2"/>
      <c r="BL113" s="37">
        <f t="shared" si="19"/>
        <v>0</v>
      </c>
      <c r="BM113" s="37">
        <f t="shared" si="20"/>
        <v>0</v>
      </c>
      <c r="BN113" s="37">
        <f t="shared" si="21"/>
        <v>0</v>
      </c>
      <c r="BO113" s="37">
        <f t="shared" si="22"/>
        <v>0</v>
      </c>
      <c r="BP113" s="48">
        <f t="shared" si="23"/>
        <v>876</v>
      </c>
      <c r="BQ113" s="39">
        <f t="shared" si="24"/>
        <v>109</v>
      </c>
      <c r="BR113" s="49">
        <f t="shared" si="25"/>
        <v>4</v>
      </c>
      <c r="BS113" s="50">
        <f t="shared" si="26"/>
        <v>0</v>
      </c>
      <c r="BT113" s="42">
        <f t="shared" si="27"/>
        <v>528</v>
      </c>
      <c r="BU113" s="42">
        <f t="shared" si="28"/>
        <v>148</v>
      </c>
      <c r="BV113" s="42">
        <f t="shared" si="29"/>
        <v>112</v>
      </c>
      <c r="BW113" s="42">
        <f t="shared" si="30"/>
        <v>88</v>
      </c>
      <c r="BX113" s="42">
        <f t="shared" si="31"/>
        <v>0</v>
      </c>
      <c r="BY113" s="42">
        <f t="shared" si="32"/>
        <v>0</v>
      </c>
      <c r="CJ113" s="51">
        <f t="shared" si="33"/>
        <v>0</v>
      </c>
    </row>
    <row r="114" spans="1:103" s="47" customFormat="1" ht="9" x14ac:dyDescent="0.15">
      <c r="A114" s="74"/>
      <c r="B114" s="14">
        <v>110</v>
      </c>
      <c r="C114" s="44" t="s">
        <v>476</v>
      </c>
      <c r="D114" s="32" t="s">
        <v>47</v>
      </c>
      <c r="E114" s="32"/>
      <c r="F114" s="45">
        <f t="shared" si="17"/>
        <v>876</v>
      </c>
      <c r="G114" s="46">
        <f t="shared" si="18"/>
        <v>4</v>
      </c>
      <c r="M114" s="47">
        <v>131</v>
      </c>
      <c r="AB114" s="36"/>
      <c r="AC114" s="36"/>
      <c r="AF114" s="36"/>
      <c r="AG114" s="36">
        <v>452</v>
      </c>
      <c r="AH114" s="36"/>
      <c r="AI114" s="36"/>
      <c r="AJ114" s="36"/>
      <c r="AN114" s="36"/>
      <c r="AO114" s="36"/>
      <c r="AP114" s="36"/>
      <c r="AQ114" s="36"/>
      <c r="AR114" s="36"/>
      <c r="AS114" s="36"/>
      <c r="AT114" s="36"/>
      <c r="AU114" s="36"/>
      <c r="AW114" s="36"/>
      <c r="AZ114" s="36"/>
      <c r="BA114" s="36"/>
      <c r="BB114" s="36"/>
      <c r="BC114" s="36">
        <v>250</v>
      </c>
      <c r="BD114" s="36"/>
      <c r="BE114" s="36"/>
      <c r="BF114" s="36"/>
      <c r="BG114" s="36"/>
      <c r="BH114" s="36"/>
      <c r="BI114" s="36"/>
      <c r="BJ114" s="36">
        <v>43</v>
      </c>
      <c r="BK114" s="32"/>
      <c r="BL114" s="37">
        <f t="shared" si="19"/>
        <v>0</v>
      </c>
      <c r="BM114" s="37">
        <f t="shared" si="20"/>
        <v>0</v>
      </c>
      <c r="BN114" s="37">
        <f t="shared" si="21"/>
        <v>0</v>
      </c>
      <c r="BO114" s="37">
        <f t="shared" si="22"/>
        <v>0</v>
      </c>
      <c r="BP114" s="48">
        <f t="shared" si="23"/>
        <v>876</v>
      </c>
      <c r="BQ114" s="39">
        <f t="shared" si="24"/>
        <v>110</v>
      </c>
      <c r="BR114" s="49">
        <f t="shared" si="25"/>
        <v>4</v>
      </c>
      <c r="BS114" s="50">
        <f t="shared" si="26"/>
        <v>0</v>
      </c>
      <c r="BT114" s="42">
        <f t="shared" si="27"/>
        <v>452</v>
      </c>
      <c r="BU114" s="42">
        <f t="shared" si="28"/>
        <v>250</v>
      </c>
      <c r="BV114" s="42">
        <f t="shared" si="29"/>
        <v>131</v>
      </c>
      <c r="BW114" s="42">
        <f t="shared" si="30"/>
        <v>43</v>
      </c>
      <c r="BX114" s="42">
        <f t="shared" si="31"/>
        <v>0</v>
      </c>
      <c r="BY114" s="42">
        <f t="shared" si="32"/>
        <v>0</v>
      </c>
      <c r="CJ114" s="51">
        <f t="shared" si="33"/>
        <v>0</v>
      </c>
    </row>
    <row r="115" spans="1:103" s="47" customFormat="1" ht="9" x14ac:dyDescent="0.15">
      <c r="A115" s="74" t="s">
        <v>58</v>
      </c>
      <c r="B115" s="14">
        <v>111</v>
      </c>
      <c r="C115" s="44" t="s">
        <v>189</v>
      </c>
      <c r="D115" s="32" t="s">
        <v>374</v>
      </c>
      <c r="E115" s="32"/>
      <c r="F115" s="45">
        <f t="shared" si="17"/>
        <v>856</v>
      </c>
      <c r="G115" s="46">
        <f t="shared" si="18"/>
        <v>6</v>
      </c>
      <c r="M115" s="47">
        <v>137</v>
      </c>
      <c r="S115" s="47">
        <v>187</v>
      </c>
      <c r="AB115" s="36"/>
      <c r="AC115" s="36"/>
      <c r="AG115" s="36"/>
      <c r="AH115" s="36"/>
      <c r="AI115" s="47">
        <v>49</v>
      </c>
      <c r="AJ115" s="36"/>
      <c r="AN115" s="36"/>
      <c r="AO115" s="36">
        <v>126</v>
      </c>
      <c r="AP115" s="36"/>
      <c r="AQ115" s="36">
        <v>52</v>
      </c>
      <c r="AR115" s="36">
        <v>58</v>
      </c>
      <c r="AS115" s="36">
        <v>202</v>
      </c>
      <c r="AT115" s="36"/>
      <c r="AU115" s="36"/>
      <c r="AW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>
        <v>46</v>
      </c>
      <c r="BK115" s="32"/>
      <c r="BL115" s="37">
        <f t="shared" si="19"/>
        <v>146</v>
      </c>
      <c r="BM115" s="37">
        <f t="shared" si="20"/>
        <v>0</v>
      </c>
      <c r="BN115" s="37">
        <f t="shared" si="21"/>
        <v>0</v>
      </c>
      <c r="BO115" s="37">
        <f t="shared" si="22"/>
        <v>0</v>
      </c>
      <c r="BP115" s="48">
        <f t="shared" si="23"/>
        <v>856</v>
      </c>
      <c r="BQ115" s="39">
        <f t="shared" si="24"/>
        <v>111</v>
      </c>
      <c r="BR115" s="49">
        <f t="shared" si="25"/>
        <v>6</v>
      </c>
      <c r="BS115" s="50">
        <f t="shared" si="26"/>
        <v>1</v>
      </c>
      <c r="BT115" s="42">
        <f t="shared" si="27"/>
        <v>202</v>
      </c>
      <c r="BU115" s="42">
        <f t="shared" si="28"/>
        <v>187</v>
      </c>
      <c r="BV115" s="42">
        <f t="shared" si="29"/>
        <v>146</v>
      </c>
      <c r="BW115" s="42">
        <f t="shared" si="30"/>
        <v>137</v>
      </c>
      <c r="BX115" s="42">
        <f t="shared" si="31"/>
        <v>126</v>
      </c>
      <c r="BY115" s="42">
        <f t="shared" si="32"/>
        <v>58</v>
      </c>
      <c r="CF115" s="47">
        <v>146</v>
      </c>
      <c r="CJ115" s="51">
        <f t="shared" si="33"/>
        <v>146</v>
      </c>
      <c r="CS115" s="36"/>
      <c r="CW115" s="36"/>
      <c r="CX115" s="36"/>
      <c r="CY115" s="36"/>
    </row>
    <row r="116" spans="1:103" s="47" customFormat="1" ht="9" x14ac:dyDescent="0.15">
      <c r="A116" s="74"/>
      <c r="B116" s="14">
        <v>112</v>
      </c>
      <c r="C116" s="44" t="s">
        <v>210</v>
      </c>
      <c r="D116" s="32" t="s">
        <v>47</v>
      </c>
      <c r="E116" s="32"/>
      <c r="F116" s="45">
        <f t="shared" si="17"/>
        <v>854</v>
      </c>
      <c r="G116" s="46">
        <f t="shared" si="18"/>
        <v>6</v>
      </c>
      <c r="H116" s="47">
        <v>196</v>
      </c>
      <c r="P116" s="47">
        <v>77</v>
      </c>
      <c r="X116" s="47">
        <v>161</v>
      </c>
      <c r="AB116" s="36"/>
      <c r="AC116" s="36"/>
      <c r="AG116" s="36">
        <v>53</v>
      </c>
      <c r="AH116" s="36"/>
      <c r="AJ116" s="36"/>
      <c r="AL116" s="47">
        <v>97</v>
      </c>
      <c r="AN116" s="36"/>
      <c r="AO116" s="36"/>
      <c r="AP116" s="36"/>
      <c r="AQ116" s="36"/>
      <c r="AR116" s="36"/>
      <c r="AS116" s="36">
        <v>121</v>
      </c>
      <c r="AT116" s="36"/>
      <c r="AU116" s="36"/>
      <c r="AW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>
        <v>202</v>
      </c>
      <c r="BK116" s="32"/>
      <c r="BL116" s="37">
        <f t="shared" si="19"/>
        <v>0</v>
      </c>
      <c r="BM116" s="37">
        <f t="shared" si="20"/>
        <v>0</v>
      </c>
      <c r="BN116" s="37">
        <f t="shared" si="21"/>
        <v>0</v>
      </c>
      <c r="BO116" s="37">
        <f t="shared" si="22"/>
        <v>0</v>
      </c>
      <c r="BP116" s="48">
        <f t="shared" si="23"/>
        <v>854</v>
      </c>
      <c r="BQ116" s="39">
        <f t="shared" si="24"/>
        <v>112</v>
      </c>
      <c r="BR116" s="49">
        <f t="shared" si="25"/>
        <v>6</v>
      </c>
      <c r="BS116" s="50">
        <f t="shared" si="26"/>
        <v>0</v>
      </c>
      <c r="BT116" s="42">
        <f t="shared" si="27"/>
        <v>202</v>
      </c>
      <c r="BU116" s="42">
        <f t="shared" si="28"/>
        <v>196</v>
      </c>
      <c r="BV116" s="42">
        <f t="shared" si="29"/>
        <v>161</v>
      </c>
      <c r="BW116" s="42">
        <f t="shared" si="30"/>
        <v>121</v>
      </c>
      <c r="BX116" s="42">
        <f t="shared" si="31"/>
        <v>97</v>
      </c>
      <c r="BY116" s="42">
        <f t="shared" si="32"/>
        <v>77</v>
      </c>
      <c r="CJ116" s="51">
        <f t="shared" si="33"/>
        <v>0</v>
      </c>
    </row>
    <row r="117" spans="1:103" s="47" customFormat="1" ht="9" x14ac:dyDescent="0.15">
      <c r="A117" s="74"/>
      <c r="B117" s="14">
        <v>113</v>
      </c>
      <c r="C117" s="44" t="s">
        <v>254</v>
      </c>
      <c r="D117" s="32" t="s">
        <v>196</v>
      </c>
      <c r="E117" s="32"/>
      <c r="F117" s="45">
        <f t="shared" si="17"/>
        <v>853</v>
      </c>
      <c r="G117" s="46">
        <f t="shared" si="18"/>
        <v>3</v>
      </c>
      <c r="Y117" s="47">
        <v>203</v>
      </c>
      <c r="AB117" s="36"/>
      <c r="AC117" s="36"/>
      <c r="AG117" s="36"/>
      <c r="AH117" s="36"/>
      <c r="AJ117" s="36"/>
      <c r="AN117" s="36"/>
      <c r="AO117" s="36"/>
      <c r="AP117" s="36"/>
      <c r="AQ117" s="36"/>
      <c r="AR117" s="36"/>
      <c r="AS117" s="36">
        <v>297</v>
      </c>
      <c r="AT117" s="36"/>
      <c r="AU117" s="36"/>
      <c r="AW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>
        <v>353</v>
      </c>
      <c r="BJ117" s="36"/>
      <c r="BK117" s="32"/>
      <c r="BL117" s="37">
        <f t="shared" si="19"/>
        <v>0</v>
      </c>
      <c r="BM117" s="37">
        <f t="shared" si="20"/>
        <v>0</v>
      </c>
      <c r="BN117" s="37">
        <f t="shared" si="21"/>
        <v>0</v>
      </c>
      <c r="BO117" s="37">
        <f t="shared" si="22"/>
        <v>0</v>
      </c>
      <c r="BP117" s="48">
        <f t="shared" si="23"/>
        <v>853</v>
      </c>
      <c r="BQ117" s="39">
        <f t="shared" si="24"/>
        <v>113</v>
      </c>
      <c r="BR117" s="49">
        <f t="shared" si="25"/>
        <v>3</v>
      </c>
      <c r="BS117" s="50">
        <f t="shared" si="26"/>
        <v>0</v>
      </c>
      <c r="BT117" s="42">
        <f t="shared" si="27"/>
        <v>353</v>
      </c>
      <c r="BU117" s="42">
        <f t="shared" si="28"/>
        <v>297</v>
      </c>
      <c r="BV117" s="42">
        <f t="shared" si="29"/>
        <v>203</v>
      </c>
      <c r="BW117" s="42">
        <f t="shared" si="30"/>
        <v>0</v>
      </c>
      <c r="BX117" s="42">
        <f t="shared" si="31"/>
        <v>0</v>
      </c>
      <c r="BY117" s="42">
        <f t="shared" si="32"/>
        <v>0</v>
      </c>
      <c r="CJ117" s="51">
        <f t="shared" si="33"/>
        <v>0</v>
      </c>
    </row>
    <row r="118" spans="1:103" s="47" customFormat="1" ht="9" x14ac:dyDescent="0.15">
      <c r="A118" s="74"/>
      <c r="B118" s="14">
        <v>114</v>
      </c>
      <c r="C118" s="44" t="s">
        <v>556</v>
      </c>
      <c r="D118" s="32" t="s">
        <v>199</v>
      </c>
      <c r="E118" s="32"/>
      <c r="F118" s="45">
        <f t="shared" si="17"/>
        <v>849</v>
      </c>
      <c r="G118" s="46">
        <f t="shared" si="18"/>
        <v>6</v>
      </c>
      <c r="J118" s="47">
        <v>122</v>
      </c>
      <c r="L118" s="47">
        <v>33</v>
      </c>
      <c r="Y118" s="47">
        <v>215</v>
      </c>
      <c r="AB118" s="36"/>
      <c r="AC118" s="36">
        <v>67</v>
      </c>
      <c r="AF118" s="36"/>
      <c r="AG118" s="36"/>
      <c r="AH118" s="36"/>
      <c r="AI118" s="36">
        <v>217</v>
      </c>
      <c r="AJ118" s="36"/>
      <c r="AN118" s="36">
        <v>116</v>
      </c>
      <c r="AO118" s="36"/>
      <c r="AP118" s="36"/>
      <c r="AQ118" s="36"/>
      <c r="AR118" s="36">
        <v>64</v>
      </c>
      <c r="AS118" s="36"/>
      <c r="AT118" s="36"/>
      <c r="AU118" s="36"/>
      <c r="AW118" s="36"/>
      <c r="AZ118" s="36"/>
      <c r="BA118" s="36"/>
      <c r="BB118" s="36">
        <v>60</v>
      </c>
      <c r="BC118" s="36"/>
      <c r="BD118" s="36">
        <v>112</v>
      </c>
      <c r="BE118" s="36"/>
      <c r="BF118" s="36"/>
      <c r="BG118" s="36">
        <v>35</v>
      </c>
      <c r="BH118" s="36"/>
      <c r="BI118" s="36"/>
      <c r="BJ118" s="36"/>
      <c r="BK118" s="32"/>
      <c r="BL118" s="37">
        <f t="shared" si="19"/>
        <v>0</v>
      </c>
      <c r="BM118" s="37">
        <f t="shared" si="20"/>
        <v>0</v>
      </c>
      <c r="BN118" s="37">
        <f t="shared" si="21"/>
        <v>0</v>
      </c>
      <c r="BO118" s="37">
        <f t="shared" si="22"/>
        <v>0</v>
      </c>
      <c r="BP118" s="48">
        <f t="shared" si="23"/>
        <v>849</v>
      </c>
      <c r="BQ118" s="39">
        <f t="shared" si="24"/>
        <v>114</v>
      </c>
      <c r="BR118" s="49">
        <f t="shared" si="25"/>
        <v>6</v>
      </c>
      <c r="BS118" s="50">
        <f t="shared" si="26"/>
        <v>0</v>
      </c>
      <c r="BT118" s="42">
        <f t="shared" si="27"/>
        <v>217</v>
      </c>
      <c r="BU118" s="42">
        <f t="shared" si="28"/>
        <v>215</v>
      </c>
      <c r="BV118" s="42">
        <f t="shared" si="29"/>
        <v>122</v>
      </c>
      <c r="BW118" s="42">
        <f t="shared" si="30"/>
        <v>116</v>
      </c>
      <c r="BX118" s="42">
        <f t="shared" si="31"/>
        <v>112</v>
      </c>
      <c r="BY118" s="42">
        <f t="shared" si="32"/>
        <v>67</v>
      </c>
      <c r="CJ118" s="51">
        <f t="shared" si="33"/>
        <v>0</v>
      </c>
    </row>
    <row r="119" spans="1:103" s="55" customFormat="1" ht="9" x14ac:dyDescent="0.15">
      <c r="A119" s="78"/>
      <c r="B119" s="14">
        <v>115</v>
      </c>
      <c r="C119" s="52" t="s">
        <v>421</v>
      </c>
      <c r="D119" s="53" t="s">
        <v>422</v>
      </c>
      <c r="E119" s="53"/>
      <c r="F119" s="45">
        <f t="shared" si="17"/>
        <v>813</v>
      </c>
      <c r="G119" s="54">
        <f t="shared" si="18"/>
        <v>6</v>
      </c>
      <c r="L119" s="55">
        <v>77</v>
      </c>
      <c r="Q119" s="55">
        <v>120</v>
      </c>
      <c r="T119" s="55">
        <v>37</v>
      </c>
      <c r="Y119" s="55">
        <v>183</v>
      </c>
      <c r="AB119" s="56">
        <v>87</v>
      </c>
      <c r="AC119" s="56"/>
      <c r="AE119" s="55">
        <v>64</v>
      </c>
      <c r="AF119" s="56"/>
      <c r="AG119" s="56"/>
      <c r="AH119" s="56"/>
      <c r="AI119" s="56">
        <v>135</v>
      </c>
      <c r="AJ119" s="56">
        <v>144</v>
      </c>
      <c r="AK119" s="55">
        <v>86</v>
      </c>
      <c r="AN119" s="56"/>
      <c r="AO119" s="56"/>
      <c r="AP119" s="56"/>
      <c r="AQ119" s="56"/>
      <c r="AR119" s="56"/>
      <c r="AS119" s="56"/>
      <c r="AT119" s="56">
        <v>103</v>
      </c>
      <c r="AU119" s="56"/>
      <c r="AW119" s="56"/>
      <c r="AZ119" s="56"/>
      <c r="BA119" s="56">
        <v>128</v>
      </c>
      <c r="BB119" s="56">
        <v>48</v>
      </c>
      <c r="BC119" s="56"/>
      <c r="BD119" s="56"/>
      <c r="BE119" s="56"/>
      <c r="BF119" s="56"/>
      <c r="BG119" s="56"/>
      <c r="BH119" s="56"/>
      <c r="BI119" s="56"/>
      <c r="BJ119" s="56"/>
      <c r="BK119" s="53"/>
      <c r="BL119" s="37">
        <f t="shared" si="19"/>
        <v>0</v>
      </c>
      <c r="BM119" s="37">
        <f t="shared" si="20"/>
        <v>0</v>
      </c>
      <c r="BN119" s="37">
        <f t="shared" si="21"/>
        <v>0</v>
      </c>
      <c r="BO119" s="37">
        <f t="shared" si="22"/>
        <v>0</v>
      </c>
      <c r="BP119" s="57">
        <f t="shared" si="23"/>
        <v>813</v>
      </c>
      <c r="BQ119" s="39">
        <f t="shared" si="24"/>
        <v>115</v>
      </c>
      <c r="BR119" s="58">
        <f t="shared" si="25"/>
        <v>6</v>
      </c>
      <c r="BS119" s="59">
        <f t="shared" si="26"/>
        <v>0</v>
      </c>
      <c r="BT119" s="42">
        <f t="shared" si="27"/>
        <v>183</v>
      </c>
      <c r="BU119" s="42">
        <f t="shared" si="28"/>
        <v>144</v>
      </c>
      <c r="BV119" s="42">
        <f t="shared" si="29"/>
        <v>135</v>
      </c>
      <c r="BW119" s="42">
        <f t="shared" si="30"/>
        <v>128</v>
      </c>
      <c r="BX119" s="42">
        <f t="shared" si="31"/>
        <v>120</v>
      </c>
      <c r="BY119" s="42">
        <f t="shared" si="32"/>
        <v>103</v>
      </c>
      <c r="CJ119" s="60">
        <f t="shared" si="33"/>
        <v>0</v>
      </c>
    </row>
    <row r="120" spans="1:103" s="47" customFormat="1" ht="9" x14ac:dyDescent="0.15">
      <c r="A120" s="74"/>
      <c r="B120" s="14">
        <v>116</v>
      </c>
      <c r="C120" s="44" t="s">
        <v>283</v>
      </c>
      <c r="D120" s="32" t="s">
        <v>38</v>
      </c>
      <c r="E120" s="32"/>
      <c r="F120" s="45">
        <f t="shared" si="17"/>
        <v>813</v>
      </c>
      <c r="G120" s="46">
        <f t="shared" si="18"/>
        <v>6</v>
      </c>
      <c r="Q120" s="47">
        <v>182</v>
      </c>
      <c r="S120" s="47">
        <v>161</v>
      </c>
      <c r="AB120" s="36"/>
      <c r="AC120" s="36"/>
      <c r="AG120" s="36">
        <v>65</v>
      </c>
      <c r="AH120" s="36"/>
      <c r="AJ120" s="36"/>
      <c r="AN120" s="36"/>
      <c r="AO120" s="36"/>
      <c r="AP120" s="36"/>
      <c r="AQ120" s="36"/>
      <c r="AR120" s="36">
        <v>178</v>
      </c>
      <c r="AS120" s="36"/>
      <c r="AT120" s="36"/>
      <c r="AU120" s="36"/>
      <c r="AW120" s="36">
        <v>113</v>
      </c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2"/>
      <c r="BL120" s="37">
        <f t="shared" si="19"/>
        <v>114</v>
      </c>
      <c r="BM120" s="37">
        <f t="shared" si="20"/>
        <v>0</v>
      </c>
      <c r="BN120" s="37">
        <f t="shared" si="21"/>
        <v>0</v>
      </c>
      <c r="BO120" s="37">
        <f t="shared" si="22"/>
        <v>0</v>
      </c>
      <c r="BP120" s="48">
        <f t="shared" si="23"/>
        <v>813</v>
      </c>
      <c r="BQ120" s="39">
        <f t="shared" si="24"/>
        <v>116</v>
      </c>
      <c r="BR120" s="49">
        <f t="shared" si="25"/>
        <v>6</v>
      </c>
      <c r="BS120" s="50">
        <f t="shared" si="26"/>
        <v>1</v>
      </c>
      <c r="BT120" s="42">
        <f t="shared" si="27"/>
        <v>182</v>
      </c>
      <c r="BU120" s="42">
        <f t="shared" si="28"/>
        <v>178</v>
      </c>
      <c r="BV120" s="42">
        <f t="shared" si="29"/>
        <v>161</v>
      </c>
      <c r="BW120" s="42">
        <f t="shared" si="30"/>
        <v>114</v>
      </c>
      <c r="BX120" s="42">
        <f t="shared" si="31"/>
        <v>113</v>
      </c>
      <c r="BY120" s="42">
        <f t="shared" si="32"/>
        <v>65</v>
      </c>
      <c r="CA120" s="47">
        <v>114</v>
      </c>
      <c r="CJ120" s="51">
        <f t="shared" si="33"/>
        <v>114</v>
      </c>
    </row>
    <row r="121" spans="1:103" s="47" customFormat="1" ht="9" x14ac:dyDescent="0.15">
      <c r="A121" s="74"/>
      <c r="B121" s="14">
        <v>117</v>
      </c>
      <c r="C121" s="44" t="s">
        <v>428</v>
      </c>
      <c r="D121" s="32" t="s">
        <v>435</v>
      </c>
      <c r="E121" s="32"/>
      <c r="F121" s="45">
        <f t="shared" si="17"/>
        <v>811</v>
      </c>
      <c r="G121" s="46">
        <f t="shared" si="18"/>
        <v>6</v>
      </c>
      <c r="H121" s="47">
        <v>201</v>
      </c>
      <c r="J121" s="47">
        <v>120</v>
      </c>
      <c r="W121" s="47">
        <v>224</v>
      </c>
      <c r="Z121" s="47">
        <v>72</v>
      </c>
      <c r="AB121" s="36"/>
      <c r="AC121" s="36"/>
      <c r="AF121" s="36"/>
      <c r="AG121" s="36"/>
      <c r="AH121" s="36">
        <v>116</v>
      </c>
      <c r="AI121" s="36"/>
      <c r="AJ121" s="36">
        <v>78</v>
      </c>
      <c r="AN121" s="36"/>
      <c r="AO121" s="36"/>
      <c r="AP121" s="36"/>
      <c r="AQ121" s="36"/>
      <c r="AR121" s="36"/>
      <c r="AS121" s="36"/>
      <c r="AT121" s="36"/>
      <c r="AU121" s="36"/>
      <c r="AW121" s="36"/>
      <c r="AZ121" s="36"/>
      <c r="BA121" s="36"/>
      <c r="BB121" s="36"/>
      <c r="BC121" s="36"/>
      <c r="BD121" s="36">
        <v>62</v>
      </c>
      <c r="BE121" s="36"/>
      <c r="BF121" s="36"/>
      <c r="BG121" s="36"/>
      <c r="BH121" s="36"/>
      <c r="BI121" s="36"/>
      <c r="BJ121" s="36"/>
      <c r="BK121" s="32"/>
      <c r="BL121" s="37">
        <f t="shared" si="19"/>
        <v>0</v>
      </c>
      <c r="BM121" s="37">
        <f t="shared" si="20"/>
        <v>0</v>
      </c>
      <c r="BN121" s="37">
        <f t="shared" si="21"/>
        <v>0</v>
      </c>
      <c r="BO121" s="37">
        <f t="shared" si="22"/>
        <v>0</v>
      </c>
      <c r="BP121" s="48">
        <f t="shared" si="23"/>
        <v>811</v>
      </c>
      <c r="BQ121" s="39">
        <f t="shared" si="24"/>
        <v>117</v>
      </c>
      <c r="BR121" s="49">
        <f t="shared" si="25"/>
        <v>6</v>
      </c>
      <c r="BS121" s="50">
        <f t="shared" si="26"/>
        <v>0</v>
      </c>
      <c r="BT121" s="42">
        <f t="shared" si="27"/>
        <v>224</v>
      </c>
      <c r="BU121" s="42">
        <f t="shared" si="28"/>
        <v>201</v>
      </c>
      <c r="BV121" s="42">
        <f t="shared" si="29"/>
        <v>120</v>
      </c>
      <c r="BW121" s="42">
        <f t="shared" si="30"/>
        <v>116</v>
      </c>
      <c r="BX121" s="42">
        <f t="shared" si="31"/>
        <v>78</v>
      </c>
      <c r="BY121" s="42">
        <f t="shared" si="32"/>
        <v>72</v>
      </c>
      <c r="CJ121" s="51">
        <f t="shared" si="33"/>
        <v>0</v>
      </c>
    </row>
    <row r="122" spans="1:103" s="47" customFormat="1" ht="9" x14ac:dyDescent="0.15">
      <c r="A122" s="74"/>
      <c r="B122" s="14">
        <v>118</v>
      </c>
      <c r="C122" s="44" t="s">
        <v>347</v>
      </c>
      <c r="D122" s="32" t="s">
        <v>79</v>
      </c>
      <c r="E122" s="32"/>
      <c r="F122" s="45">
        <f t="shared" si="17"/>
        <v>808</v>
      </c>
      <c r="G122" s="46">
        <f t="shared" si="18"/>
        <v>3</v>
      </c>
      <c r="I122" s="47">
        <v>147</v>
      </c>
      <c r="X122" s="47">
        <v>617</v>
      </c>
      <c r="AB122" s="36"/>
      <c r="AC122" s="36"/>
      <c r="AF122" s="36"/>
      <c r="AG122" s="36"/>
      <c r="AH122" s="36"/>
      <c r="AI122" s="36"/>
      <c r="AJ122" s="36"/>
      <c r="AN122" s="36"/>
      <c r="AO122" s="36"/>
      <c r="AP122" s="36"/>
      <c r="AQ122" s="36"/>
      <c r="AR122" s="36"/>
      <c r="AS122" s="36"/>
      <c r="AT122" s="36"/>
      <c r="AU122" s="36"/>
      <c r="AW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>
        <v>44</v>
      </c>
      <c r="BK122" s="32"/>
      <c r="BL122" s="37">
        <f t="shared" si="19"/>
        <v>0</v>
      </c>
      <c r="BM122" s="37">
        <f t="shared" si="20"/>
        <v>0</v>
      </c>
      <c r="BN122" s="37">
        <f t="shared" si="21"/>
        <v>0</v>
      </c>
      <c r="BO122" s="37">
        <f t="shared" si="22"/>
        <v>0</v>
      </c>
      <c r="BP122" s="48">
        <f t="shared" si="23"/>
        <v>808</v>
      </c>
      <c r="BQ122" s="39">
        <f t="shared" si="24"/>
        <v>118</v>
      </c>
      <c r="BR122" s="49">
        <f t="shared" si="25"/>
        <v>3</v>
      </c>
      <c r="BS122" s="50">
        <f t="shared" si="26"/>
        <v>0</v>
      </c>
      <c r="BT122" s="42">
        <f t="shared" si="27"/>
        <v>617</v>
      </c>
      <c r="BU122" s="42">
        <f t="shared" si="28"/>
        <v>147</v>
      </c>
      <c r="BV122" s="42">
        <f t="shared" si="29"/>
        <v>44</v>
      </c>
      <c r="BW122" s="42">
        <f t="shared" si="30"/>
        <v>0</v>
      </c>
      <c r="BX122" s="42">
        <f t="shared" si="31"/>
        <v>0</v>
      </c>
      <c r="BY122" s="42">
        <f t="shared" si="32"/>
        <v>0</v>
      </c>
      <c r="CJ122" s="51">
        <f t="shared" si="33"/>
        <v>0</v>
      </c>
    </row>
    <row r="123" spans="1:103" s="47" customFormat="1" ht="9" x14ac:dyDescent="0.15">
      <c r="A123" s="74"/>
      <c r="B123" s="14">
        <v>119</v>
      </c>
      <c r="C123" s="44" t="s">
        <v>350</v>
      </c>
      <c r="D123" s="32" t="s">
        <v>131</v>
      </c>
      <c r="E123" s="32"/>
      <c r="F123" s="45">
        <f t="shared" si="17"/>
        <v>800</v>
      </c>
      <c r="G123" s="46">
        <f t="shared" si="18"/>
        <v>6</v>
      </c>
      <c r="Q123" s="47">
        <v>180</v>
      </c>
      <c r="AB123" s="36"/>
      <c r="AC123" s="36"/>
      <c r="AF123" s="36"/>
      <c r="AG123" s="36"/>
      <c r="AH123" s="36">
        <v>116</v>
      </c>
      <c r="AI123" s="36">
        <v>126</v>
      </c>
      <c r="AJ123" s="36"/>
      <c r="AK123" s="47">
        <v>129</v>
      </c>
      <c r="AN123" s="36">
        <v>144</v>
      </c>
      <c r="AO123" s="36"/>
      <c r="AP123" s="36">
        <v>83</v>
      </c>
      <c r="AQ123" s="36"/>
      <c r="AR123" s="36"/>
      <c r="AS123" s="36"/>
      <c r="AT123" s="36">
        <v>105</v>
      </c>
      <c r="AU123" s="36"/>
      <c r="AW123" s="36"/>
      <c r="AZ123" s="36"/>
      <c r="BA123" s="36">
        <v>88</v>
      </c>
      <c r="BB123" s="36"/>
      <c r="BC123" s="36"/>
      <c r="BD123" s="36">
        <v>39</v>
      </c>
      <c r="BE123" s="36"/>
      <c r="BF123" s="36"/>
      <c r="BG123" s="36"/>
      <c r="BH123" s="36"/>
      <c r="BI123" s="36"/>
      <c r="BJ123" s="36"/>
      <c r="BK123" s="32"/>
      <c r="BL123" s="37">
        <f t="shared" si="19"/>
        <v>0</v>
      </c>
      <c r="BM123" s="37">
        <f t="shared" si="20"/>
        <v>0</v>
      </c>
      <c r="BN123" s="37">
        <f t="shared" si="21"/>
        <v>0</v>
      </c>
      <c r="BO123" s="37">
        <f t="shared" si="22"/>
        <v>0</v>
      </c>
      <c r="BP123" s="48">
        <f t="shared" si="23"/>
        <v>800</v>
      </c>
      <c r="BQ123" s="39">
        <f t="shared" si="24"/>
        <v>119</v>
      </c>
      <c r="BR123" s="49">
        <f t="shared" si="25"/>
        <v>6</v>
      </c>
      <c r="BS123" s="50">
        <f t="shared" si="26"/>
        <v>0</v>
      </c>
      <c r="BT123" s="42">
        <f t="shared" si="27"/>
        <v>180</v>
      </c>
      <c r="BU123" s="42">
        <f t="shared" si="28"/>
        <v>144</v>
      </c>
      <c r="BV123" s="42">
        <f t="shared" si="29"/>
        <v>129</v>
      </c>
      <c r="BW123" s="42">
        <f t="shared" si="30"/>
        <v>126</v>
      </c>
      <c r="BX123" s="42">
        <f t="shared" si="31"/>
        <v>116</v>
      </c>
      <c r="BY123" s="42">
        <f t="shared" si="32"/>
        <v>105</v>
      </c>
      <c r="CJ123" s="51">
        <f t="shared" si="33"/>
        <v>0</v>
      </c>
    </row>
    <row r="124" spans="1:103" s="47" customFormat="1" ht="9" x14ac:dyDescent="0.15">
      <c r="A124" s="74"/>
      <c r="B124" s="14">
        <v>120</v>
      </c>
      <c r="C124" s="44" t="s">
        <v>658</v>
      </c>
      <c r="D124" s="32" t="s">
        <v>38</v>
      </c>
      <c r="E124" s="32"/>
      <c r="F124" s="45">
        <f t="shared" si="17"/>
        <v>774</v>
      </c>
      <c r="G124" s="46">
        <f t="shared" si="18"/>
        <v>2</v>
      </c>
      <c r="M124" s="47">
        <v>145</v>
      </c>
      <c r="Y124" s="47">
        <v>629</v>
      </c>
      <c r="AB124" s="36"/>
      <c r="AC124" s="36"/>
      <c r="AF124" s="36"/>
      <c r="AG124" s="36"/>
      <c r="AH124" s="36"/>
      <c r="AI124" s="36"/>
      <c r="AJ124" s="36"/>
      <c r="AN124" s="36"/>
      <c r="AO124" s="36"/>
      <c r="AP124" s="36"/>
      <c r="AQ124" s="36"/>
      <c r="AR124" s="36"/>
      <c r="AS124" s="36"/>
      <c r="AT124" s="36"/>
      <c r="AU124" s="36"/>
      <c r="AW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2"/>
      <c r="BL124" s="37">
        <f t="shared" si="19"/>
        <v>0</v>
      </c>
      <c r="BM124" s="37">
        <f t="shared" si="20"/>
        <v>0</v>
      </c>
      <c r="BN124" s="37">
        <f t="shared" si="21"/>
        <v>0</v>
      </c>
      <c r="BO124" s="37">
        <f t="shared" si="22"/>
        <v>0</v>
      </c>
      <c r="BP124" s="48">
        <f t="shared" si="23"/>
        <v>774</v>
      </c>
      <c r="BQ124" s="39">
        <f t="shared" si="24"/>
        <v>120</v>
      </c>
      <c r="BR124" s="49">
        <f t="shared" si="25"/>
        <v>2</v>
      </c>
      <c r="BS124" s="50">
        <f t="shared" si="26"/>
        <v>0</v>
      </c>
      <c r="BT124" s="42">
        <f t="shared" si="27"/>
        <v>629</v>
      </c>
      <c r="BU124" s="42">
        <f t="shared" si="28"/>
        <v>145</v>
      </c>
      <c r="BV124" s="42">
        <f t="shared" si="29"/>
        <v>0</v>
      </c>
      <c r="BW124" s="42">
        <f t="shared" si="30"/>
        <v>0</v>
      </c>
      <c r="BX124" s="42">
        <f t="shared" si="31"/>
        <v>0</v>
      </c>
      <c r="BY124" s="42">
        <f t="shared" si="32"/>
        <v>0</v>
      </c>
      <c r="CJ124" s="51">
        <f t="shared" si="33"/>
        <v>0</v>
      </c>
    </row>
    <row r="125" spans="1:103" s="47" customFormat="1" ht="9" x14ac:dyDescent="0.15">
      <c r="A125" s="74"/>
      <c r="B125" s="14">
        <v>121</v>
      </c>
      <c r="C125" s="44" t="s">
        <v>156</v>
      </c>
      <c r="D125" s="32" t="s">
        <v>374</v>
      </c>
      <c r="E125" s="32"/>
      <c r="F125" s="45">
        <f t="shared" si="17"/>
        <v>766</v>
      </c>
      <c r="G125" s="46">
        <f t="shared" si="18"/>
        <v>3</v>
      </c>
      <c r="I125" s="47">
        <v>393</v>
      </c>
      <c r="S125" s="47">
        <v>204</v>
      </c>
      <c r="AB125" s="36"/>
      <c r="AC125" s="36">
        <v>169</v>
      </c>
      <c r="AG125" s="36"/>
      <c r="AH125" s="36"/>
      <c r="AJ125" s="36"/>
      <c r="AN125" s="36"/>
      <c r="AO125" s="36"/>
      <c r="AP125" s="36"/>
      <c r="AQ125" s="36"/>
      <c r="AR125" s="36"/>
      <c r="AS125" s="36"/>
      <c r="AT125" s="36"/>
      <c r="AU125" s="36"/>
      <c r="AW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2"/>
      <c r="BL125" s="37">
        <f t="shared" si="19"/>
        <v>0</v>
      </c>
      <c r="BM125" s="37">
        <f t="shared" si="20"/>
        <v>0</v>
      </c>
      <c r="BN125" s="37">
        <f t="shared" si="21"/>
        <v>0</v>
      </c>
      <c r="BO125" s="37">
        <f t="shared" si="22"/>
        <v>0</v>
      </c>
      <c r="BP125" s="48">
        <f t="shared" si="23"/>
        <v>766</v>
      </c>
      <c r="BQ125" s="39">
        <f t="shared" si="24"/>
        <v>121</v>
      </c>
      <c r="BR125" s="49">
        <f t="shared" si="25"/>
        <v>3</v>
      </c>
      <c r="BS125" s="50">
        <f t="shared" si="26"/>
        <v>0</v>
      </c>
      <c r="BT125" s="42">
        <f t="shared" si="27"/>
        <v>393</v>
      </c>
      <c r="BU125" s="42">
        <f t="shared" si="28"/>
        <v>204</v>
      </c>
      <c r="BV125" s="42">
        <f t="shared" si="29"/>
        <v>169</v>
      </c>
      <c r="BW125" s="42">
        <f t="shared" si="30"/>
        <v>0</v>
      </c>
      <c r="BX125" s="42">
        <f t="shared" si="31"/>
        <v>0</v>
      </c>
      <c r="BY125" s="42">
        <f t="shared" si="32"/>
        <v>0</v>
      </c>
      <c r="CJ125" s="51">
        <f t="shared" si="33"/>
        <v>0</v>
      </c>
    </row>
    <row r="126" spans="1:103" s="47" customFormat="1" ht="9" x14ac:dyDescent="0.15">
      <c r="A126" s="74"/>
      <c r="B126" s="14">
        <v>122</v>
      </c>
      <c r="C126" s="44" t="s">
        <v>314</v>
      </c>
      <c r="D126" s="32" t="s">
        <v>115</v>
      </c>
      <c r="E126" s="32"/>
      <c r="F126" s="45">
        <f t="shared" si="17"/>
        <v>765</v>
      </c>
      <c r="G126" s="46">
        <f t="shared" si="18"/>
        <v>6</v>
      </c>
      <c r="I126" s="47">
        <v>146</v>
      </c>
      <c r="Q126" s="47">
        <v>76</v>
      </c>
      <c r="T126" s="47">
        <v>34</v>
      </c>
      <c r="U126" s="47">
        <v>108</v>
      </c>
      <c r="AB126" s="36"/>
      <c r="AC126" s="36">
        <v>114</v>
      </c>
      <c r="AF126" s="47">
        <v>62</v>
      </c>
      <c r="AG126" s="36">
        <v>175</v>
      </c>
      <c r="AH126" s="36"/>
      <c r="AJ126" s="36"/>
      <c r="AM126" s="47">
        <v>35</v>
      </c>
      <c r="AN126" s="36">
        <v>144</v>
      </c>
      <c r="AO126" s="36"/>
      <c r="AP126" s="36"/>
      <c r="AQ126" s="36">
        <v>78</v>
      </c>
      <c r="AR126" s="36"/>
      <c r="AS126" s="36"/>
      <c r="AT126" s="36"/>
      <c r="AU126" s="36"/>
      <c r="AW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2"/>
      <c r="BL126" s="37">
        <f t="shared" si="19"/>
        <v>0</v>
      </c>
      <c r="BM126" s="37">
        <f t="shared" si="20"/>
        <v>0</v>
      </c>
      <c r="BN126" s="37">
        <f t="shared" si="21"/>
        <v>0</v>
      </c>
      <c r="BO126" s="37">
        <f t="shared" si="22"/>
        <v>0</v>
      </c>
      <c r="BP126" s="48">
        <f t="shared" si="23"/>
        <v>765</v>
      </c>
      <c r="BQ126" s="39">
        <f t="shared" si="24"/>
        <v>122</v>
      </c>
      <c r="BR126" s="49">
        <f t="shared" si="25"/>
        <v>6</v>
      </c>
      <c r="BS126" s="50">
        <f t="shared" si="26"/>
        <v>0</v>
      </c>
      <c r="BT126" s="42">
        <f t="shared" si="27"/>
        <v>175</v>
      </c>
      <c r="BU126" s="42">
        <f t="shared" si="28"/>
        <v>146</v>
      </c>
      <c r="BV126" s="42">
        <f t="shared" si="29"/>
        <v>144</v>
      </c>
      <c r="BW126" s="42">
        <f t="shared" si="30"/>
        <v>114</v>
      </c>
      <c r="BX126" s="42">
        <f t="shared" si="31"/>
        <v>108</v>
      </c>
      <c r="BY126" s="42">
        <f t="shared" si="32"/>
        <v>78</v>
      </c>
      <c r="CJ126" s="51">
        <f t="shared" si="33"/>
        <v>0</v>
      </c>
    </row>
    <row r="127" spans="1:103" s="47" customFormat="1" ht="9" x14ac:dyDescent="0.15">
      <c r="A127" s="74"/>
      <c r="B127" s="14">
        <v>123</v>
      </c>
      <c r="C127" s="44" t="s">
        <v>137</v>
      </c>
      <c r="D127" s="32" t="s">
        <v>59</v>
      </c>
      <c r="E127" s="32"/>
      <c r="F127" s="45">
        <f t="shared" si="17"/>
        <v>753</v>
      </c>
      <c r="G127" s="46">
        <f t="shared" si="18"/>
        <v>4</v>
      </c>
      <c r="P127" s="47">
        <v>162</v>
      </c>
      <c r="U127" s="47">
        <v>77</v>
      </c>
      <c r="AB127" s="36"/>
      <c r="AC127" s="36"/>
      <c r="AG127" s="36"/>
      <c r="AH127" s="36"/>
      <c r="AJ127" s="36"/>
      <c r="AN127" s="36"/>
      <c r="AO127" s="36"/>
      <c r="AP127" s="36"/>
      <c r="AQ127" s="36">
        <v>108</v>
      </c>
      <c r="AR127" s="36"/>
      <c r="AS127" s="36"/>
      <c r="AT127" s="36"/>
      <c r="AU127" s="36"/>
      <c r="AW127" s="36"/>
      <c r="AZ127" s="36"/>
      <c r="BA127" s="36"/>
      <c r="BB127" s="36"/>
      <c r="BC127" s="36">
        <v>406</v>
      </c>
      <c r="BD127" s="36"/>
      <c r="BE127" s="36"/>
      <c r="BF127" s="36"/>
      <c r="BG127" s="36"/>
      <c r="BH127" s="36"/>
      <c r="BI127" s="36"/>
      <c r="BJ127" s="36"/>
      <c r="BK127" s="32"/>
      <c r="BL127" s="37">
        <f t="shared" si="19"/>
        <v>0</v>
      </c>
      <c r="BM127" s="37">
        <f t="shared" si="20"/>
        <v>0</v>
      </c>
      <c r="BN127" s="37">
        <f t="shared" si="21"/>
        <v>0</v>
      </c>
      <c r="BO127" s="37">
        <f t="shared" si="22"/>
        <v>0</v>
      </c>
      <c r="BP127" s="48">
        <f t="shared" si="23"/>
        <v>753</v>
      </c>
      <c r="BQ127" s="39">
        <f t="shared" si="24"/>
        <v>123</v>
      </c>
      <c r="BR127" s="49">
        <f t="shared" si="25"/>
        <v>4</v>
      </c>
      <c r="BS127" s="50">
        <f t="shared" si="26"/>
        <v>0</v>
      </c>
      <c r="BT127" s="42">
        <f t="shared" si="27"/>
        <v>406</v>
      </c>
      <c r="BU127" s="42">
        <f t="shared" si="28"/>
        <v>162</v>
      </c>
      <c r="BV127" s="42">
        <f t="shared" si="29"/>
        <v>108</v>
      </c>
      <c r="BW127" s="42">
        <f t="shared" si="30"/>
        <v>77</v>
      </c>
      <c r="BX127" s="42">
        <f t="shared" si="31"/>
        <v>0</v>
      </c>
      <c r="BY127" s="42">
        <f t="shared" si="32"/>
        <v>0</v>
      </c>
      <c r="CJ127" s="51">
        <f t="shared" si="33"/>
        <v>0</v>
      </c>
    </row>
    <row r="128" spans="1:103" s="47" customFormat="1" ht="9" x14ac:dyDescent="0.15">
      <c r="A128" s="74"/>
      <c r="B128" s="14">
        <v>124</v>
      </c>
      <c r="C128" s="44" t="s">
        <v>105</v>
      </c>
      <c r="D128" s="32" t="s">
        <v>106</v>
      </c>
      <c r="E128" s="32"/>
      <c r="F128" s="45">
        <f t="shared" si="17"/>
        <v>741</v>
      </c>
      <c r="G128" s="46">
        <f t="shared" si="18"/>
        <v>5</v>
      </c>
      <c r="AB128" s="36"/>
      <c r="AC128" s="36"/>
      <c r="AG128" s="36"/>
      <c r="AH128" s="36"/>
      <c r="AJ128" s="36"/>
      <c r="AN128" s="36"/>
      <c r="AO128" s="36"/>
      <c r="AP128" s="36"/>
      <c r="AQ128" s="36"/>
      <c r="AR128" s="36"/>
      <c r="AS128" s="36"/>
      <c r="AT128" s="36"/>
      <c r="AU128" s="36">
        <v>70</v>
      </c>
      <c r="AV128" s="47">
        <v>100</v>
      </c>
      <c r="AW128" s="36">
        <v>66</v>
      </c>
      <c r="AY128" s="47">
        <v>140</v>
      </c>
      <c r="AZ128" s="36"/>
      <c r="BA128" s="36"/>
      <c r="BB128" s="36"/>
      <c r="BC128" s="36"/>
      <c r="BD128" s="36"/>
      <c r="BE128" s="36"/>
      <c r="BF128" s="36">
        <v>365</v>
      </c>
      <c r="BG128" s="36"/>
      <c r="BH128" s="36"/>
      <c r="BI128" s="35"/>
      <c r="BJ128" s="35"/>
      <c r="BK128" s="32"/>
      <c r="BL128" s="37">
        <f t="shared" si="19"/>
        <v>0</v>
      </c>
      <c r="BM128" s="37">
        <f t="shared" si="20"/>
        <v>0</v>
      </c>
      <c r="BN128" s="37">
        <f t="shared" si="21"/>
        <v>0</v>
      </c>
      <c r="BO128" s="37">
        <f t="shared" si="22"/>
        <v>0</v>
      </c>
      <c r="BP128" s="48">
        <f t="shared" si="23"/>
        <v>741</v>
      </c>
      <c r="BQ128" s="39">
        <f t="shared" si="24"/>
        <v>124</v>
      </c>
      <c r="BR128" s="49">
        <f t="shared" si="25"/>
        <v>5</v>
      </c>
      <c r="BS128" s="50">
        <f t="shared" si="26"/>
        <v>0</v>
      </c>
      <c r="BT128" s="42">
        <f t="shared" si="27"/>
        <v>365</v>
      </c>
      <c r="BU128" s="42">
        <f t="shared" si="28"/>
        <v>140</v>
      </c>
      <c r="BV128" s="42">
        <f t="shared" si="29"/>
        <v>100</v>
      </c>
      <c r="BW128" s="42">
        <f t="shared" si="30"/>
        <v>70</v>
      </c>
      <c r="BX128" s="42">
        <f t="shared" si="31"/>
        <v>66</v>
      </c>
      <c r="BY128" s="42">
        <f t="shared" si="32"/>
        <v>0</v>
      </c>
      <c r="CJ128" s="51">
        <f t="shared" si="33"/>
        <v>0</v>
      </c>
    </row>
    <row r="129" spans="1:128" s="47" customFormat="1" ht="9" x14ac:dyDescent="0.15">
      <c r="A129" s="74"/>
      <c r="B129" s="14">
        <v>125</v>
      </c>
      <c r="C129" s="44" t="s">
        <v>258</v>
      </c>
      <c r="D129" s="32" t="s">
        <v>114</v>
      </c>
      <c r="E129" s="32"/>
      <c r="F129" s="45">
        <f t="shared" si="17"/>
        <v>720</v>
      </c>
      <c r="G129" s="46">
        <f t="shared" si="18"/>
        <v>4</v>
      </c>
      <c r="Y129" s="47">
        <v>208</v>
      </c>
      <c r="AB129" s="36">
        <v>146</v>
      </c>
      <c r="AC129" s="36"/>
      <c r="AG129" s="36"/>
      <c r="AH129" s="36"/>
      <c r="AJ129" s="36"/>
      <c r="AN129" s="36"/>
      <c r="AO129" s="36"/>
      <c r="AP129" s="36">
        <v>288</v>
      </c>
      <c r="AQ129" s="36"/>
      <c r="AR129" s="36"/>
      <c r="AS129" s="36"/>
      <c r="AT129" s="36"/>
      <c r="AU129" s="36"/>
      <c r="AW129" s="36"/>
      <c r="AZ129" s="36"/>
      <c r="BA129" s="36"/>
      <c r="BB129" s="36"/>
      <c r="BC129" s="36"/>
      <c r="BD129" s="36"/>
      <c r="BE129" s="36">
        <v>78</v>
      </c>
      <c r="BF129" s="36"/>
      <c r="BG129" s="36"/>
      <c r="BH129" s="36"/>
      <c r="BI129" s="36"/>
      <c r="BJ129" s="36"/>
      <c r="BK129" s="32"/>
      <c r="BL129" s="37">
        <f t="shared" si="19"/>
        <v>0</v>
      </c>
      <c r="BM129" s="37">
        <f t="shared" si="20"/>
        <v>0</v>
      </c>
      <c r="BN129" s="37">
        <f t="shared" si="21"/>
        <v>0</v>
      </c>
      <c r="BO129" s="37">
        <f t="shared" si="22"/>
        <v>0</v>
      </c>
      <c r="BP129" s="48">
        <f t="shared" si="23"/>
        <v>720</v>
      </c>
      <c r="BQ129" s="39">
        <f t="shared" si="24"/>
        <v>125</v>
      </c>
      <c r="BR129" s="49">
        <f t="shared" si="25"/>
        <v>4</v>
      </c>
      <c r="BS129" s="50">
        <f t="shared" si="26"/>
        <v>0</v>
      </c>
      <c r="BT129" s="42">
        <f t="shared" si="27"/>
        <v>288</v>
      </c>
      <c r="BU129" s="42">
        <f t="shared" si="28"/>
        <v>208</v>
      </c>
      <c r="BV129" s="42">
        <f t="shared" si="29"/>
        <v>146</v>
      </c>
      <c r="BW129" s="42">
        <f t="shared" si="30"/>
        <v>78</v>
      </c>
      <c r="BX129" s="42">
        <f t="shared" si="31"/>
        <v>0</v>
      </c>
      <c r="BY129" s="42">
        <f t="shared" si="32"/>
        <v>0</v>
      </c>
      <c r="CJ129" s="51">
        <f t="shared" si="33"/>
        <v>0</v>
      </c>
    </row>
    <row r="130" spans="1:128" s="36" customFormat="1" ht="9" x14ac:dyDescent="0.15">
      <c r="A130" s="74"/>
      <c r="B130" s="14">
        <v>126</v>
      </c>
      <c r="C130" s="44" t="s">
        <v>294</v>
      </c>
      <c r="D130" s="32" t="s">
        <v>295</v>
      </c>
      <c r="E130" s="32"/>
      <c r="F130" s="45">
        <f t="shared" si="17"/>
        <v>718</v>
      </c>
      <c r="G130" s="46">
        <f t="shared" si="18"/>
        <v>5</v>
      </c>
      <c r="H130" s="47">
        <v>324</v>
      </c>
      <c r="I130" s="47">
        <v>149</v>
      </c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>
        <v>31</v>
      </c>
      <c r="U130" s="47"/>
      <c r="V130" s="47"/>
      <c r="W130" s="47"/>
      <c r="X130" s="47">
        <v>170</v>
      </c>
      <c r="Y130" s="47"/>
      <c r="Z130" s="47"/>
      <c r="AA130" s="47"/>
      <c r="AD130" s="47"/>
      <c r="AE130" s="47"/>
      <c r="AF130" s="47"/>
      <c r="AI130" s="47"/>
      <c r="AK130" s="47"/>
      <c r="AL130" s="47"/>
      <c r="AM130" s="47"/>
      <c r="AV130" s="47">
        <v>44</v>
      </c>
      <c r="AX130" s="47"/>
      <c r="AY130" s="47"/>
      <c r="BK130" s="32"/>
      <c r="BL130" s="37">
        <f t="shared" si="19"/>
        <v>0</v>
      </c>
      <c r="BM130" s="37">
        <f t="shared" si="20"/>
        <v>0</v>
      </c>
      <c r="BN130" s="37">
        <f t="shared" si="21"/>
        <v>0</v>
      </c>
      <c r="BO130" s="37">
        <f t="shared" si="22"/>
        <v>0</v>
      </c>
      <c r="BP130" s="48">
        <f t="shared" si="23"/>
        <v>718</v>
      </c>
      <c r="BQ130" s="39">
        <f t="shared" si="24"/>
        <v>126</v>
      </c>
      <c r="BR130" s="49">
        <f t="shared" si="25"/>
        <v>5</v>
      </c>
      <c r="BS130" s="50">
        <f t="shared" si="26"/>
        <v>0</v>
      </c>
      <c r="BT130" s="42">
        <f t="shared" si="27"/>
        <v>324</v>
      </c>
      <c r="BU130" s="42">
        <f t="shared" si="28"/>
        <v>170</v>
      </c>
      <c r="BV130" s="42">
        <f t="shared" si="29"/>
        <v>149</v>
      </c>
      <c r="BW130" s="42">
        <f t="shared" si="30"/>
        <v>44</v>
      </c>
      <c r="BX130" s="42">
        <f t="shared" si="31"/>
        <v>31</v>
      </c>
      <c r="BY130" s="42">
        <f t="shared" si="32"/>
        <v>0</v>
      </c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51">
        <f t="shared" si="33"/>
        <v>0</v>
      </c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</row>
    <row r="131" spans="1:128" s="47" customFormat="1" ht="9" x14ac:dyDescent="0.15">
      <c r="A131" s="74"/>
      <c r="B131" s="14">
        <v>127</v>
      </c>
      <c r="C131" s="44" t="s">
        <v>213</v>
      </c>
      <c r="D131" s="32" t="s">
        <v>124</v>
      </c>
      <c r="E131" s="32"/>
      <c r="F131" s="45">
        <f t="shared" si="17"/>
        <v>716</v>
      </c>
      <c r="G131" s="46">
        <f t="shared" si="18"/>
        <v>6</v>
      </c>
      <c r="H131" s="47">
        <v>318</v>
      </c>
      <c r="L131" s="47">
        <v>52</v>
      </c>
      <c r="O131" s="47">
        <v>53</v>
      </c>
      <c r="P131" s="47">
        <v>47</v>
      </c>
      <c r="Q131" s="47">
        <v>77</v>
      </c>
      <c r="W131" s="47">
        <v>73</v>
      </c>
      <c r="Z131" s="47">
        <v>26</v>
      </c>
      <c r="AB131" s="36"/>
      <c r="AC131" s="36"/>
      <c r="AD131" s="47">
        <v>66</v>
      </c>
      <c r="AG131" s="36">
        <v>58</v>
      </c>
      <c r="AH131" s="36">
        <v>48</v>
      </c>
      <c r="AI131" s="47">
        <v>42</v>
      </c>
      <c r="AJ131" s="36">
        <v>49</v>
      </c>
      <c r="AL131" s="47">
        <v>102</v>
      </c>
      <c r="AN131" s="36"/>
      <c r="AO131" s="36"/>
      <c r="AP131" s="36"/>
      <c r="AQ131" s="36"/>
      <c r="AR131" s="36">
        <v>54</v>
      </c>
      <c r="AS131" s="36"/>
      <c r="AT131" s="36">
        <v>67</v>
      </c>
      <c r="AU131" s="36"/>
      <c r="AW131" s="36">
        <v>68</v>
      </c>
      <c r="AZ131" s="36"/>
      <c r="BA131" s="36">
        <v>53</v>
      </c>
      <c r="BB131" s="36"/>
      <c r="BC131" s="36"/>
      <c r="BD131" s="35"/>
      <c r="BE131" s="35"/>
      <c r="BF131" s="35"/>
      <c r="BG131" s="35"/>
      <c r="BH131" s="35">
        <v>78</v>
      </c>
      <c r="BI131" s="36"/>
      <c r="BJ131" s="36"/>
      <c r="BK131" s="32"/>
      <c r="BL131" s="37">
        <f t="shared" si="19"/>
        <v>0</v>
      </c>
      <c r="BM131" s="37">
        <f t="shared" si="20"/>
        <v>0</v>
      </c>
      <c r="BN131" s="37">
        <f t="shared" si="21"/>
        <v>0</v>
      </c>
      <c r="BO131" s="37">
        <f t="shared" si="22"/>
        <v>0</v>
      </c>
      <c r="BP131" s="48">
        <f t="shared" si="23"/>
        <v>716</v>
      </c>
      <c r="BQ131" s="39">
        <f t="shared" si="24"/>
        <v>127</v>
      </c>
      <c r="BR131" s="49">
        <f t="shared" si="25"/>
        <v>6</v>
      </c>
      <c r="BS131" s="50">
        <f t="shared" si="26"/>
        <v>0</v>
      </c>
      <c r="BT131" s="42">
        <f t="shared" si="27"/>
        <v>318</v>
      </c>
      <c r="BU131" s="42">
        <f t="shared" si="28"/>
        <v>102</v>
      </c>
      <c r="BV131" s="42">
        <f t="shared" si="29"/>
        <v>78</v>
      </c>
      <c r="BW131" s="42">
        <f t="shared" si="30"/>
        <v>77</v>
      </c>
      <c r="BX131" s="42">
        <f t="shared" si="31"/>
        <v>73</v>
      </c>
      <c r="BY131" s="42">
        <f t="shared" si="32"/>
        <v>68</v>
      </c>
      <c r="CJ131" s="51">
        <f t="shared" si="33"/>
        <v>0</v>
      </c>
    </row>
    <row r="132" spans="1:128" s="47" customFormat="1" ht="9" x14ac:dyDescent="0.15">
      <c r="A132" s="75"/>
      <c r="B132" s="14">
        <v>128</v>
      </c>
      <c r="C132" s="44" t="s">
        <v>66</v>
      </c>
      <c r="D132" s="32" t="s">
        <v>47</v>
      </c>
      <c r="E132" s="32"/>
      <c r="F132" s="45">
        <f t="shared" si="17"/>
        <v>711</v>
      </c>
      <c r="G132" s="46">
        <f t="shared" si="18"/>
        <v>6</v>
      </c>
      <c r="M132" s="47">
        <v>122</v>
      </c>
      <c r="S132" s="47">
        <v>199</v>
      </c>
      <c r="X132" s="47">
        <v>212</v>
      </c>
      <c r="AB132" s="36"/>
      <c r="AC132" s="36"/>
      <c r="AG132" s="36"/>
      <c r="AH132" s="36"/>
      <c r="AJ132" s="36"/>
      <c r="AN132" s="36"/>
      <c r="AO132" s="36"/>
      <c r="AP132" s="36"/>
      <c r="AQ132" s="36"/>
      <c r="AR132" s="36"/>
      <c r="AS132" s="36"/>
      <c r="AT132" s="36"/>
      <c r="AU132" s="36"/>
      <c r="AW132" s="36">
        <v>24</v>
      </c>
      <c r="AZ132" s="36">
        <v>23</v>
      </c>
      <c r="BA132" s="36"/>
      <c r="BB132" s="36"/>
      <c r="BC132" s="36"/>
      <c r="BD132" s="36"/>
      <c r="BE132" s="36"/>
      <c r="BF132" s="36">
        <v>131</v>
      </c>
      <c r="BG132" s="36"/>
      <c r="BH132" s="36"/>
      <c r="BI132" s="36"/>
      <c r="BJ132" s="36"/>
      <c r="BK132" s="32"/>
      <c r="BL132" s="37">
        <f t="shared" si="19"/>
        <v>0</v>
      </c>
      <c r="BM132" s="37">
        <f t="shared" si="20"/>
        <v>0</v>
      </c>
      <c r="BN132" s="37">
        <f t="shared" si="21"/>
        <v>0</v>
      </c>
      <c r="BO132" s="37">
        <f t="shared" si="22"/>
        <v>0</v>
      </c>
      <c r="BP132" s="48">
        <f t="shared" si="23"/>
        <v>711</v>
      </c>
      <c r="BQ132" s="39">
        <f t="shared" si="24"/>
        <v>128</v>
      </c>
      <c r="BR132" s="49">
        <f t="shared" si="25"/>
        <v>6</v>
      </c>
      <c r="BS132" s="50">
        <f t="shared" si="26"/>
        <v>0</v>
      </c>
      <c r="BT132" s="42">
        <f t="shared" si="27"/>
        <v>212</v>
      </c>
      <c r="BU132" s="42">
        <f t="shared" si="28"/>
        <v>199</v>
      </c>
      <c r="BV132" s="42">
        <f t="shared" si="29"/>
        <v>131</v>
      </c>
      <c r="BW132" s="42">
        <f t="shared" si="30"/>
        <v>122</v>
      </c>
      <c r="BX132" s="42">
        <f t="shared" si="31"/>
        <v>24</v>
      </c>
      <c r="BY132" s="42">
        <f t="shared" si="32"/>
        <v>23</v>
      </c>
      <c r="CJ132" s="51">
        <f t="shared" si="33"/>
        <v>0</v>
      </c>
    </row>
    <row r="133" spans="1:128" s="47" customFormat="1" ht="9" x14ac:dyDescent="0.15">
      <c r="A133" s="74"/>
      <c r="B133" s="14">
        <v>129</v>
      </c>
      <c r="C133" s="44" t="s">
        <v>281</v>
      </c>
      <c r="D133" s="32" t="s">
        <v>114</v>
      </c>
      <c r="E133" s="32"/>
      <c r="F133" s="45">
        <f t="shared" ref="F133:F196" si="34">BP133</f>
        <v>706</v>
      </c>
      <c r="G133" s="46">
        <f t="shared" ref="G133:G196" si="35">BR133</f>
        <v>6</v>
      </c>
      <c r="I133" s="47">
        <v>171</v>
      </c>
      <c r="N133" s="47">
        <v>67</v>
      </c>
      <c r="AB133" s="36">
        <v>219</v>
      </c>
      <c r="AC133" s="36"/>
      <c r="AG133" s="36"/>
      <c r="AH133" s="36"/>
      <c r="AJ133" s="36"/>
      <c r="AL133" s="47">
        <v>101</v>
      </c>
      <c r="AN133" s="36"/>
      <c r="AO133" s="36"/>
      <c r="AP133" s="36"/>
      <c r="AQ133" s="36"/>
      <c r="AR133" s="36"/>
      <c r="AS133" s="36">
        <v>45</v>
      </c>
      <c r="AT133" s="36"/>
      <c r="AU133" s="36"/>
      <c r="AW133" s="36">
        <v>69</v>
      </c>
      <c r="AZ133" s="36"/>
      <c r="BA133" s="36"/>
      <c r="BB133" s="36"/>
      <c r="BC133" s="36"/>
      <c r="BD133" s="36"/>
      <c r="BE133" s="36">
        <v>79</v>
      </c>
      <c r="BF133" s="36"/>
      <c r="BG133" s="36"/>
      <c r="BH133" s="36"/>
      <c r="BI133" s="36"/>
      <c r="BJ133" s="36">
        <v>43</v>
      </c>
      <c r="BK133" s="32"/>
      <c r="BL133" s="37">
        <f t="shared" ref="BL133:BL196" si="36">IF(COUNT($BZ133:$CH133)&gt;0,LARGE($BZ133:$CH133,1),0)</f>
        <v>0</v>
      </c>
      <c r="BM133" s="37">
        <f t="shared" ref="BM133:BM196" si="37">IF(COUNT($BZ133:$CH133)&gt;1,LARGE($BZ133:$CH133,2),0)</f>
        <v>0</v>
      </c>
      <c r="BN133" s="37">
        <f t="shared" ref="BN133:BN196" si="38">IF(COUNT($BZ133:$CH133)&gt;2,LARGE($BZ133:$CH133,3),0)</f>
        <v>0</v>
      </c>
      <c r="BO133" s="37">
        <f t="shared" ref="BO133:BO196" si="39">IF(COUNT($BZ133:$CH133)&gt;3,LARGE($BZ133:$CH133,4),0)</f>
        <v>0</v>
      </c>
      <c r="BP133" s="48">
        <f t="shared" ref="BP133:BP196" si="40">SUM(BT133:BY133)</f>
        <v>706</v>
      </c>
      <c r="BQ133" s="39">
        <f t="shared" ref="BQ133:BQ196" si="41">B133</f>
        <v>129</v>
      </c>
      <c r="BR133" s="49">
        <f t="shared" ref="BR133:BR196" si="42">COUNTIF($BT133:$BY133,"&gt;0")</f>
        <v>6</v>
      </c>
      <c r="BS133" s="50">
        <f t="shared" ref="BS133:BS196" si="43">COUNTIF($BL133:$BN133,"&gt;0")</f>
        <v>0</v>
      </c>
      <c r="BT133" s="42">
        <f t="shared" ref="BT133:BT196" si="44">IF(COUNT($H133:$BN133)&gt;0,LARGE($H133:$BN133,1),0)</f>
        <v>219</v>
      </c>
      <c r="BU133" s="42">
        <f t="shared" ref="BU133:BU196" si="45">IF(COUNT($H133:$BN133)&gt;1,LARGE($H133:$BN133,2),0)</f>
        <v>171</v>
      </c>
      <c r="BV133" s="42">
        <f t="shared" ref="BV133:BV196" si="46">IF(COUNT($H133:$BN133)&gt;2,LARGE($H133:$BN133,3),0)</f>
        <v>101</v>
      </c>
      <c r="BW133" s="42">
        <f t="shared" ref="BW133:BW196" si="47">IF(COUNT($H133:$BN133)&gt;3,LARGE($H133:$BN133,4),0)</f>
        <v>79</v>
      </c>
      <c r="BX133" s="42">
        <f t="shared" ref="BX133:BX196" si="48">IF(COUNT($H133:$BN133)&gt;4,LARGE($H133:$BN133,5),0)</f>
        <v>69</v>
      </c>
      <c r="BY133" s="42">
        <f t="shared" ref="BY133:BY196" si="49">IF(COUNT($H133:$BN133)&gt;5,LARGE($H133:$BN133,6),0)</f>
        <v>67</v>
      </c>
      <c r="CJ133" s="51">
        <f t="shared" ref="CJ133:CJ196" si="50">BL133+BM133+BN133</f>
        <v>0</v>
      </c>
    </row>
    <row r="134" spans="1:128" s="47" customFormat="1" ht="9" x14ac:dyDescent="0.15">
      <c r="A134" s="74"/>
      <c r="B134" s="14">
        <v>130</v>
      </c>
      <c r="C134" s="44" t="s">
        <v>315</v>
      </c>
      <c r="D134" s="32" t="s">
        <v>318</v>
      </c>
      <c r="E134" s="32"/>
      <c r="F134" s="45">
        <f t="shared" si="34"/>
        <v>694</v>
      </c>
      <c r="G134" s="46">
        <f t="shared" si="35"/>
        <v>5</v>
      </c>
      <c r="U134" s="47">
        <v>77</v>
      </c>
      <c r="AB134" s="36"/>
      <c r="AC134" s="36"/>
      <c r="AF134" s="47">
        <v>140</v>
      </c>
      <c r="AG134" s="36"/>
      <c r="AH134" s="36"/>
      <c r="AJ134" s="36"/>
      <c r="AN134" s="36"/>
      <c r="AO134" s="36"/>
      <c r="AP134" s="36"/>
      <c r="AQ134" s="36">
        <v>120</v>
      </c>
      <c r="AR134" s="36">
        <v>54</v>
      </c>
      <c r="AS134" s="36"/>
      <c r="AT134" s="36"/>
      <c r="AU134" s="36"/>
      <c r="AW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2"/>
      <c r="BL134" s="37">
        <f t="shared" si="36"/>
        <v>303</v>
      </c>
      <c r="BM134" s="37">
        <f t="shared" si="37"/>
        <v>0</v>
      </c>
      <c r="BN134" s="37">
        <f t="shared" si="38"/>
        <v>0</v>
      </c>
      <c r="BO134" s="37">
        <f t="shared" si="39"/>
        <v>0</v>
      </c>
      <c r="BP134" s="48">
        <f t="shared" si="40"/>
        <v>694</v>
      </c>
      <c r="BQ134" s="39">
        <f t="shared" si="41"/>
        <v>130</v>
      </c>
      <c r="BR134" s="49">
        <f t="shared" si="42"/>
        <v>5</v>
      </c>
      <c r="BS134" s="50">
        <f t="shared" si="43"/>
        <v>1</v>
      </c>
      <c r="BT134" s="42">
        <f t="shared" si="44"/>
        <v>303</v>
      </c>
      <c r="BU134" s="42">
        <f t="shared" si="45"/>
        <v>140</v>
      </c>
      <c r="BV134" s="42">
        <f t="shared" si="46"/>
        <v>120</v>
      </c>
      <c r="BW134" s="42">
        <f t="shared" si="47"/>
        <v>77</v>
      </c>
      <c r="BX134" s="42">
        <f t="shared" si="48"/>
        <v>54</v>
      </c>
      <c r="BY134" s="42">
        <f t="shared" si="49"/>
        <v>0</v>
      </c>
      <c r="CE134" s="47">
        <v>303</v>
      </c>
      <c r="CJ134" s="51">
        <f t="shared" si="50"/>
        <v>303</v>
      </c>
    </row>
    <row r="135" spans="1:128" s="47" customFormat="1" ht="9" x14ac:dyDescent="0.15">
      <c r="A135" s="74"/>
      <c r="B135" s="14">
        <v>131</v>
      </c>
      <c r="C135" s="44" t="s">
        <v>383</v>
      </c>
      <c r="D135" s="32" t="s">
        <v>173</v>
      </c>
      <c r="E135" s="32"/>
      <c r="F135" s="45">
        <f t="shared" si="34"/>
        <v>679</v>
      </c>
      <c r="G135" s="46">
        <f t="shared" si="35"/>
        <v>6</v>
      </c>
      <c r="O135" s="47">
        <v>96</v>
      </c>
      <c r="T135" s="47">
        <v>32</v>
      </c>
      <c r="Y135" s="47">
        <v>198</v>
      </c>
      <c r="AB135" s="36">
        <v>148</v>
      </c>
      <c r="AC135" s="36"/>
      <c r="AE135" s="47">
        <v>90</v>
      </c>
      <c r="AF135" s="36"/>
      <c r="AG135" s="36"/>
      <c r="AH135" s="36"/>
      <c r="AI135" s="36"/>
      <c r="AJ135" s="36"/>
      <c r="AN135" s="36"/>
      <c r="AO135" s="36"/>
      <c r="AP135" s="36"/>
      <c r="AQ135" s="36"/>
      <c r="AR135" s="36"/>
      <c r="AS135" s="36">
        <v>115</v>
      </c>
      <c r="AT135" s="36"/>
      <c r="AU135" s="36"/>
      <c r="AW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2"/>
      <c r="BL135" s="37">
        <f t="shared" si="36"/>
        <v>0</v>
      </c>
      <c r="BM135" s="37">
        <f t="shared" si="37"/>
        <v>0</v>
      </c>
      <c r="BN135" s="37">
        <f t="shared" si="38"/>
        <v>0</v>
      </c>
      <c r="BO135" s="37">
        <f t="shared" si="39"/>
        <v>0</v>
      </c>
      <c r="BP135" s="48">
        <f t="shared" si="40"/>
        <v>679</v>
      </c>
      <c r="BQ135" s="39">
        <f t="shared" si="41"/>
        <v>131</v>
      </c>
      <c r="BR135" s="49">
        <f t="shared" si="42"/>
        <v>6</v>
      </c>
      <c r="BS135" s="50">
        <f t="shared" si="43"/>
        <v>0</v>
      </c>
      <c r="BT135" s="42">
        <f t="shared" si="44"/>
        <v>198</v>
      </c>
      <c r="BU135" s="42">
        <f t="shared" si="45"/>
        <v>148</v>
      </c>
      <c r="BV135" s="42">
        <f t="shared" si="46"/>
        <v>115</v>
      </c>
      <c r="BW135" s="42">
        <f t="shared" si="47"/>
        <v>96</v>
      </c>
      <c r="BX135" s="42">
        <f t="shared" si="48"/>
        <v>90</v>
      </c>
      <c r="BY135" s="42">
        <f t="shared" si="49"/>
        <v>32</v>
      </c>
      <c r="CJ135" s="51">
        <f t="shared" si="50"/>
        <v>0</v>
      </c>
    </row>
    <row r="136" spans="1:128" s="47" customFormat="1" ht="9" x14ac:dyDescent="0.15">
      <c r="A136" s="74"/>
      <c r="B136" s="14">
        <v>132</v>
      </c>
      <c r="C136" s="44" t="s">
        <v>169</v>
      </c>
      <c r="D136" s="32" t="s">
        <v>39</v>
      </c>
      <c r="E136" s="32"/>
      <c r="F136" s="45">
        <f t="shared" si="34"/>
        <v>667</v>
      </c>
      <c r="G136" s="46">
        <f t="shared" si="35"/>
        <v>2</v>
      </c>
      <c r="AB136" s="36"/>
      <c r="AC136" s="36"/>
      <c r="AG136" s="36"/>
      <c r="AH136" s="36"/>
      <c r="AI136" s="47">
        <v>500</v>
      </c>
      <c r="AJ136" s="36"/>
      <c r="AN136" s="36"/>
      <c r="AO136" s="36"/>
      <c r="AP136" s="36"/>
      <c r="AQ136" s="36"/>
      <c r="AR136" s="36">
        <v>167</v>
      </c>
      <c r="AS136" s="36"/>
      <c r="AT136" s="36"/>
      <c r="AU136" s="36"/>
      <c r="AW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2"/>
      <c r="BL136" s="37">
        <f t="shared" si="36"/>
        <v>0</v>
      </c>
      <c r="BM136" s="37">
        <f t="shared" si="37"/>
        <v>0</v>
      </c>
      <c r="BN136" s="37">
        <f t="shared" si="38"/>
        <v>0</v>
      </c>
      <c r="BO136" s="37">
        <f t="shared" si="39"/>
        <v>0</v>
      </c>
      <c r="BP136" s="48">
        <f t="shared" si="40"/>
        <v>667</v>
      </c>
      <c r="BQ136" s="39">
        <f t="shared" si="41"/>
        <v>132</v>
      </c>
      <c r="BR136" s="49">
        <f t="shared" si="42"/>
        <v>2</v>
      </c>
      <c r="BS136" s="50">
        <f t="shared" si="43"/>
        <v>0</v>
      </c>
      <c r="BT136" s="42">
        <f t="shared" si="44"/>
        <v>500</v>
      </c>
      <c r="BU136" s="42">
        <f t="shared" si="45"/>
        <v>167</v>
      </c>
      <c r="BV136" s="42">
        <f t="shared" si="46"/>
        <v>0</v>
      </c>
      <c r="BW136" s="42">
        <f t="shared" si="47"/>
        <v>0</v>
      </c>
      <c r="BX136" s="42">
        <f t="shared" si="48"/>
        <v>0</v>
      </c>
      <c r="BY136" s="42">
        <f t="shared" si="49"/>
        <v>0</v>
      </c>
      <c r="CJ136" s="51">
        <f t="shared" si="50"/>
        <v>0</v>
      </c>
    </row>
    <row r="137" spans="1:128" s="47" customFormat="1" ht="9" x14ac:dyDescent="0.15">
      <c r="A137" s="74"/>
      <c r="B137" s="14">
        <v>133</v>
      </c>
      <c r="C137" s="44" t="s">
        <v>844</v>
      </c>
      <c r="D137" s="32" t="s">
        <v>845</v>
      </c>
      <c r="E137" s="32"/>
      <c r="F137" s="45">
        <f t="shared" si="34"/>
        <v>667</v>
      </c>
      <c r="G137" s="46">
        <f t="shared" si="35"/>
        <v>6</v>
      </c>
      <c r="I137" s="47">
        <v>165</v>
      </c>
      <c r="AB137" s="36"/>
      <c r="AC137" s="36"/>
      <c r="AF137" s="36"/>
      <c r="AG137" s="36"/>
      <c r="AH137" s="36"/>
      <c r="AI137" s="36"/>
      <c r="AJ137" s="36"/>
      <c r="AL137" s="47">
        <v>100</v>
      </c>
      <c r="AN137" s="36"/>
      <c r="AO137" s="36"/>
      <c r="AP137" s="36">
        <v>28</v>
      </c>
      <c r="AQ137" s="36"/>
      <c r="AR137" s="36"/>
      <c r="AS137" s="36"/>
      <c r="AT137" s="36"/>
      <c r="AU137" s="36">
        <v>72</v>
      </c>
      <c r="AW137" s="36">
        <v>70</v>
      </c>
      <c r="AZ137" s="36"/>
      <c r="BA137" s="36"/>
      <c r="BB137" s="36"/>
      <c r="BC137" s="36"/>
      <c r="BD137" s="36"/>
      <c r="BE137" s="36">
        <v>116</v>
      </c>
      <c r="BF137" s="36"/>
      <c r="BG137" s="36"/>
      <c r="BH137" s="36">
        <v>144</v>
      </c>
      <c r="BI137" s="36"/>
      <c r="BJ137" s="36"/>
      <c r="BK137" s="32"/>
      <c r="BL137" s="37">
        <f t="shared" si="36"/>
        <v>0</v>
      </c>
      <c r="BM137" s="37">
        <f t="shared" si="37"/>
        <v>0</v>
      </c>
      <c r="BN137" s="37">
        <f t="shared" si="38"/>
        <v>0</v>
      </c>
      <c r="BO137" s="37">
        <f t="shared" si="39"/>
        <v>0</v>
      </c>
      <c r="BP137" s="48">
        <f t="shared" si="40"/>
        <v>667</v>
      </c>
      <c r="BQ137" s="39">
        <f t="shared" si="41"/>
        <v>133</v>
      </c>
      <c r="BR137" s="49">
        <f t="shared" si="42"/>
        <v>6</v>
      </c>
      <c r="BS137" s="50">
        <f t="shared" si="43"/>
        <v>0</v>
      </c>
      <c r="BT137" s="42">
        <f t="shared" si="44"/>
        <v>165</v>
      </c>
      <c r="BU137" s="42">
        <f t="shared" si="45"/>
        <v>144</v>
      </c>
      <c r="BV137" s="42">
        <f t="shared" si="46"/>
        <v>116</v>
      </c>
      <c r="BW137" s="42">
        <f t="shared" si="47"/>
        <v>100</v>
      </c>
      <c r="BX137" s="42">
        <f t="shared" si="48"/>
        <v>72</v>
      </c>
      <c r="BY137" s="42">
        <f t="shared" si="49"/>
        <v>70</v>
      </c>
      <c r="CJ137" s="51">
        <f t="shared" si="50"/>
        <v>0</v>
      </c>
    </row>
    <row r="138" spans="1:128" s="47" customFormat="1" ht="9" x14ac:dyDescent="0.15">
      <c r="A138" s="75"/>
      <c r="B138" s="14">
        <v>134</v>
      </c>
      <c r="C138" s="44" t="s">
        <v>107</v>
      </c>
      <c r="D138" s="32" t="s">
        <v>228</v>
      </c>
      <c r="E138" s="32"/>
      <c r="F138" s="45">
        <f t="shared" si="34"/>
        <v>667</v>
      </c>
      <c r="G138" s="46">
        <f t="shared" si="35"/>
        <v>5</v>
      </c>
      <c r="J138" s="47">
        <v>119</v>
      </c>
      <c r="AB138" s="36"/>
      <c r="AC138" s="36"/>
      <c r="AG138" s="36"/>
      <c r="AH138" s="36"/>
      <c r="AI138" s="47">
        <v>48</v>
      </c>
      <c r="AJ138" s="36">
        <v>180</v>
      </c>
      <c r="AK138" s="47">
        <v>160</v>
      </c>
      <c r="AN138" s="36"/>
      <c r="AO138" s="36"/>
      <c r="AP138" s="36"/>
      <c r="AQ138" s="36"/>
      <c r="AR138" s="36"/>
      <c r="AS138" s="36"/>
      <c r="AT138" s="36"/>
      <c r="AU138" s="35"/>
      <c r="AW138" s="35"/>
      <c r="AZ138" s="35"/>
      <c r="BA138" s="35">
        <v>160</v>
      </c>
      <c r="BB138" s="36"/>
      <c r="BC138" s="36"/>
      <c r="BD138" s="36"/>
      <c r="BE138" s="36"/>
      <c r="BF138" s="36"/>
      <c r="BG138" s="36"/>
      <c r="BH138" s="36"/>
      <c r="BI138" s="36"/>
      <c r="BJ138" s="36"/>
      <c r="BK138" s="32"/>
      <c r="BL138" s="37">
        <f t="shared" si="36"/>
        <v>0</v>
      </c>
      <c r="BM138" s="37">
        <f t="shared" si="37"/>
        <v>0</v>
      </c>
      <c r="BN138" s="37">
        <f t="shared" si="38"/>
        <v>0</v>
      </c>
      <c r="BO138" s="37">
        <f t="shared" si="39"/>
        <v>0</v>
      </c>
      <c r="BP138" s="48">
        <f t="shared" si="40"/>
        <v>667</v>
      </c>
      <c r="BQ138" s="39">
        <f t="shared" si="41"/>
        <v>134</v>
      </c>
      <c r="BR138" s="49">
        <f t="shared" si="42"/>
        <v>5</v>
      </c>
      <c r="BS138" s="50">
        <f t="shared" si="43"/>
        <v>0</v>
      </c>
      <c r="BT138" s="42">
        <f t="shared" si="44"/>
        <v>180</v>
      </c>
      <c r="BU138" s="42">
        <f t="shared" si="45"/>
        <v>160</v>
      </c>
      <c r="BV138" s="42">
        <f t="shared" si="46"/>
        <v>160</v>
      </c>
      <c r="BW138" s="42">
        <f t="shared" si="47"/>
        <v>119</v>
      </c>
      <c r="BX138" s="42">
        <f t="shared" si="48"/>
        <v>48</v>
      </c>
      <c r="BY138" s="42">
        <f t="shared" si="49"/>
        <v>0</v>
      </c>
      <c r="CJ138" s="51">
        <f t="shared" si="50"/>
        <v>0</v>
      </c>
    </row>
    <row r="139" spans="1:128" s="47" customFormat="1" ht="9" x14ac:dyDescent="0.15">
      <c r="A139" s="75"/>
      <c r="B139" s="14">
        <v>135</v>
      </c>
      <c r="C139" s="44" t="s">
        <v>84</v>
      </c>
      <c r="D139" s="32" t="s">
        <v>134</v>
      </c>
      <c r="E139" s="32"/>
      <c r="F139" s="45">
        <f t="shared" si="34"/>
        <v>666</v>
      </c>
      <c r="G139" s="46">
        <f t="shared" si="35"/>
        <v>6</v>
      </c>
      <c r="J139" s="47">
        <v>85</v>
      </c>
      <c r="L139" s="47">
        <v>52</v>
      </c>
      <c r="Z139" s="47">
        <v>77</v>
      </c>
      <c r="AB139" s="36"/>
      <c r="AC139" s="36"/>
      <c r="AD139" s="47">
        <v>105</v>
      </c>
      <c r="AG139" s="36">
        <v>184</v>
      </c>
      <c r="AH139" s="36"/>
      <c r="AI139" s="47">
        <v>129</v>
      </c>
      <c r="AJ139" s="36"/>
      <c r="AN139" s="36"/>
      <c r="AO139" s="36"/>
      <c r="AP139" s="36"/>
      <c r="AQ139" s="36"/>
      <c r="AR139" s="36"/>
      <c r="AS139" s="36"/>
      <c r="AT139" s="36"/>
      <c r="AU139" s="36"/>
      <c r="AW139" s="36"/>
      <c r="AZ139" s="36"/>
      <c r="BA139" s="36">
        <v>86</v>
      </c>
      <c r="BB139" s="36"/>
      <c r="BC139" s="36">
        <v>69</v>
      </c>
      <c r="BD139" s="36">
        <v>61</v>
      </c>
      <c r="BE139" s="36"/>
      <c r="BF139" s="36"/>
      <c r="BG139" s="36"/>
      <c r="BH139" s="36"/>
      <c r="BI139" s="36"/>
      <c r="BJ139" s="36"/>
      <c r="BK139" s="32"/>
      <c r="BL139" s="37">
        <f t="shared" si="36"/>
        <v>0</v>
      </c>
      <c r="BM139" s="37">
        <f t="shared" si="37"/>
        <v>0</v>
      </c>
      <c r="BN139" s="37">
        <f t="shared" si="38"/>
        <v>0</v>
      </c>
      <c r="BO139" s="37">
        <f t="shared" si="39"/>
        <v>0</v>
      </c>
      <c r="BP139" s="48">
        <f t="shared" si="40"/>
        <v>666</v>
      </c>
      <c r="BQ139" s="39">
        <f t="shared" si="41"/>
        <v>135</v>
      </c>
      <c r="BR139" s="49">
        <f t="shared" si="42"/>
        <v>6</v>
      </c>
      <c r="BS139" s="50">
        <f t="shared" si="43"/>
        <v>0</v>
      </c>
      <c r="BT139" s="42">
        <f t="shared" si="44"/>
        <v>184</v>
      </c>
      <c r="BU139" s="42">
        <f t="shared" si="45"/>
        <v>129</v>
      </c>
      <c r="BV139" s="42">
        <f t="shared" si="46"/>
        <v>105</v>
      </c>
      <c r="BW139" s="42">
        <f t="shared" si="47"/>
        <v>86</v>
      </c>
      <c r="BX139" s="42">
        <f t="shared" si="48"/>
        <v>85</v>
      </c>
      <c r="BY139" s="42">
        <f t="shared" si="49"/>
        <v>77</v>
      </c>
      <c r="CJ139" s="51">
        <f t="shared" si="50"/>
        <v>0</v>
      </c>
    </row>
    <row r="140" spans="1:128" s="47" customFormat="1" ht="9" x14ac:dyDescent="0.15">
      <c r="A140" s="74"/>
      <c r="B140" s="14">
        <v>136</v>
      </c>
      <c r="C140" s="44" t="s">
        <v>300</v>
      </c>
      <c r="D140" s="32" t="s">
        <v>565</v>
      </c>
      <c r="E140" s="32"/>
      <c r="F140" s="45">
        <f t="shared" si="34"/>
        <v>665</v>
      </c>
      <c r="G140" s="46">
        <f t="shared" si="35"/>
        <v>6</v>
      </c>
      <c r="M140" s="47">
        <v>125</v>
      </c>
      <c r="V140" s="47">
        <v>66</v>
      </c>
      <c r="X140" s="47">
        <v>168</v>
      </c>
      <c r="AB140" s="36"/>
      <c r="AC140" s="36">
        <v>25</v>
      </c>
      <c r="AG140" s="36"/>
      <c r="AH140" s="36"/>
      <c r="AI140" s="47">
        <v>140</v>
      </c>
      <c r="AJ140" s="36"/>
      <c r="AN140" s="36"/>
      <c r="AO140" s="36">
        <v>141</v>
      </c>
      <c r="AP140" s="36"/>
      <c r="AQ140" s="36"/>
      <c r="AR140" s="36"/>
      <c r="AS140" s="36"/>
      <c r="AT140" s="36"/>
      <c r="AU140" s="36"/>
      <c r="AW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2"/>
      <c r="BL140" s="37">
        <f t="shared" si="36"/>
        <v>0</v>
      </c>
      <c r="BM140" s="37">
        <f t="shared" si="37"/>
        <v>0</v>
      </c>
      <c r="BN140" s="37">
        <f t="shared" si="38"/>
        <v>0</v>
      </c>
      <c r="BO140" s="37">
        <f t="shared" si="39"/>
        <v>0</v>
      </c>
      <c r="BP140" s="48">
        <f t="shared" si="40"/>
        <v>665</v>
      </c>
      <c r="BQ140" s="39">
        <f t="shared" si="41"/>
        <v>136</v>
      </c>
      <c r="BR140" s="49">
        <f t="shared" si="42"/>
        <v>6</v>
      </c>
      <c r="BS140" s="50">
        <f t="shared" si="43"/>
        <v>0</v>
      </c>
      <c r="BT140" s="42">
        <f t="shared" si="44"/>
        <v>168</v>
      </c>
      <c r="BU140" s="42">
        <f t="shared" si="45"/>
        <v>141</v>
      </c>
      <c r="BV140" s="42">
        <f t="shared" si="46"/>
        <v>140</v>
      </c>
      <c r="BW140" s="42">
        <f t="shared" si="47"/>
        <v>125</v>
      </c>
      <c r="BX140" s="42">
        <f t="shared" si="48"/>
        <v>66</v>
      </c>
      <c r="BY140" s="42">
        <f t="shared" si="49"/>
        <v>25</v>
      </c>
      <c r="CJ140" s="51">
        <f t="shared" si="50"/>
        <v>0</v>
      </c>
    </row>
    <row r="141" spans="1:128" s="47" customFormat="1" ht="9" x14ac:dyDescent="0.15">
      <c r="A141" s="74"/>
      <c r="B141" s="14">
        <v>137</v>
      </c>
      <c r="C141" s="44" t="s">
        <v>876</v>
      </c>
      <c r="D141" s="32" t="s">
        <v>877</v>
      </c>
      <c r="E141" s="32"/>
      <c r="F141" s="45">
        <f t="shared" si="34"/>
        <v>660</v>
      </c>
      <c r="G141" s="46">
        <f t="shared" si="35"/>
        <v>1</v>
      </c>
      <c r="AB141" s="36"/>
      <c r="AC141" s="36"/>
      <c r="AF141" s="36"/>
      <c r="AG141" s="36"/>
      <c r="AH141" s="36"/>
      <c r="AI141" s="36"/>
      <c r="AJ141" s="36"/>
      <c r="AN141" s="36"/>
      <c r="AO141" s="36"/>
      <c r="AP141" s="36"/>
      <c r="AQ141" s="36"/>
      <c r="AR141" s="36">
        <v>660</v>
      </c>
      <c r="AS141" s="36"/>
      <c r="AT141" s="36"/>
      <c r="AU141" s="36"/>
      <c r="AW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2"/>
      <c r="BL141" s="37">
        <f t="shared" si="36"/>
        <v>0</v>
      </c>
      <c r="BM141" s="37">
        <f t="shared" si="37"/>
        <v>0</v>
      </c>
      <c r="BN141" s="37">
        <f t="shared" si="38"/>
        <v>0</v>
      </c>
      <c r="BO141" s="37">
        <f t="shared" si="39"/>
        <v>0</v>
      </c>
      <c r="BP141" s="48">
        <f t="shared" si="40"/>
        <v>660</v>
      </c>
      <c r="BQ141" s="39">
        <f t="shared" si="41"/>
        <v>137</v>
      </c>
      <c r="BR141" s="49">
        <f t="shared" si="42"/>
        <v>1</v>
      </c>
      <c r="BS141" s="50">
        <f t="shared" si="43"/>
        <v>0</v>
      </c>
      <c r="BT141" s="42">
        <f t="shared" si="44"/>
        <v>660</v>
      </c>
      <c r="BU141" s="42">
        <f t="shared" si="45"/>
        <v>0</v>
      </c>
      <c r="BV141" s="42">
        <f t="shared" si="46"/>
        <v>0</v>
      </c>
      <c r="BW141" s="42">
        <f t="shared" si="47"/>
        <v>0</v>
      </c>
      <c r="BX141" s="42">
        <f t="shared" si="48"/>
        <v>0</v>
      </c>
      <c r="BY141" s="42">
        <f t="shared" si="49"/>
        <v>0</v>
      </c>
      <c r="CJ141" s="51">
        <f t="shared" si="50"/>
        <v>0</v>
      </c>
      <c r="DU141" s="36"/>
      <c r="DV141" s="36"/>
    </row>
    <row r="142" spans="1:128" s="47" customFormat="1" ht="9" x14ac:dyDescent="0.15">
      <c r="A142" s="74"/>
      <c r="B142" s="14">
        <v>138</v>
      </c>
      <c r="C142" s="44" t="s">
        <v>151</v>
      </c>
      <c r="D142" s="32" t="s">
        <v>82</v>
      </c>
      <c r="E142" s="32"/>
      <c r="F142" s="45">
        <f t="shared" si="34"/>
        <v>646</v>
      </c>
      <c r="G142" s="46">
        <f t="shared" si="35"/>
        <v>6</v>
      </c>
      <c r="H142" s="47">
        <v>192</v>
      </c>
      <c r="K142" s="47">
        <v>72</v>
      </c>
      <c r="Z142" s="47">
        <v>72</v>
      </c>
      <c r="AB142" s="36"/>
      <c r="AC142" s="36"/>
      <c r="AD142" s="47">
        <v>65</v>
      </c>
      <c r="AE142" s="47">
        <v>80</v>
      </c>
      <c r="AG142" s="36"/>
      <c r="AH142" s="36">
        <v>47</v>
      </c>
      <c r="AI142" s="47">
        <v>44</v>
      </c>
      <c r="AJ142" s="36"/>
      <c r="AM142" s="47">
        <v>51</v>
      </c>
      <c r="AN142" s="36"/>
      <c r="AO142" s="36"/>
      <c r="AP142" s="36"/>
      <c r="AQ142" s="36"/>
      <c r="AR142" s="36"/>
      <c r="AS142" s="36"/>
      <c r="AT142" s="36">
        <v>155</v>
      </c>
      <c r="AU142" s="35"/>
      <c r="AW142" s="35"/>
      <c r="AZ142" s="35"/>
      <c r="BA142" s="35"/>
      <c r="BB142" s="36"/>
      <c r="BC142" s="36">
        <v>75</v>
      </c>
      <c r="BD142" s="36">
        <v>61</v>
      </c>
      <c r="BE142" s="36"/>
      <c r="BF142" s="36"/>
      <c r="BG142" s="36"/>
      <c r="BH142" s="36"/>
      <c r="BI142" s="35"/>
      <c r="BJ142" s="35"/>
      <c r="BK142" s="32"/>
      <c r="BL142" s="37">
        <f t="shared" si="36"/>
        <v>0</v>
      </c>
      <c r="BM142" s="37">
        <f t="shared" si="37"/>
        <v>0</v>
      </c>
      <c r="BN142" s="37">
        <f t="shared" si="38"/>
        <v>0</v>
      </c>
      <c r="BO142" s="37">
        <f t="shared" si="39"/>
        <v>0</v>
      </c>
      <c r="BP142" s="48">
        <f t="shared" si="40"/>
        <v>646</v>
      </c>
      <c r="BQ142" s="39">
        <f t="shared" si="41"/>
        <v>138</v>
      </c>
      <c r="BR142" s="49">
        <f t="shared" si="42"/>
        <v>6</v>
      </c>
      <c r="BS142" s="50">
        <f t="shared" si="43"/>
        <v>0</v>
      </c>
      <c r="BT142" s="42">
        <f t="shared" si="44"/>
        <v>192</v>
      </c>
      <c r="BU142" s="42">
        <f t="shared" si="45"/>
        <v>155</v>
      </c>
      <c r="BV142" s="42">
        <f t="shared" si="46"/>
        <v>80</v>
      </c>
      <c r="BW142" s="42">
        <f t="shared" si="47"/>
        <v>75</v>
      </c>
      <c r="BX142" s="42">
        <f t="shared" si="48"/>
        <v>72</v>
      </c>
      <c r="BY142" s="42">
        <f t="shared" si="49"/>
        <v>72</v>
      </c>
      <c r="CJ142" s="51">
        <f t="shared" si="50"/>
        <v>0</v>
      </c>
    </row>
    <row r="143" spans="1:128" s="47" customFormat="1" ht="9" x14ac:dyDescent="0.15">
      <c r="A143" s="74" t="s">
        <v>620</v>
      </c>
      <c r="B143" s="14">
        <v>139</v>
      </c>
      <c r="C143" s="44" t="s">
        <v>632</v>
      </c>
      <c r="D143" s="32" t="s">
        <v>131</v>
      </c>
      <c r="E143" s="32"/>
      <c r="F143" s="45">
        <f t="shared" si="34"/>
        <v>638</v>
      </c>
      <c r="G143" s="46">
        <f t="shared" si="35"/>
        <v>5</v>
      </c>
      <c r="Q143" s="47">
        <v>180</v>
      </c>
      <c r="W143" s="47">
        <v>123</v>
      </c>
      <c r="AB143" s="36"/>
      <c r="AC143" s="36"/>
      <c r="AF143" s="36"/>
      <c r="AG143" s="36"/>
      <c r="AH143" s="36">
        <v>162</v>
      </c>
      <c r="AI143" s="36">
        <v>43</v>
      </c>
      <c r="AJ143" s="36"/>
      <c r="AK143" s="47">
        <v>130</v>
      </c>
      <c r="AN143" s="36"/>
      <c r="AO143" s="36"/>
      <c r="AP143" s="36"/>
      <c r="AQ143" s="36"/>
      <c r="AR143" s="36"/>
      <c r="AS143" s="36"/>
      <c r="AT143" s="36"/>
      <c r="AU143" s="36"/>
      <c r="AW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2"/>
      <c r="BL143" s="37">
        <f t="shared" si="36"/>
        <v>0</v>
      </c>
      <c r="BM143" s="37">
        <f t="shared" si="37"/>
        <v>0</v>
      </c>
      <c r="BN143" s="37">
        <f t="shared" si="38"/>
        <v>0</v>
      </c>
      <c r="BO143" s="37">
        <f t="shared" si="39"/>
        <v>0</v>
      </c>
      <c r="BP143" s="48">
        <f t="shared" si="40"/>
        <v>638</v>
      </c>
      <c r="BQ143" s="39">
        <f t="shared" si="41"/>
        <v>139</v>
      </c>
      <c r="BR143" s="49">
        <f t="shared" si="42"/>
        <v>5</v>
      </c>
      <c r="BS143" s="50">
        <f t="shared" si="43"/>
        <v>0</v>
      </c>
      <c r="BT143" s="42">
        <f t="shared" si="44"/>
        <v>180</v>
      </c>
      <c r="BU143" s="42">
        <f t="shared" si="45"/>
        <v>162</v>
      </c>
      <c r="BV143" s="42">
        <f t="shared" si="46"/>
        <v>130</v>
      </c>
      <c r="BW143" s="42">
        <f t="shared" si="47"/>
        <v>123</v>
      </c>
      <c r="BX143" s="42">
        <f t="shared" si="48"/>
        <v>43</v>
      </c>
      <c r="BY143" s="42">
        <f t="shared" si="49"/>
        <v>0</v>
      </c>
      <c r="CJ143" s="51">
        <f t="shared" si="50"/>
        <v>0</v>
      </c>
    </row>
    <row r="144" spans="1:128" s="47" customFormat="1" ht="9" x14ac:dyDescent="0.15">
      <c r="A144" s="74" t="s">
        <v>63</v>
      </c>
      <c r="B144" s="14">
        <v>140</v>
      </c>
      <c r="C144" s="44" t="s">
        <v>687</v>
      </c>
      <c r="D144" s="32" t="s">
        <v>510</v>
      </c>
      <c r="E144" s="32"/>
      <c r="F144" s="45">
        <f t="shared" si="34"/>
        <v>637</v>
      </c>
      <c r="G144" s="46">
        <f t="shared" si="35"/>
        <v>3</v>
      </c>
      <c r="Q144" s="47">
        <v>280</v>
      </c>
      <c r="AB144" s="36"/>
      <c r="AC144" s="36"/>
      <c r="AF144" s="36"/>
      <c r="AG144" s="36"/>
      <c r="AH144" s="36"/>
      <c r="AI144" s="36">
        <v>218</v>
      </c>
      <c r="AJ144" s="36"/>
      <c r="AN144" s="36"/>
      <c r="AO144" s="36">
        <v>139</v>
      </c>
      <c r="AP144" s="36"/>
      <c r="AQ144" s="36"/>
      <c r="AR144" s="36"/>
      <c r="AS144" s="36"/>
      <c r="AT144" s="36"/>
      <c r="AU144" s="36"/>
      <c r="AW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2"/>
      <c r="BL144" s="37">
        <f t="shared" si="36"/>
        <v>0</v>
      </c>
      <c r="BM144" s="37">
        <f t="shared" si="37"/>
        <v>0</v>
      </c>
      <c r="BN144" s="37">
        <f t="shared" si="38"/>
        <v>0</v>
      </c>
      <c r="BO144" s="37">
        <f t="shared" si="39"/>
        <v>0</v>
      </c>
      <c r="BP144" s="48">
        <f t="shared" si="40"/>
        <v>637</v>
      </c>
      <c r="BQ144" s="39">
        <f t="shared" si="41"/>
        <v>140</v>
      </c>
      <c r="BR144" s="49">
        <f t="shared" si="42"/>
        <v>3</v>
      </c>
      <c r="BS144" s="50">
        <f t="shared" si="43"/>
        <v>0</v>
      </c>
      <c r="BT144" s="42">
        <f t="shared" si="44"/>
        <v>280</v>
      </c>
      <c r="BU144" s="42">
        <f t="shared" si="45"/>
        <v>218</v>
      </c>
      <c r="BV144" s="42">
        <f t="shared" si="46"/>
        <v>139</v>
      </c>
      <c r="BW144" s="42">
        <f t="shared" si="47"/>
        <v>0</v>
      </c>
      <c r="BX144" s="42">
        <f t="shared" si="48"/>
        <v>0</v>
      </c>
      <c r="BY144" s="42">
        <f t="shared" si="49"/>
        <v>0</v>
      </c>
      <c r="CJ144" s="51">
        <f t="shared" si="50"/>
        <v>0</v>
      </c>
    </row>
    <row r="145" spans="1:88" s="47" customFormat="1" ht="9" x14ac:dyDescent="0.15">
      <c r="A145" s="75"/>
      <c r="B145" s="14">
        <v>141</v>
      </c>
      <c r="C145" s="44" t="s">
        <v>92</v>
      </c>
      <c r="D145" s="32" t="s">
        <v>1005</v>
      </c>
      <c r="E145" s="32"/>
      <c r="F145" s="45">
        <f t="shared" si="34"/>
        <v>635</v>
      </c>
      <c r="G145" s="46">
        <f t="shared" si="35"/>
        <v>6</v>
      </c>
      <c r="I145" s="47">
        <v>55</v>
      </c>
      <c r="K145" s="47">
        <v>101</v>
      </c>
      <c r="Q145" s="47">
        <v>123</v>
      </c>
      <c r="T145" s="47">
        <v>36</v>
      </c>
      <c r="AB145" s="36"/>
      <c r="AC145" s="36"/>
      <c r="AE145" s="47">
        <v>64</v>
      </c>
      <c r="AG145" s="36"/>
      <c r="AH145" s="36"/>
      <c r="AJ145" s="36">
        <v>162</v>
      </c>
      <c r="AN145" s="36"/>
      <c r="AO145" s="36"/>
      <c r="AP145" s="36"/>
      <c r="AQ145" s="36"/>
      <c r="AR145" s="36">
        <v>50</v>
      </c>
      <c r="AS145" s="36"/>
      <c r="AT145" s="36"/>
      <c r="AU145" s="36"/>
      <c r="AW145" s="36"/>
      <c r="AZ145" s="36"/>
      <c r="BA145" s="36">
        <v>130</v>
      </c>
      <c r="BB145" s="36"/>
      <c r="BC145" s="36"/>
      <c r="BD145" s="36"/>
      <c r="BE145" s="36"/>
      <c r="BF145" s="36"/>
      <c r="BG145" s="36"/>
      <c r="BH145" s="36"/>
      <c r="BI145" s="36"/>
      <c r="BJ145" s="36"/>
      <c r="BK145" s="32"/>
      <c r="BL145" s="37">
        <f t="shared" si="36"/>
        <v>0</v>
      </c>
      <c r="BM145" s="37">
        <f t="shared" si="37"/>
        <v>0</v>
      </c>
      <c r="BN145" s="37">
        <f t="shared" si="38"/>
        <v>0</v>
      </c>
      <c r="BO145" s="37">
        <f t="shared" si="39"/>
        <v>0</v>
      </c>
      <c r="BP145" s="48">
        <f t="shared" si="40"/>
        <v>635</v>
      </c>
      <c r="BQ145" s="39">
        <f t="shared" si="41"/>
        <v>141</v>
      </c>
      <c r="BR145" s="49">
        <f t="shared" si="42"/>
        <v>6</v>
      </c>
      <c r="BS145" s="50">
        <f t="shared" si="43"/>
        <v>0</v>
      </c>
      <c r="BT145" s="42">
        <f t="shared" si="44"/>
        <v>162</v>
      </c>
      <c r="BU145" s="42">
        <f t="shared" si="45"/>
        <v>130</v>
      </c>
      <c r="BV145" s="42">
        <f t="shared" si="46"/>
        <v>123</v>
      </c>
      <c r="BW145" s="42">
        <f t="shared" si="47"/>
        <v>101</v>
      </c>
      <c r="BX145" s="42">
        <f t="shared" si="48"/>
        <v>64</v>
      </c>
      <c r="BY145" s="42">
        <f t="shared" si="49"/>
        <v>55</v>
      </c>
      <c r="CJ145" s="51">
        <f t="shared" si="50"/>
        <v>0</v>
      </c>
    </row>
    <row r="146" spans="1:88" s="47" customFormat="1" ht="9" x14ac:dyDescent="0.15">
      <c r="A146" s="75"/>
      <c r="B146" s="14">
        <v>142</v>
      </c>
      <c r="C146" s="44" t="s">
        <v>118</v>
      </c>
      <c r="D146" s="32" t="s">
        <v>199</v>
      </c>
      <c r="E146" s="32"/>
      <c r="F146" s="45">
        <f t="shared" si="34"/>
        <v>634</v>
      </c>
      <c r="G146" s="46">
        <f t="shared" si="35"/>
        <v>6</v>
      </c>
      <c r="J146" s="47">
        <v>80</v>
      </c>
      <c r="L146" s="47">
        <v>78</v>
      </c>
      <c r="V146" s="47">
        <v>156</v>
      </c>
      <c r="AB146" s="36"/>
      <c r="AC146" s="36">
        <v>112</v>
      </c>
      <c r="AG146" s="36"/>
      <c r="AH146" s="36">
        <v>144</v>
      </c>
      <c r="AJ146" s="36"/>
      <c r="AM146" s="47">
        <v>64</v>
      </c>
      <c r="AN146" s="36">
        <v>50</v>
      </c>
      <c r="AO146" s="36"/>
      <c r="AP146" s="36"/>
      <c r="AQ146" s="36"/>
      <c r="AR146" s="36"/>
      <c r="AS146" s="36"/>
      <c r="AT146" s="36"/>
      <c r="AU146" s="36"/>
      <c r="AW146" s="36"/>
      <c r="AZ146" s="36"/>
      <c r="BA146" s="36">
        <v>54</v>
      </c>
      <c r="BB146" s="36"/>
      <c r="BC146" s="36"/>
      <c r="BD146" s="36"/>
      <c r="BE146" s="36"/>
      <c r="BF146" s="36"/>
      <c r="BG146" s="36"/>
      <c r="BH146" s="36"/>
      <c r="BI146" s="36"/>
      <c r="BJ146" s="36"/>
      <c r="BK146" s="32"/>
      <c r="BL146" s="37">
        <f t="shared" si="36"/>
        <v>0</v>
      </c>
      <c r="BM146" s="37">
        <f t="shared" si="37"/>
        <v>0</v>
      </c>
      <c r="BN146" s="37">
        <f t="shared" si="38"/>
        <v>0</v>
      </c>
      <c r="BO146" s="37">
        <f t="shared" si="39"/>
        <v>0</v>
      </c>
      <c r="BP146" s="48">
        <f t="shared" si="40"/>
        <v>634</v>
      </c>
      <c r="BQ146" s="39">
        <f t="shared" si="41"/>
        <v>142</v>
      </c>
      <c r="BR146" s="49">
        <f t="shared" si="42"/>
        <v>6</v>
      </c>
      <c r="BS146" s="50">
        <f t="shared" si="43"/>
        <v>0</v>
      </c>
      <c r="BT146" s="42">
        <f t="shared" si="44"/>
        <v>156</v>
      </c>
      <c r="BU146" s="42">
        <f t="shared" si="45"/>
        <v>144</v>
      </c>
      <c r="BV146" s="42">
        <f t="shared" si="46"/>
        <v>112</v>
      </c>
      <c r="BW146" s="42">
        <f t="shared" si="47"/>
        <v>80</v>
      </c>
      <c r="BX146" s="42">
        <f t="shared" si="48"/>
        <v>78</v>
      </c>
      <c r="BY146" s="42">
        <f t="shared" si="49"/>
        <v>64</v>
      </c>
      <c r="CJ146" s="51">
        <f t="shared" si="50"/>
        <v>0</v>
      </c>
    </row>
    <row r="147" spans="1:88" s="47" customFormat="1" ht="9" x14ac:dyDescent="0.15">
      <c r="A147" s="74" t="s">
        <v>183</v>
      </c>
      <c r="B147" s="14">
        <v>143</v>
      </c>
      <c r="C147" s="44" t="s">
        <v>227</v>
      </c>
      <c r="D147" s="32" t="s">
        <v>78</v>
      </c>
      <c r="E147" s="32"/>
      <c r="F147" s="45">
        <f t="shared" si="34"/>
        <v>628</v>
      </c>
      <c r="G147" s="46">
        <f t="shared" si="35"/>
        <v>3</v>
      </c>
      <c r="AB147" s="36"/>
      <c r="AC147" s="36"/>
      <c r="AG147" s="36"/>
      <c r="AH147" s="36"/>
      <c r="AI147" s="47">
        <v>324</v>
      </c>
      <c r="AJ147" s="36"/>
      <c r="AK147" s="47">
        <v>200</v>
      </c>
      <c r="AN147" s="36"/>
      <c r="AO147" s="36"/>
      <c r="AP147" s="36"/>
      <c r="AQ147" s="36"/>
      <c r="AR147" s="36"/>
      <c r="AS147" s="36"/>
      <c r="AT147" s="36">
        <v>104</v>
      </c>
      <c r="AU147" s="36"/>
      <c r="AW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2"/>
      <c r="BL147" s="37">
        <f t="shared" si="36"/>
        <v>0</v>
      </c>
      <c r="BM147" s="37">
        <f t="shared" si="37"/>
        <v>0</v>
      </c>
      <c r="BN147" s="37">
        <f t="shared" si="38"/>
        <v>0</v>
      </c>
      <c r="BO147" s="37">
        <f t="shared" si="39"/>
        <v>0</v>
      </c>
      <c r="BP147" s="48">
        <f t="shared" si="40"/>
        <v>628</v>
      </c>
      <c r="BQ147" s="39">
        <f t="shared" si="41"/>
        <v>143</v>
      </c>
      <c r="BR147" s="49">
        <f t="shared" si="42"/>
        <v>3</v>
      </c>
      <c r="BS147" s="50">
        <f t="shared" si="43"/>
        <v>0</v>
      </c>
      <c r="BT147" s="42">
        <f t="shared" si="44"/>
        <v>324</v>
      </c>
      <c r="BU147" s="42">
        <f t="shared" si="45"/>
        <v>200</v>
      </c>
      <c r="BV147" s="42">
        <f t="shared" si="46"/>
        <v>104</v>
      </c>
      <c r="BW147" s="42">
        <f t="shared" si="47"/>
        <v>0</v>
      </c>
      <c r="BX147" s="42">
        <f t="shared" si="48"/>
        <v>0</v>
      </c>
      <c r="BY147" s="42">
        <f t="shared" si="49"/>
        <v>0</v>
      </c>
      <c r="CJ147" s="51">
        <f t="shared" si="50"/>
        <v>0</v>
      </c>
    </row>
    <row r="148" spans="1:88" s="47" customFormat="1" ht="9" x14ac:dyDescent="0.15">
      <c r="A148" s="74"/>
      <c r="B148" s="14">
        <v>144</v>
      </c>
      <c r="C148" s="44" t="s">
        <v>722</v>
      </c>
      <c r="D148" s="32" t="s">
        <v>122</v>
      </c>
      <c r="E148" s="32"/>
      <c r="F148" s="45">
        <f t="shared" si="34"/>
        <v>622</v>
      </c>
      <c r="G148" s="46">
        <f t="shared" si="35"/>
        <v>4</v>
      </c>
      <c r="V148" s="47">
        <v>155</v>
      </c>
      <c r="AB148" s="36"/>
      <c r="AC148" s="36">
        <v>66</v>
      </c>
      <c r="AF148" s="36"/>
      <c r="AG148" s="36"/>
      <c r="AH148" s="36"/>
      <c r="AI148" s="36">
        <v>323</v>
      </c>
      <c r="AJ148" s="36"/>
      <c r="AN148" s="36">
        <v>78</v>
      </c>
      <c r="AO148" s="36"/>
      <c r="AP148" s="36"/>
      <c r="AQ148" s="36"/>
      <c r="AR148" s="36"/>
      <c r="AS148" s="36"/>
      <c r="AT148" s="36"/>
      <c r="AU148" s="36"/>
      <c r="AW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2"/>
      <c r="BL148" s="37">
        <f t="shared" si="36"/>
        <v>0</v>
      </c>
      <c r="BM148" s="37">
        <f t="shared" si="37"/>
        <v>0</v>
      </c>
      <c r="BN148" s="37">
        <f t="shared" si="38"/>
        <v>0</v>
      </c>
      <c r="BO148" s="37">
        <f t="shared" si="39"/>
        <v>0</v>
      </c>
      <c r="BP148" s="48">
        <f t="shared" si="40"/>
        <v>622</v>
      </c>
      <c r="BQ148" s="39">
        <f t="shared" si="41"/>
        <v>144</v>
      </c>
      <c r="BR148" s="49">
        <f t="shared" si="42"/>
        <v>4</v>
      </c>
      <c r="BS148" s="50">
        <f t="shared" si="43"/>
        <v>0</v>
      </c>
      <c r="BT148" s="42">
        <f t="shared" si="44"/>
        <v>323</v>
      </c>
      <c r="BU148" s="42">
        <f t="shared" si="45"/>
        <v>155</v>
      </c>
      <c r="BV148" s="42">
        <f t="shared" si="46"/>
        <v>78</v>
      </c>
      <c r="BW148" s="42">
        <f t="shared" si="47"/>
        <v>66</v>
      </c>
      <c r="BX148" s="42">
        <f t="shared" si="48"/>
        <v>0</v>
      </c>
      <c r="BY148" s="42">
        <f t="shared" si="49"/>
        <v>0</v>
      </c>
      <c r="CJ148" s="51">
        <f t="shared" si="50"/>
        <v>0</v>
      </c>
    </row>
    <row r="149" spans="1:88" s="47" customFormat="1" ht="9" x14ac:dyDescent="0.15">
      <c r="A149" s="74"/>
      <c r="B149" s="14">
        <v>145</v>
      </c>
      <c r="C149" s="44" t="s">
        <v>376</v>
      </c>
      <c r="D149" s="32" t="s">
        <v>15</v>
      </c>
      <c r="E149" s="32"/>
      <c r="F149" s="45">
        <f t="shared" si="34"/>
        <v>614</v>
      </c>
      <c r="G149" s="46">
        <f t="shared" si="35"/>
        <v>2</v>
      </c>
      <c r="AB149" s="36"/>
      <c r="AC149" s="36"/>
      <c r="AF149" s="36"/>
      <c r="AG149" s="36">
        <v>189</v>
      </c>
      <c r="AH149" s="36"/>
      <c r="AI149" s="36"/>
      <c r="AJ149" s="36"/>
      <c r="AN149" s="36"/>
      <c r="AO149" s="36"/>
      <c r="AP149" s="36"/>
      <c r="AQ149" s="36"/>
      <c r="AR149" s="36">
        <v>425</v>
      </c>
      <c r="AS149" s="36"/>
      <c r="AT149" s="36"/>
      <c r="AU149" s="36"/>
      <c r="AW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2"/>
      <c r="BL149" s="37">
        <f t="shared" si="36"/>
        <v>0</v>
      </c>
      <c r="BM149" s="37">
        <f t="shared" si="37"/>
        <v>0</v>
      </c>
      <c r="BN149" s="37">
        <f t="shared" si="38"/>
        <v>0</v>
      </c>
      <c r="BO149" s="37">
        <f t="shared" si="39"/>
        <v>0</v>
      </c>
      <c r="BP149" s="48">
        <f t="shared" si="40"/>
        <v>614</v>
      </c>
      <c r="BQ149" s="39">
        <f t="shared" si="41"/>
        <v>145</v>
      </c>
      <c r="BR149" s="49">
        <f t="shared" si="42"/>
        <v>2</v>
      </c>
      <c r="BS149" s="50">
        <f t="shared" si="43"/>
        <v>0</v>
      </c>
      <c r="BT149" s="42">
        <f t="shared" si="44"/>
        <v>425</v>
      </c>
      <c r="BU149" s="42">
        <f t="shared" si="45"/>
        <v>189</v>
      </c>
      <c r="BV149" s="42">
        <f t="shared" si="46"/>
        <v>0</v>
      </c>
      <c r="BW149" s="42">
        <f t="shared" si="47"/>
        <v>0</v>
      </c>
      <c r="BX149" s="42">
        <f t="shared" si="48"/>
        <v>0</v>
      </c>
      <c r="BY149" s="42">
        <f t="shared" si="49"/>
        <v>0</v>
      </c>
      <c r="CJ149" s="51">
        <f t="shared" si="50"/>
        <v>0</v>
      </c>
    </row>
    <row r="150" spans="1:88" s="47" customFormat="1" ht="9" x14ac:dyDescent="0.15">
      <c r="A150" s="74"/>
      <c r="B150" s="14">
        <v>146</v>
      </c>
      <c r="C150" s="44" t="s">
        <v>598</v>
      </c>
      <c r="D150" s="32" t="s">
        <v>91</v>
      </c>
      <c r="E150" s="32"/>
      <c r="F150" s="45">
        <f t="shared" si="34"/>
        <v>603</v>
      </c>
      <c r="G150" s="46">
        <f t="shared" si="35"/>
        <v>4</v>
      </c>
      <c r="N150" s="47">
        <v>208</v>
      </c>
      <c r="AB150" s="36"/>
      <c r="AC150" s="36"/>
      <c r="AF150" s="36"/>
      <c r="AG150" s="36"/>
      <c r="AH150" s="36"/>
      <c r="AI150" s="36"/>
      <c r="AJ150" s="36"/>
      <c r="AL150" s="47">
        <v>98</v>
      </c>
      <c r="AN150" s="36"/>
      <c r="AO150" s="36"/>
      <c r="AP150" s="36">
        <v>142</v>
      </c>
      <c r="AQ150" s="36"/>
      <c r="AR150" s="36"/>
      <c r="AS150" s="36"/>
      <c r="AT150" s="36"/>
      <c r="AU150" s="36"/>
      <c r="AW150" s="36"/>
      <c r="AZ150" s="36">
        <v>155</v>
      </c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2"/>
      <c r="BL150" s="37">
        <f t="shared" si="36"/>
        <v>0</v>
      </c>
      <c r="BM150" s="37">
        <f t="shared" si="37"/>
        <v>0</v>
      </c>
      <c r="BN150" s="37">
        <f t="shared" si="38"/>
        <v>0</v>
      </c>
      <c r="BO150" s="37">
        <f t="shared" si="39"/>
        <v>0</v>
      </c>
      <c r="BP150" s="48">
        <f t="shared" si="40"/>
        <v>603</v>
      </c>
      <c r="BQ150" s="39">
        <f t="shared" si="41"/>
        <v>146</v>
      </c>
      <c r="BR150" s="49">
        <f t="shared" si="42"/>
        <v>4</v>
      </c>
      <c r="BS150" s="50">
        <f t="shared" si="43"/>
        <v>0</v>
      </c>
      <c r="BT150" s="42">
        <f t="shared" si="44"/>
        <v>208</v>
      </c>
      <c r="BU150" s="42">
        <f t="shared" si="45"/>
        <v>155</v>
      </c>
      <c r="BV150" s="42">
        <f t="shared" si="46"/>
        <v>142</v>
      </c>
      <c r="BW150" s="42">
        <f t="shared" si="47"/>
        <v>98</v>
      </c>
      <c r="BX150" s="42">
        <f t="shared" si="48"/>
        <v>0</v>
      </c>
      <c r="BY150" s="42">
        <f t="shared" si="49"/>
        <v>0</v>
      </c>
      <c r="CJ150" s="51">
        <f t="shared" si="50"/>
        <v>0</v>
      </c>
    </row>
    <row r="151" spans="1:88" s="47" customFormat="1" ht="9" x14ac:dyDescent="0.15">
      <c r="A151" s="74"/>
      <c r="B151" s="14">
        <v>147</v>
      </c>
      <c r="C151" s="44" t="s">
        <v>237</v>
      </c>
      <c r="D151" s="32" t="s">
        <v>897</v>
      </c>
      <c r="E151" s="32"/>
      <c r="F151" s="45">
        <f t="shared" si="34"/>
        <v>602</v>
      </c>
      <c r="G151" s="46">
        <f t="shared" si="35"/>
        <v>3</v>
      </c>
      <c r="H151" s="47">
        <v>199</v>
      </c>
      <c r="N151" s="47">
        <v>169</v>
      </c>
      <c r="AB151" s="36"/>
      <c r="AC151" s="36"/>
      <c r="AG151" s="36"/>
      <c r="AH151" s="36"/>
      <c r="AJ151" s="36"/>
      <c r="AN151" s="36"/>
      <c r="AO151" s="36"/>
      <c r="AP151" s="36"/>
      <c r="AQ151" s="36"/>
      <c r="AR151" s="36"/>
      <c r="AS151" s="36"/>
      <c r="AT151" s="36"/>
      <c r="AU151" s="36">
        <v>234</v>
      </c>
      <c r="AW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2"/>
      <c r="BL151" s="37">
        <f t="shared" si="36"/>
        <v>0</v>
      </c>
      <c r="BM151" s="37">
        <f t="shared" si="37"/>
        <v>0</v>
      </c>
      <c r="BN151" s="37">
        <f t="shared" si="38"/>
        <v>0</v>
      </c>
      <c r="BO151" s="37">
        <f t="shared" si="39"/>
        <v>0</v>
      </c>
      <c r="BP151" s="48">
        <f t="shared" si="40"/>
        <v>602</v>
      </c>
      <c r="BQ151" s="39">
        <f t="shared" si="41"/>
        <v>147</v>
      </c>
      <c r="BR151" s="49">
        <f t="shared" si="42"/>
        <v>3</v>
      </c>
      <c r="BS151" s="50">
        <f t="shared" si="43"/>
        <v>0</v>
      </c>
      <c r="BT151" s="42">
        <f t="shared" si="44"/>
        <v>234</v>
      </c>
      <c r="BU151" s="42">
        <f t="shared" si="45"/>
        <v>199</v>
      </c>
      <c r="BV151" s="42">
        <f t="shared" si="46"/>
        <v>169</v>
      </c>
      <c r="BW151" s="42">
        <f t="shared" si="47"/>
        <v>0</v>
      </c>
      <c r="BX151" s="42">
        <f t="shared" si="48"/>
        <v>0</v>
      </c>
      <c r="BY151" s="42">
        <f t="shared" si="49"/>
        <v>0</v>
      </c>
      <c r="CJ151" s="51">
        <f t="shared" si="50"/>
        <v>0</v>
      </c>
    </row>
    <row r="152" spans="1:88" s="47" customFormat="1" ht="9" x14ac:dyDescent="0.15">
      <c r="A152" s="74"/>
      <c r="B152" s="14">
        <v>148</v>
      </c>
      <c r="C152" s="44" t="s">
        <v>398</v>
      </c>
      <c r="D152" s="32" t="s">
        <v>38</v>
      </c>
      <c r="E152" s="32"/>
      <c r="F152" s="45">
        <f t="shared" si="34"/>
        <v>602</v>
      </c>
      <c r="G152" s="46">
        <f t="shared" si="35"/>
        <v>6</v>
      </c>
      <c r="I152" s="47">
        <v>146</v>
      </c>
      <c r="M152" s="47">
        <v>142</v>
      </c>
      <c r="N152" s="47">
        <v>24</v>
      </c>
      <c r="T152" s="47">
        <v>39</v>
      </c>
      <c r="AA152" s="47">
        <v>64</v>
      </c>
      <c r="AB152" s="36"/>
      <c r="AC152" s="36"/>
      <c r="AF152" s="36"/>
      <c r="AG152" s="36"/>
      <c r="AH152" s="36"/>
      <c r="AI152" s="36"/>
      <c r="AJ152" s="36"/>
      <c r="AL152" s="47">
        <v>99</v>
      </c>
      <c r="AN152" s="36"/>
      <c r="AO152" s="36"/>
      <c r="AP152" s="36"/>
      <c r="AQ152" s="36"/>
      <c r="AR152" s="36"/>
      <c r="AS152" s="36"/>
      <c r="AT152" s="36"/>
      <c r="AU152" s="36"/>
      <c r="AW152" s="36"/>
      <c r="AY152" s="47">
        <v>112</v>
      </c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2"/>
      <c r="BL152" s="37">
        <f t="shared" si="36"/>
        <v>0</v>
      </c>
      <c r="BM152" s="37">
        <f t="shared" si="37"/>
        <v>0</v>
      </c>
      <c r="BN152" s="37">
        <f t="shared" si="38"/>
        <v>0</v>
      </c>
      <c r="BO152" s="37">
        <f t="shared" si="39"/>
        <v>0</v>
      </c>
      <c r="BP152" s="48">
        <f t="shared" si="40"/>
        <v>602</v>
      </c>
      <c r="BQ152" s="39">
        <f t="shared" si="41"/>
        <v>148</v>
      </c>
      <c r="BR152" s="49">
        <f t="shared" si="42"/>
        <v>6</v>
      </c>
      <c r="BS152" s="50">
        <f t="shared" si="43"/>
        <v>0</v>
      </c>
      <c r="BT152" s="42">
        <f t="shared" si="44"/>
        <v>146</v>
      </c>
      <c r="BU152" s="42">
        <f t="shared" si="45"/>
        <v>142</v>
      </c>
      <c r="BV152" s="42">
        <f t="shared" si="46"/>
        <v>112</v>
      </c>
      <c r="BW152" s="42">
        <f t="shared" si="47"/>
        <v>99</v>
      </c>
      <c r="BX152" s="42">
        <f t="shared" si="48"/>
        <v>64</v>
      </c>
      <c r="BY152" s="42">
        <f t="shared" si="49"/>
        <v>39</v>
      </c>
      <c r="CJ152" s="51">
        <f t="shared" si="50"/>
        <v>0</v>
      </c>
    </row>
    <row r="153" spans="1:88" s="47" customFormat="1" ht="9" x14ac:dyDescent="0.15">
      <c r="A153" s="74"/>
      <c r="B153" s="14">
        <v>149</v>
      </c>
      <c r="C153" s="44" t="s">
        <v>166</v>
      </c>
      <c r="D153" s="32" t="s">
        <v>76</v>
      </c>
      <c r="E153" s="32"/>
      <c r="F153" s="45">
        <f t="shared" si="34"/>
        <v>599</v>
      </c>
      <c r="G153" s="46">
        <f t="shared" si="35"/>
        <v>6</v>
      </c>
      <c r="J153" s="47">
        <v>83</v>
      </c>
      <c r="T153" s="47">
        <v>40</v>
      </c>
      <c r="V153" s="47">
        <v>61</v>
      </c>
      <c r="Z153" s="47">
        <v>73</v>
      </c>
      <c r="AB153" s="36"/>
      <c r="AC153" s="36">
        <v>68</v>
      </c>
      <c r="AG153" s="36"/>
      <c r="AH153" s="36">
        <v>49</v>
      </c>
      <c r="AI153" s="47">
        <v>131</v>
      </c>
      <c r="AJ153" s="36"/>
      <c r="AK153" s="47">
        <v>129</v>
      </c>
      <c r="AM153" s="47">
        <v>52</v>
      </c>
      <c r="AN153" s="36">
        <v>115</v>
      </c>
      <c r="AO153" s="36"/>
      <c r="AP153" s="36"/>
      <c r="AQ153" s="36"/>
      <c r="AR153" s="36"/>
      <c r="AS153" s="36"/>
      <c r="AT153" s="36">
        <v>61</v>
      </c>
      <c r="AU153" s="36"/>
      <c r="AW153" s="36"/>
      <c r="AZ153" s="36"/>
      <c r="BA153" s="36">
        <v>52</v>
      </c>
      <c r="BB153" s="36">
        <v>39</v>
      </c>
      <c r="BC153" s="36">
        <v>67</v>
      </c>
      <c r="BD153" s="36"/>
      <c r="BE153" s="36"/>
      <c r="BF153" s="36"/>
      <c r="BG153" s="36">
        <v>35</v>
      </c>
      <c r="BH153" s="36"/>
      <c r="BI153" s="36"/>
      <c r="BJ153" s="36"/>
      <c r="BK153" s="32"/>
      <c r="BL153" s="37">
        <f t="shared" si="36"/>
        <v>0</v>
      </c>
      <c r="BM153" s="37">
        <f t="shared" si="37"/>
        <v>0</v>
      </c>
      <c r="BN153" s="37">
        <f t="shared" si="38"/>
        <v>0</v>
      </c>
      <c r="BO153" s="37">
        <f t="shared" si="39"/>
        <v>0</v>
      </c>
      <c r="BP153" s="48">
        <f t="shared" si="40"/>
        <v>599</v>
      </c>
      <c r="BQ153" s="39">
        <f t="shared" si="41"/>
        <v>149</v>
      </c>
      <c r="BR153" s="49">
        <f t="shared" si="42"/>
        <v>6</v>
      </c>
      <c r="BS153" s="50">
        <f t="shared" si="43"/>
        <v>0</v>
      </c>
      <c r="BT153" s="42">
        <f t="shared" si="44"/>
        <v>131</v>
      </c>
      <c r="BU153" s="42">
        <f t="shared" si="45"/>
        <v>129</v>
      </c>
      <c r="BV153" s="42">
        <f t="shared" si="46"/>
        <v>115</v>
      </c>
      <c r="BW153" s="42">
        <f t="shared" si="47"/>
        <v>83</v>
      </c>
      <c r="BX153" s="42">
        <f t="shared" si="48"/>
        <v>73</v>
      </c>
      <c r="BY153" s="42">
        <f t="shared" si="49"/>
        <v>68</v>
      </c>
      <c r="CJ153" s="51">
        <f t="shared" si="50"/>
        <v>0</v>
      </c>
    </row>
    <row r="154" spans="1:88" s="47" customFormat="1" ht="9" x14ac:dyDescent="0.15">
      <c r="A154" s="74"/>
      <c r="B154" s="14">
        <v>150</v>
      </c>
      <c r="C154" s="44" t="s">
        <v>629</v>
      </c>
      <c r="D154" s="32" t="s">
        <v>235</v>
      </c>
      <c r="E154" s="32"/>
      <c r="F154" s="45">
        <f t="shared" si="34"/>
        <v>596</v>
      </c>
      <c r="G154" s="46">
        <f t="shared" si="35"/>
        <v>5</v>
      </c>
      <c r="H154" s="47">
        <v>191</v>
      </c>
      <c r="L154" s="47">
        <v>77</v>
      </c>
      <c r="V154" s="47">
        <v>65</v>
      </c>
      <c r="AB154" s="36"/>
      <c r="AC154" s="36"/>
      <c r="AF154" s="36"/>
      <c r="AG154" s="36"/>
      <c r="AH154" s="36"/>
      <c r="AI154" s="36">
        <v>47</v>
      </c>
      <c r="AJ154" s="36"/>
      <c r="AN154" s="36"/>
      <c r="AO154" s="36"/>
      <c r="AP154" s="36"/>
      <c r="AQ154" s="36"/>
      <c r="AR154" s="36"/>
      <c r="AS154" s="36"/>
      <c r="AT154" s="36">
        <v>216</v>
      </c>
      <c r="AU154" s="36"/>
      <c r="AW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2"/>
      <c r="BL154" s="37">
        <f t="shared" si="36"/>
        <v>0</v>
      </c>
      <c r="BM154" s="37">
        <f t="shared" si="37"/>
        <v>0</v>
      </c>
      <c r="BN154" s="37">
        <f t="shared" si="38"/>
        <v>0</v>
      </c>
      <c r="BO154" s="37">
        <f t="shared" si="39"/>
        <v>0</v>
      </c>
      <c r="BP154" s="48">
        <f t="shared" si="40"/>
        <v>596</v>
      </c>
      <c r="BQ154" s="39">
        <f t="shared" si="41"/>
        <v>150</v>
      </c>
      <c r="BR154" s="49">
        <f t="shared" si="42"/>
        <v>5</v>
      </c>
      <c r="BS154" s="50">
        <f t="shared" si="43"/>
        <v>0</v>
      </c>
      <c r="BT154" s="42">
        <f t="shared" si="44"/>
        <v>216</v>
      </c>
      <c r="BU154" s="42">
        <f t="shared" si="45"/>
        <v>191</v>
      </c>
      <c r="BV154" s="42">
        <f t="shared" si="46"/>
        <v>77</v>
      </c>
      <c r="BW154" s="42">
        <f t="shared" si="47"/>
        <v>65</v>
      </c>
      <c r="BX154" s="42">
        <f t="shared" si="48"/>
        <v>47</v>
      </c>
      <c r="BY154" s="42">
        <f t="shared" si="49"/>
        <v>0</v>
      </c>
      <c r="CJ154" s="51">
        <f t="shared" si="50"/>
        <v>0</v>
      </c>
    </row>
    <row r="155" spans="1:88" s="47" customFormat="1" ht="9" x14ac:dyDescent="0.15">
      <c r="A155" s="75"/>
      <c r="B155" s="14">
        <v>151</v>
      </c>
      <c r="C155" s="44" t="s">
        <v>133</v>
      </c>
      <c r="D155" s="32" t="s">
        <v>188</v>
      </c>
      <c r="E155" s="32"/>
      <c r="F155" s="45">
        <f t="shared" si="34"/>
        <v>594</v>
      </c>
      <c r="G155" s="46">
        <f t="shared" si="35"/>
        <v>6</v>
      </c>
      <c r="I155" s="47">
        <v>52</v>
      </c>
      <c r="K155" s="47">
        <v>98</v>
      </c>
      <c r="T155" s="47">
        <v>41</v>
      </c>
      <c r="W155" s="47">
        <v>122</v>
      </c>
      <c r="AB155" s="36">
        <v>148</v>
      </c>
      <c r="AC155" s="36"/>
      <c r="AD155" s="47">
        <v>104</v>
      </c>
      <c r="AG155" s="36">
        <v>53</v>
      </c>
      <c r="AH155" s="36"/>
      <c r="AJ155" s="36"/>
      <c r="AN155" s="36"/>
      <c r="AO155" s="36"/>
      <c r="AP155" s="36"/>
      <c r="AQ155" s="36"/>
      <c r="AR155" s="36"/>
      <c r="AS155" s="36"/>
      <c r="AT155" s="36"/>
      <c r="AU155" s="36"/>
      <c r="AW155" s="36">
        <v>69</v>
      </c>
      <c r="AZ155" s="36"/>
      <c r="BA155" s="36"/>
      <c r="BB155" s="36"/>
      <c r="BC155" s="36"/>
      <c r="BD155" s="35"/>
      <c r="BE155" s="35"/>
      <c r="BF155" s="35"/>
      <c r="BG155" s="35"/>
      <c r="BH155" s="35"/>
      <c r="BI155" s="36"/>
      <c r="BJ155" s="36"/>
      <c r="BK155" s="32"/>
      <c r="BL155" s="37">
        <f t="shared" si="36"/>
        <v>0</v>
      </c>
      <c r="BM155" s="37">
        <f t="shared" si="37"/>
        <v>0</v>
      </c>
      <c r="BN155" s="37">
        <f t="shared" si="38"/>
        <v>0</v>
      </c>
      <c r="BO155" s="37">
        <f t="shared" si="39"/>
        <v>0</v>
      </c>
      <c r="BP155" s="48">
        <f t="shared" si="40"/>
        <v>594</v>
      </c>
      <c r="BQ155" s="39">
        <f t="shared" si="41"/>
        <v>151</v>
      </c>
      <c r="BR155" s="49">
        <f t="shared" si="42"/>
        <v>6</v>
      </c>
      <c r="BS155" s="50">
        <f t="shared" si="43"/>
        <v>0</v>
      </c>
      <c r="BT155" s="42">
        <f t="shared" si="44"/>
        <v>148</v>
      </c>
      <c r="BU155" s="42">
        <f t="shared" si="45"/>
        <v>122</v>
      </c>
      <c r="BV155" s="42">
        <f t="shared" si="46"/>
        <v>104</v>
      </c>
      <c r="BW155" s="42">
        <f t="shared" si="47"/>
        <v>98</v>
      </c>
      <c r="BX155" s="42">
        <f t="shared" si="48"/>
        <v>69</v>
      </c>
      <c r="BY155" s="42">
        <f t="shared" si="49"/>
        <v>53</v>
      </c>
      <c r="CJ155" s="51">
        <f t="shared" si="50"/>
        <v>0</v>
      </c>
    </row>
    <row r="156" spans="1:88" s="47" customFormat="1" ht="9" x14ac:dyDescent="0.15">
      <c r="A156" s="74"/>
      <c r="B156" s="14">
        <v>152</v>
      </c>
      <c r="C156" s="44" t="s">
        <v>257</v>
      </c>
      <c r="D156" s="32" t="s">
        <v>172</v>
      </c>
      <c r="E156" s="32"/>
      <c r="F156" s="45">
        <f t="shared" si="34"/>
        <v>593</v>
      </c>
      <c r="G156" s="46">
        <f t="shared" si="35"/>
        <v>6</v>
      </c>
      <c r="H156" s="47">
        <v>188</v>
      </c>
      <c r="N156" s="47">
        <v>25</v>
      </c>
      <c r="AB156" s="36"/>
      <c r="AC156" s="36"/>
      <c r="AG156" s="36"/>
      <c r="AH156" s="36"/>
      <c r="AJ156" s="36"/>
      <c r="AL156" s="47">
        <v>103</v>
      </c>
      <c r="AN156" s="36"/>
      <c r="AO156" s="36"/>
      <c r="AP156" s="36">
        <v>82</v>
      </c>
      <c r="AQ156" s="36"/>
      <c r="AR156" s="36"/>
      <c r="AS156" s="36"/>
      <c r="AT156" s="36"/>
      <c r="AU156" s="36"/>
      <c r="AW156" s="36">
        <v>66</v>
      </c>
      <c r="AZ156" s="36">
        <v>104</v>
      </c>
      <c r="BA156" s="36"/>
      <c r="BB156" s="36"/>
      <c r="BC156" s="36"/>
      <c r="BD156" s="36"/>
      <c r="BE156" s="36">
        <v>50</v>
      </c>
      <c r="BF156" s="36"/>
      <c r="BG156" s="36"/>
      <c r="BH156" s="36"/>
      <c r="BI156" s="36"/>
      <c r="BJ156" s="36"/>
      <c r="BK156" s="32"/>
      <c r="BL156" s="37">
        <f t="shared" si="36"/>
        <v>0</v>
      </c>
      <c r="BM156" s="37">
        <f t="shared" si="37"/>
        <v>0</v>
      </c>
      <c r="BN156" s="37">
        <f t="shared" si="38"/>
        <v>0</v>
      </c>
      <c r="BO156" s="37">
        <f t="shared" si="39"/>
        <v>0</v>
      </c>
      <c r="BP156" s="48">
        <f t="shared" si="40"/>
        <v>593</v>
      </c>
      <c r="BQ156" s="39">
        <f t="shared" si="41"/>
        <v>152</v>
      </c>
      <c r="BR156" s="49">
        <f t="shared" si="42"/>
        <v>6</v>
      </c>
      <c r="BS156" s="50">
        <f t="shared" si="43"/>
        <v>0</v>
      </c>
      <c r="BT156" s="42">
        <f t="shared" si="44"/>
        <v>188</v>
      </c>
      <c r="BU156" s="42">
        <f t="shared" si="45"/>
        <v>104</v>
      </c>
      <c r="BV156" s="42">
        <f t="shared" si="46"/>
        <v>103</v>
      </c>
      <c r="BW156" s="42">
        <f t="shared" si="47"/>
        <v>82</v>
      </c>
      <c r="BX156" s="42">
        <f t="shared" si="48"/>
        <v>66</v>
      </c>
      <c r="BY156" s="42">
        <f t="shared" si="49"/>
        <v>50</v>
      </c>
      <c r="CJ156" s="51">
        <f t="shared" si="50"/>
        <v>0</v>
      </c>
    </row>
    <row r="157" spans="1:88" s="47" customFormat="1" ht="9" x14ac:dyDescent="0.15">
      <c r="A157" s="74"/>
      <c r="B157" s="14">
        <v>153</v>
      </c>
      <c r="C157" s="44" t="s">
        <v>719</v>
      </c>
      <c r="D157" s="32" t="s">
        <v>199</v>
      </c>
      <c r="E157" s="32"/>
      <c r="F157" s="45">
        <f t="shared" si="34"/>
        <v>590</v>
      </c>
      <c r="G157" s="46">
        <f t="shared" si="35"/>
        <v>6</v>
      </c>
      <c r="J157" s="47">
        <v>191</v>
      </c>
      <c r="V157" s="47">
        <v>64</v>
      </c>
      <c r="AB157" s="36"/>
      <c r="AC157" s="36">
        <v>113</v>
      </c>
      <c r="AF157" s="36"/>
      <c r="AG157" s="36"/>
      <c r="AH157" s="36">
        <v>79</v>
      </c>
      <c r="AI157" s="36">
        <v>40</v>
      </c>
      <c r="AJ157" s="36"/>
      <c r="AM157" s="47">
        <v>64</v>
      </c>
      <c r="AN157" s="36">
        <v>79</v>
      </c>
      <c r="AO157" s="36"/>
      <c r="AP157" s="36"/>
      <c r="AQ157" s="36"/>
      <c r="AR157" s="36"/>
      <c r="AS157" s="36"/>
      <c r="AT157" s="36"/>
      <c r="AU157" s="36"/>
      <c r="AW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2"/>
      <c r="BL157" s="37">
        <f t="shared" si="36"/>
        <v>0</v>
      </c>
      <c r="BM157" s="37">
        <f t="shared" si="37"/>
        <v>0</v>
      </c>
      <c r="BN157" s="37">
        <f t="shared" si="38"/>
        <v>0</v>
      </c>
      <c r="BO157" s="37">
        <f t="shared" si="39"/>
        <v>0</v>
      </c>
      <c r="BP157" s="48">
        <f t="shared" si="40"/>
        <v>590</v>
      </c>
      <c r="BQ157" s="39">
        <f t="shared" si="41"/>
        <v>153</v>
      </c>
      <c r="BR157" s="49">
        <f t="shared" si="42"/>
        <v>6</v>
      </c>
      <c r="BS157" s="50">
        <f t="shared" si="43"/>
        <v>0</v>
      </c>
      <c r="BT157" s="42">
        <f t="shared" si="44"/>
        <v>191</v>
      </c>
      <c r="BU157" s="42">
        <f t="shared" si="45"/>
        <v>113</v>
      </c>
      <c r="BV157" s="42">
        <f t="shared" si="46"/>
        <v>79</v>
      </c>
      <c r="BW157" s="42">
        <f t="shared" si="47"/>
        <v>79</v>
      </c>
      <c r="BX157" s="42">
        <f t="shared" si="48"/>
        <v>64</v>
      </c>
      <c r="BY157" s="42">
        <f t="shared" si="49"/>
        <v>64</v>
      </c>
      <c r="CJ157" s="51">
        <f t="shared" si="50"/>
        <v>0</v>
      </c>
    </row>
    <row r="158" spans="1:88" s="47" customFormat="1" ht="9" x14ac:dyDescent="0.15">
      <c r="A158" s="75"/>
      <c r="B158" s="14">
        <v>154</v>
      </c>
      <c r="C158" s="44" t="s">
        <v>67</v>
      </c>
      <c r="D158" s="32" t="s">
        <v>68</v>
      </c>
      <c r="E158" s="32"/>
      <c r="F158" s="45">
        <f t="shared" si="34"/>
        <v>586</v>
      </c>
      <c r="G158" s="46">
        <f t="shared" si="35"/>
        <v>4</v>
      </c>
      <c r="I158" s="47">
        <v>151</v>
      </c>
      <c r="J158" s="47">
        <v>117</v>
      </c>
      <c r="AB158" s="36"/>
      <c r="AC158" s="36"/>
      <c r="AG158" s="36">
        <v>190</v>
      </c>
      <c r="AH158" s="36"/>
      <c r="AI158" s="47">
        <v>128</v>
      </c>
      <c r="AJ158" s="36"/>
      <c r="AN158" s="36"/>
      <c r="AO158" s="36"/>
      <c r="AP158" s="36"/>
      <c r="AQ158" s="36"/>
      <c r="AR158" s="36"/>
      <c r="AS158" s="36"/>
      <c r="AT158" s="36"/>
      <c r="AU158" s="36"/>
      <c r="AW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2"/>
      <c r="BL158" s="37">
        <f t="shared" si="36"/>
        <v>0</v>
      </c>
      <c r="BM158" s="37">
        <f t="shared" si="37"/>
        <v>0</v>
      </c>
      <c r="BN158" s="37">
        <f t="shared" si="38"/>
        <v>0</v>
      </c>
      <c r="BO158" s="37">
        <f t="shared" si="39"/>
        <v>0</v>
      </c>
      <c r="BP158" s="48">
        <f t="shared" si="40"/>
        <v>586</v>
      </c>
      <c r="BQ158" s="39">
        <f t="shared" si="41"/>
        <v>154</v>
      </c>
      <c r="BR158" s="49">
        <f t="shared" si="42"/>
        <v>4</v>
      </c>
      <c r="BS158" s="50">
        <f t="shared" si="43"/>
        <v>0</v>
      </c>
      <c r="BT158" s="42">
        <f t="shared" si="44"/>
        <v>190</v>
      </c>
      <c r="BU158" s="42">
        <f t="shared" si="45"/>
        <v>151</v>
      </c>
      <c r="BV158" s="42">
        <f t="shared" si="46"/>
        <v>128</v>
      </c>
      <c r="BW158" s="42">
        <f t="shared" si="47"/>
        <v>117</v>
      </c>
      <c r="BX158" s="42">
        <f t="shared" si="48"/>
        <v>0</v>
      </c>
      <c r="BY158" s="42">
        <f t="shared" si="49"/>
        <v>0</v>
      </c>
      <c r="CJ158" s="51">
        <f t="shared" si="50"/>
        <v>0</v>
      </c>
    </row>
    <row r="159" spans="1:88" s="47" customFormat="1" ht="9" x14ac:dyDescent="0.15">
      <c r="A159" s="74"/>
      <c r="B159" s="14">
        <v>155</v>
      </c>
      <c r="C159" s="44" t="s">
        <v>671</v>
      </c>
      <c r="D159" s="32" t="s">
        <v>38</v>
      </c>
      <c r="E159" s="32"/>
      <c r="F159" s="45">
        <f t="shared" si="34"/>
        <v>584</v>
      </c>
      <c r="G159" s="46">
        <f t="shared" si="35"/>
        <v>3</v>
      </c>
      <c r="H159" s="47">
        <v>190</v>
      </c>
      <c r="P159" s="47">
        <v>49</v>
      </c>
      <c r="AB159" s="36"/>
      <c r="AC159" s="36"/>
      <c r="AF159" s="36"/>
      <c r="AG159" s="36"/>
      <c r="AH159" s="36"/>
      <c r="AI159" s="36"/>
      <c r="AJ159" s="36"/>
      <c r="AN159" s="36"/>
      <c r="AO159" s="36"/>
      <c r="AP159" s="36"/>
      <c r="AQ159" s="36"/>
      <c r="AR159" s="36"/>
      <c r="AS159" s="36"/>
      <c r="AT159" s="36"/>
      <c r="AU159" s="36"/>
      <c r="AW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>
        <v>345</v>
      </c>
      <c r="BJ159" s="36"/>
      <c r="BK159" s="32"/>
      <c r="BL159" s="37">
        <f t="shared" si="36"/>
        <v>0</v>
      </c>
      <c r="BM159" s="37">
        <f t="shared" si="37"/>
        <v>0</v>
      </c>
      <c r="BN159" s="37">
        <f t="shared" si="38"/>
        <v>0</v>
      </c>
      <c r="BO159" s="37">
        <f t="shared" si="39"/>
        <v>0</v>
      </c>
      <c r="BP159" s="48">
        <f t="shared" si="40"/>
        <v>584</v>
      </c>
      <c r="BQ159" s="39">
        <f t="shared" si="41"/>
        <v>155</v>
      </c>
      <c r="BR159" s="49">
        <f t="shared" si="42"/>
        <v>3</v>
      </c>
      <c r="BS159" s="50">
        <f t="shared" si="43"/>
        <v>0</v>
      </c>
      <c r="BT159" s="42">
        <f t="shared" si="44"/>
        <v>345</v>
      </c>
      <c r="BU159" s="42">
        <f t="shared" si="45"/>
        <v>190</v>
      </c>
      <c r="BV159" s="42">
        <f t="shared" si="46"/>
        <v>49</v>
      </c>
      <c r="BW159" s="42">
        <f t="shared" si="47"/>
        <v>0</v>
      </c>
      <c r="BX159" s="42">
        <f t="shared" si="48"/>
        <v>0</v>
      </c>
      <c r="BY159" s="42">
        <f t="shared" si="49"/>
        <v>0</v>
      </c>
      <c r="CJ159" s="51">
        <f t="shared" si="50"/>
        <v>0</v>
      </c>
    </row>
    <row r="160" spans="1:88" s="47" customFormat="1" ht="9" x14ac:dyDescent="0.15">
      <c r="A160" s="74"/>
      <c r="B160" s="14">
        <v>156</v>
      </c>
      <c r="C160" s="44" t="s">
        <v>557</v>
      </c>
      <c r="D160" s="32" t="s">
        <v>191</v>
      </c>
      <c r="E160" s="32"/>
      <c r="F160" s="45">
        <f t="shared" si="34"/>
        <v>582</v>
      </c>
      <c r="G160" s="46">
        <f t="shared" si="35"/>
        <v>6</v>
      </c>
      <c r="V160" s="47">
        <v>192</v>
      </c>
      <c r="AB160" s="36"/>
      <c r="AC160" s="36">
        <v>65</v>
      </c>
      <c r="AF160" s="36"/>
      <c r="AG160" s="36"/>
      <c r="AH160" s="36"/>
      <c r="AI160" s="36">
        <v>132</v>
      </c>
      <c r="AJ160" s="36"/>
      <c r="AM160" s="47">
        <v>51</v>
      </c>
      <c r="AN160" s="36">
        <v>78</v>
      </c>
      <c r="AO160" s="36"/>
      <c r="AP160" s="36"/>
      <c r="AQ160" s="36"/>
      <c r="AR160" s="36">
        <v>48</v>
      </c>
      <c r="AS160" s="36"/>
      <c r="AT160" s="36"/>
      <c r="AU160" s="36"/>
      <c r="AW160" s="36"/>
      <c r="AZ160" s="36"/>
      <c r="BA160" s="36"/>
      <c r="BB160" s="36"/>
      <c r="BC160" s="36"/>
      <c r="BD160" s="36"/>
      <c r="BE160" s="36"/>
      <c r="BF160" s="36"/>
      <c r="BG160" s="36">
        <v>64</v>
      </c>
      <c r="BH160" s="36"/>
      <c r="BI160" s="36"/>
      <c r="BJ160" s="36"/>
      <c r="BK160" s="32"/>
      <c r="BL160" s="37">
        <f t="shared" si="36"/>
        <v>0</v>
      </c>
      <c r="BM160" s="37">
        <f t="shared" si="37"/>
        <v>0</v>
      </c>
      <c r="BN160" s="37">
        <f t="shared" si="38"/>
        <v>0</v>
      </c>
      <c r="BO160" s="37">
        <f t="shared" si="39"/>
        <v>0</v>
      </c>
      <c r="BP160" s="48">
        <f t="shared" si="40"/>
        <v>582</v>
      </c>
      <c r="BQ160" s="39">
        <f t="shared" si="41"/>
        <v>156</v>
      </c>
      <c r="BR160" s="49">
        <f t="shared" si="42"/>
        <v>6</v>
      </c>
      <c r="BS160" s="50">
        <f t="shared" si="43"/>
        <v>0</v>
      </c>
      <c r="BT160" s="42">
        <f t="shared" si="44"/>
        <v>192</v>
      </c>
      <c r="BU160" s="42">
        <f t="shared" si="45"/>
        <v>132</v>
      </c>
      <c r="BV160" s="42">
        <f t="shared" si="46"/>
        <v>78</v>
      </c>
      <c r="BW160" s="42">
        <f t="shared" si="47"/>
        <v>65</v>
      </c>
      <c r="BX160" s="42">
        <f t="shared" si="48"/>
        <v>64</v>
      </c>
      <c r="BY160" s="42">
        <f t="shared" si="49"/>
        <v>51</v>
      </c>
      <c r="CJ160" s="51">
        <f t="shared" si="50"/>
        <v>0</v>
      </c>
    </row>
    <row r="161" spans="1:88" s="47" customFormat="1" ht="9" x14ac:dyDescent="0.15">
      <c r="A161" s="75"/>
      <c r="B161" s="14">
        <v>157</v>
      </c>
      <c r="C161" s="44" t="s">
        <v>98</v>
      </c>
      <c r="D161" s="32" t="s">
        <v>79</v>
      </c>
      <c r="E161" s="32"/>
      <c r="F161" s="45">
        <f t="shared" si="34"/>
        <v>577</v>
      </c>
      <c r="G161" s="46">
        <f t="shared" si="35"/>
        <v>5</v>
      </c>
      <c r="K161" s="47">
        <v>131</v>
      </c>
      <c r="T161" s="47">
        <v>105</v>
      </c>
      <c r="Z161" s="47">
        <v>121</v>
      </c>
      <c r="AB161" s="36">
        <v>149</v>
      </c>
      <c r="AC161" s="36"/>
      <c r="AG161" s="36"/>
      <c r="AH161" s="36"/>
      <c r="AJ161" s="36"/>
      <c r="AN161" s="36"/>
      <c r="AO161" s="36"/>
      <c r="AP161" s="36"/>
      <c r="AQ161" s="36"/>
      <c r="AR161" s="36"/>
      <c r="AS161" s="36"/>
      <c r="AT161" s="36"/>
      <c r="AU161" s="36"/>
      <c r="AW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2"/>
      <c r="BL161" s="37">
        <f t="shared" si="36"/>
        <v>71</v>
      </c>
      <c r="BM161" s="37">
        <f t="shared" si="37"/>
        <v>0</v>
      </c>
      <c r="BN161" s="37">
        <f t="shared" si="38"/>
        <v>0</v>
      </c>
      <c r="BO161" s="37">
        <f t="shared" si="39"/>
        <v>0</v>
      </c>
      <c r="BP161" s="48">
        <f t="shared" si="40"/>
        <v>577</v>
      </c>
      <c r="BQ161" s="39">
        <f t="shared" si="41"/>
        <v>157</v>
      </c>
      <c r="BR161" s="49">
        <f t="shared" si="42"/>
        <v>5</v>
      </c>
      <c r="BS161" s="50">
        <f t="shared" si="43"/>
        <v>1</v>
      </c>
      <c r="BT161" s="42">
        <f t="shared" si="44"/>
        <v>149</v>
      </c>
      <c r="BU161" s="42">
        <f t="shared" si="45"/>
        <v>131</v>
      </c>
      <c r="BV161" s="42">
        <f t="shared" si="46"/>
        <v>121</v>
      </c>
      <c r="BW161" s="42">
        <f t="shared" si="47"/>
        <v>105</v>
      </c>
      <c r="BX161" s="42">
        <f t="shared" si="48"/>
        <v>71</v>
      </c>
      <c r="BY161" s="42">
        <f t="shared" si="49"/>
        <v>0</v>
      </c>
      <c r="CA161" s="47">
        <v>71</v>
      </c>
      <c r="CJ161" s="51">
        <f t="shared" si="50"/>
        <v>71</v>
      </c>
    </row>
    <row r="162" spans="1:88" s="47" customFormat="1" ht="9" x14ac:dyDescent="0.15">
      <c r="A162" s="74"/>
      <c r="B162" s="14">
        <v>158</v>
      </c>
      <c r="C162" s="44" t="s">
        <v>201</v>
      </c>
      <c r="D162" s="32" t="s">
        <v>184</v>
      </c>
      <c r="E162" s="32"/>
      <c r="F162" s="45">
        <f t="shared" si="34"/>
        <v>569</v>
      </c>
      <c r="G162" s="46">
        <f t="shared" si="35"/>
        <v>6</v>
      </c>
      <c r="N162" s="47">
        <v>24</v>
      </c>
      <c r="AB162" s="36">
        <v>29</v>
      </c>
      <c r="AC162" s="36"/>
      <c r="AD162" s="47">
        <v>62</v>
      </c>
      <c r="AG162" s="36">
        <v>66</v>
      </c>
      <c r="AH162" s="36"/>
      <c r="AJ162" s="36"/>
      <c r="AN162" s="36"/>
      <c r="AO162" s="36">
        <v>149</v>
      </c>
      <c r="AP162" s="36">
        <v>89</v>
      </c>
      <c r="AQ162" s="36"/>
      <c r="AR162" s="36"/>
      <c r="AS162" s="36"/>
      <c r="AT162" s="36"/>
      <c r="AU162" s="36">
        <v>71</v>
      </c>
      <c r="AW162" s="36">
        <v>26</v>
      </c>
      <c r="AZ162" s="36">
        <v>60</v>
      </c>
      <c r="BA162" s="36"/>
      <c r="BB162" s="36"/>
      <c r="BC162" s="36"/>
      <c r="BD162" s="36"/>
      <c r="BE162" s="36"/>
      <c r="BF162" s="36">
        <v>132</v>
      </c>
      <c r="BG162" s="36"/>
      <c r="BH162" s="36"/>
      <c r="BI162" s="36"/>
      <c r="BJ162" s="36"/>
      <c r="BK162" s="32"/>
      <c r="BL162" s="37">
        <f t="shared" si="36"/>
        <v>0</v>
      </c>
      <c r="BM162" s="37">
        <f t="shared" si="37"/>
        <v>0</v>
      </c>
      <c r="BN162" s="37">
        <f t="shared" si="38"/>
        <v>0</v>
      </c>
      <c r="BO162" s="37">
        <f t="shared" si="39"/>
        <v>0</v>
      </c>
      <c r="BP162" s="48">
        <f t="shared" si="40"/>
        <v>569</v>
      </c>
      <c r="BQ162" s="39">
        <f t="shared" si="41"/>
        <v>158</v>
      </c>
      <c r="BR162" s="49">
        <f t="shared" si="42"/>
        <v>6</v>
      </c>
      <c r="BS162" s="50">
        <f t="shared" si="43"/>
        <v>0</v>
      </c>
      <c r="BT162" s="42">
        <f t="shared" si="44"/>
        <v>149</v>
      </c>
      <c r="BU162" s="42">
        <f t="shared" si="45"/>
        <v>132</v>
      </c>
      <c r="BV162" s="42">
        <f t="shared" si="46"/>
        <v>89</v>
      </c>
      <c r="BW162" s="42">
        <f t="shared" si="47"/>
        <v>71</v>
      </c>
      <c r="BX162" s="42">
        <f t="shared" si="48"/>
        <v>66</v>
      </c>
      <c r="BY162" s="42">
        <f t="shared" si="49"/>
        <v>62</v>
      </c>
      <c r="CJ162" s="51">
        <f t="shared" si="50"/>
        <v>0</v>
      </c>
    </row>
    <row r="163" spans="1:88" s="47" customFormat="1" ht="9" x14ac:dyDescent="0.15">
      <c r="A163" s="74"/>
      <c r="B163" s="14">
        <v>159</v>
      </c>
      <c r="C163" s="44" t="s">
        <v>512</v>
      </c>
      <c r="D163" s="32" t="s">
        <v>119</v>
      </c>
      <c r="E163" s="32"/>
      <c r="F163" s="45">
        <f t="shared" si="34"/>
        <v>568</v>
      </c>
      <c r="G163" s="46">
        <f t="shared" si="35"/>
        <v>2</v>
      </c>
      <c r="H163" s="47">
        <v>455</v>
      </c>
      <c r="M163" s="47">
        <v>113</v>
      </c>
      <c r="AB163" s="36"/>
      <c r="AC163" s="36"/>
      <c r="AF163" s="36"/>
      <c r="AG163" s="36"/>
      <c r="AH163" s="36"/>
      <c r="AI163" s="36"/>
      <c r="AJ163" s="36"/>
      <c r="AN163" s="36"/>
      <c r="AO163" s="36"/>
      <c r="AP163" s="36"/>
      <c r="AQ163" s="36"/>
      <c r="AR163" s="36"/>
      <c r="AS163" s="36"/>
      <c r="AT163" s="36"/>
      <c r="AU163" s="36"/>
      <c r="AW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2"/>
      <c r="BL163" s="37">
        <f t="shared" si="36"/>
        <v>0</v>
      </c>
      <c r="BM163" s="37">
        <f t="shared" si="37"/>
        <v>0</v>
      </c>
      <c r="BN163" s="37">
        <f t="shared" si="38"/>
        <v>0</v>
      </c>
      <c r="BO163" s="37">
        <f t="shared" si="39"/>
        <v>0</v>
      </c>
      <c r="BP163" s="48">
        <f t="shared" si="40"/>
        <v>568</v>
      </c>
      <c r="BQ163" s="39">
        <f t="shared" si="41"/>
        <v>159</v>
      </c>
      <c r="BR163" s="49">
        <f t="shared" si="42"/>
        <v>2</v>
      </c>
      <c r="BS163" s="50">
        <f t="shared" si="43"/>
        <v>0</v>
      </c>
      <c r="BT163" s="42">
        <f t="shared" si="44"/>
        <v>455</v>
      </c>
      <c r="BU163" s="42">
        <f t="shared" si="45"/>
        <v>113</v>
      </c>
      <c r="BV163" s="42">
        <f t="shared" si="46"/>
        <v>0</v>
      </c>
      <c r="BW163" s="42">
        <f t="shared" si="47"/>
        <v>0</v>
      </c>
      <c r="BX163" s="42">
        <f t="shared" si="48"/>
        <v>0</v>
      </c>
      <c r="BY163" s="42">
        <f t="shared" si="49"/>
        <v>0</v>
      </c>
      <c r="CJ163" s="51">
        <f t="shared" si="50"/>
        <v>0</v>
      </c>
    </row>
    <row r="164" spans="1:88" s="47" customFormat="1" ht="9" x14ac:dyDescent="0.15">
      <c r="A164" s="74"/>
      <c r="B164" s="14">
        <v>160</v>
      </c>
      <c r="C164" s="44" t="s">
        <v>120</v>
      </c>
      <c r="D164" s="32" t="s">
        <v>349</v>
      </c>
      <c r="E164" s="32"/>
      <c r="F164" s="45">
        <f t="shared" si="34"/>
        <v>560</v>
      </c>
      <c r="G164" s="46">
        <f t="shared" si="35"/>
        <v>5</v>
      </c>
      <c r="AB164" s="36"/>
      <c r="AC164" s="36"/>
      <c r="AG164" s="36">
        <v>176</v>
      </c>
      <c r="AH164" s="36"/>
      <c r="AJ164" s="36"/>
      <c r="AL164" s="47">
        <v>96</v>
      </c>
      <c r="AN164" s="36"/>
      <c r="AO164" s="36">
        <v>145</v>
      </c>
      <c r="AP164" s="36">
        <v>88</v>
      </c>
      <c r="AQ164" s="36"/>
      <c r="AR164" s="36">
        <v>55</v>
      </c>
      <c r="AS164" s="36"/>
      <c r="AT164" s="36"/>
      <c r="AU164" s="36"/>
      <c r="AW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2"/>
      <c r="BL164" s="37">
        <f t="shared" si="36"/>
        <v>0</v>
      </c>
      <c r="BM164" s="37">
        <f t="shared" si="37"/>
        <v>0</v>
      </c>
      <c r="BN164" s="37">
        <f t="shared" si="38"/>
        <v>0</v>
      </c>
      <c r="BO164" s="37">
        <f t="shared" si="39"/>
        <v>0</v>
      </c>
      <c r="BP164" s="48">
        <f t="shared" si="40"/>
        <v>560</v>
      </c>
      <c r="BQ164" s="39">
        <f t="shared" si="41"/>
        <v>160</v>
      </c>
      <c r="BR164" s="49">
        <f t="shared" si="42"/>
        <v>5</v>
      </c>
      <c r="BS164" s="50">
        <f t="shared" si="43"/>
        <v>0</v>
      </c>
      <c r="BT164" s="42">
        <f t="shared" si="44"/>
        <v>176</v>
      </c>
      <c r="BU164" s="42">
        <f t="shared" si="45"/>
        <v>145</v>
      </c>
      <c r="BV164" s="42">
        <f t="shared" si="46"/>
        <v>96</v>
      </c>
      <c r="BW164" s="42">
        <f t="shared" si="47"/>
        <v>88</v>
      </c>
      <c r="BX164" s="42">
        <f t="shared" si="48"/>
        <v>55</v>
      </c>
      <c r="BY164" s="42">
        <f t="shared" si="49"/>
        <v>0</v>
      </c>
      <c r="CJ164" s="51">
        <f t="shared" si="50"/>
        <v>0</v>
      </c>
    </row>
    <row r="165" spans="1:88" s="47" customFormat="1" ht="9" x14ac:dyDescent="0.15">
      <c r="A165" s="74"/>
      <c r="B165" s="14">
        <v>161</v>
      </c>
      <c r="C165" s="44" t="s">
        <v>209</v>
      </c>
      <c r="D165" s="32" t="s">
        <v>117</v>
      </c>
      <c r="E165" s="32"/>
      <c r="F165" s="45">
        <f t="shared" si="34"/>
        <v>558</v>
      </c>
      <c r="G165" s="46">
        <f t="shared" si="35"/>
        <v>6</v>
      </c>
      <c r="S165" s="47">
        <v>144</v>
      </c>
      <c r="AB165" s="36">
        <v>91</v>
      </c>
      <c r="AC165" s="36"/>
      <c r="AD165" s="47">
        <v>64</v>
      </c>
      <c r="AG165" s="36"/>
      <c r="AH165" s="36"/>
      <c r="AJ165" s="36"/>
      <c r="AL165" s="47">
        <v>31</v>
      </c>
      <c r="AN165" s="36"/>
      <c r="AO165" s="36"/>
      <c r="AP165" s="36">
        <v>81</v>
      </c>
      <c r="AQ165" s="36"/>
      <c r="AR165" s="36"/>
      <c r="AS165" s="36"/>
      <c r="AT165" s="36"/>
      <c r="AU165" s="36">
        <v>113</v>
      </c>
      <c r="AW165" s="36">
        <v>25</v>
      </c>
      <c r="AZ165" s="36">
        <v>65</v>
      </c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2"/>
      <c r="BL165" s="37">
        <f t="shared" si="36"/>
        <v>0</v>
      </c>
      <c r="BM165" s="37">
        <f t="shared" si="37"/>
        <v>0</v>
      </c>
      <c r="BN165" s="37">
        <f t="shared" si="38"/>
        <v>0</v>
      </c>
      <c r="BO165" s="37">
        <f t="shared" si="39"/>
        <v>0</v>
      </c>
      <c r="BP165" s="48">
        <f t="shared" si="40"/>
        <v>558</v>
      </c>
      <c r="BQ165" s="39">
        <f t="shared" si="41"/>
        <v>161</v>
      </c>
      <c r="BR165" s="49">
        <f t="shared" si="42"/>
        <v>6</v>
      </c>
      <c r="BS165" s="50">
        <f t="shared" si="43"/>
        <v>0</v>
      </c>
      <c r="BT165" s="42">
        <f t="shared" si="44"/>
        <v>144</v>
      </c>
      <c r="BU165" s="42">
        <f t="shared" si="45"/>
        <v>113</v>
      </c>
      <c r="BV165" s="42">
        <f t="shared" si="46"/>
        <v>91</v>
      </c>
      <c r="BW165" s="42">
        <f t="shared" si="47"/>
        <v>81</v>
      </c>
      <c r="BX165" s="42">
        <f t="shared" si="48"/>
        <v>65</v>
      </c>
      <c r="BY165" s="42">
        <f t="shared" si="49"/>
        <v>64</v>
      </c>
      <c r="CJ165" s="51">
        <f t="shared" si="50"/>
        <v>0</v>
      </c>
    </row>
    <row r="166" spans="1:88" s="47" customFormat="1" ht="9" x14ac:dyDescent="0.15">
      <c r="A166" s="74"/>
      <c r="B166" s="14">
        <v>162</v>
      </c>
      <c r="C166" s="44" t="s">
        <v>289</v>
      </c>
      <c r="D166" s="32" t="s">
        <v>68</v>
      </c>
      <c r="E166" s="32"/>
      <c r="F166" s="45">
        <f t="shared" si="34"/>
        <v>554</v>
      </c>
      <c r="G166" s="46">
        <f t="shared" si="35"/>
        <v>2</v>
      </c>
      <c r="I166" s="47">
        <v>396</v>
      </c>
      <c r="J166" s="47">
        <v>158</v>
      </c>
      <c r="AB166" s="36"/>
      <c r="AC166" s="36"/>
      <c r="AF166" s="36"/>
      <c r="AG166" s="36"/>
      <c r="AH166" s="36"/>
      <c r="AI166" s="36"/>
      <c r="AJ166" s="36"/>
      <c r="AN166" s="36"/>
      <c r="AO166" s="36"/>
      <c r="AP166" s="36"/>
      <c r="AQ166" s="36"/>
      <c r="AR166" s="36"/>
      <c r="AS166" s="36"/>
      <c r="AT166" s="36"/>
      <c r="AU166" s="36"/>
      <c r="AW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2"/>
      <c r="BL166" s="37">
        <f t="shared" si="36"/>
        <v>0</v>
      </c>
      <c r="BM166" s="37">
        <f t="shared" si="37"/>
        <v>0</v>
      </c>
      <c r="BN166" s="37">
        <f t="shared" si="38"/>
        <v>0</v>
      </c>
      <c r="BO166" s="37">
        <f t="shared" si="39"/>
        <v>0</v>
      </c>
      <c r="BP166" s="48">
        <f t="shared" si="40"/>
        <v>554</v>
      </c>
      <c r="BQ166" s="39">
        <f t="shared" si="41"/>
        <v>162</v>
      </c>
      <c r="BR166" s="49">
        <f t="shared" si="42"/>
        <v>2</v>
      </c>
      <c r="BS166" s="50">
        <f t="shared" si="43"/>
        <v>0</v>
      </c>
      <c r="BT166" s="42">
        <f t="shared" si="44"/>
        <v>396</v>
      </c>
      <c r="BU166" s="42">
        <f t="shared" si="45"/>
        <v>158</v>
      </c>
      <c r="BV166" s="42">
        <f t="shared" si="46"/>
        <v>0</v>
      </c>
      <c r="BW166" s="42">
        <f t="shared" si="47"/>
        <v>0</v>
      </c>
      <c r="BX166" s="42">
        <f t="shared" si="48"/>
        <v>0</v>
      </c>
      <c r="BY166" s="42">
        <f t="shared" si="49"/>
        <v>0</v>
      </c>
      <c r="CJ166" s="51">
        <f t="shared" si="50"/>
        <v>0</v>
      </c>
    </row>
    <row r="167" spans="1:88" s="47" customFormat="1" ht="9" x14ac:dyDescent="0.15">
      <c r="A167" s="74"/>
      <c r="B167" s="14">
        <v>163</v>
      </c>
      <c r="C167" s="44" t="s">
        <v>466</v>
      </c>
      <c r="D167" s="32" t="s">
        <v>124</v>
      </c>
      <c r="E167" s="32"/>
      <c r="F167" s="45">
        <f t="shared" si="34"/>
        <v>550</v>
      </c>
      <c r="G167" s="46">
        <f t="shared" si="35"/>
        <v>6</v>
      </c>
      <c r="L167" s="47">
        <v>52</v>
      </c>
      <c r="P167" s="47">
        <v>46</v>
      </c>
      <c r="Q167" s="47">
        <v>75</v>
      </c>
      <c r="Y167" s="47">
        <v>174</v>
      </c>
      <c r="Z167" s="47">
        <v>26</v>
      </c>
      <c r="AB167" s="36"/>
      <c r="AC167" s="36"/>
      <c r="AD167" s="47">
        <v>64</v>
      </c>
      <c r="AF167" s="36"/>
      <c r="AG167" s="36">
        <v>57</v>
      </c>
      <c r="AH167" s="36"/>
      <c r="AI167" s="36"/>
      <c r="AJ167" s="36"/>
      <c r="AN167" s="36"/>
      <c r="AO167" s="36">
        <v>121</v>
      </c>
      <c r="AP167" s="36"/>
      <c r="AQ167" s="36"/>
      <c r="AR167" s="36">
        <v>59</v>
      </c>
      <c r="AS167" s="36"/>
      <c r="AT167" s="36"/>
      <c r="AU167" s="36"/>
      <c r="AW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2"/>
      <c r="BL167" s="37">
        <f t="shared" si="36"/>
        <v>0</v>
      </c>
      <c r="BM167" s="37">
        <f t="shared" si="37"/>
        <v>0</v>
      </c>
      <c r="BN167" s="37">
        <f t="shared" si="38"/>
        <v>0</v>
      </c>
      <c r="BO167" s="37">
        <f t="shared" si="39"/>
        <v>0</v>
      </c>
      <c r="BP167" s="48">
        <f t="shared" si="40"/>
        <v>550</v>
      </c>
      <c r="BQ167" s="39">
        <f t="shared" si="41"/>
        <v>163</v>
      </c>
      <c r="BR167" s="49">
        <f t="shared" si="42"/>
        <v>6</v>
      </c>
      <c r="BS167" s="50">
        <f t="shared" si="43"/>
        <v>0</v>
      </c>
      <c r="BT167" s="42">
        <f t="shared" si="44"/>
        <v>174</v>
      </c>
      <c r="BU167" s="42">
        <f t="shared" si="45"/>
        <v>121</v>
      </c>
      <c r="BV167" s="42">
        <f t="shared" si="46"/>
        <v>75</v>
      </c>
      <c r="BW167" s="42">
        <f t="shared" si="47"/>
        <v>64</v>
      </c>
      <c r="BX167" s="42">
        <f t="shared" si="48"/>
        <v>59</v>
      </c>
      <c r="BY167" s="42">
        <f t="shared" si="49"/>
        <v>57</v>
      </c>
      <c r="CJ167" s="51">
        <f t="shared" si="50"/>
        <v>0</v>
      </c>
    </row>
    <row r="168" spans="1:88" s="47" customFormat="1" ht="9" x14ac:dyDescent="0.15">
      <c r="A168" s="74"/>
      <c r="B168" s="14">
        <v>164</v>
      </c>
      <c r="C168" s="44" t="s">
        <v>417</v>
      </c>
      <c r="D168" s="32" t="s">
        <v>418</v>
      </c>
      <c r="E168" s="32"/>
      <c r="F168" s="45">
        <f t="shared" si="34"/>
        <v>550</v>
      </c>
      <c r="G168" s="46">
        <f t="shared" si="35"/>
        <v>3</v>
      </c>
      <c r="M168" s="47">
        <v>106</v>
      </c>
      <c r="X168" s="47">
        <v>205</v>
      </c>
      <c r="AB168" s="36"/>
      <c r="AC168" s="36"/>
      <c r="AF168" s="36"/>
      <c r="AG168" s="36"/>
      <c r="AH168" s="36"/>
      <c r="AI168" s="36"/>
      <c r="AJ168" s="36"/>
      <c r="AN168" s="36"/>
      <c r="AO168" s="36"/>
      <c r="AP168" s="36"/>
      <c r="AQ168" s="36"/>
      <c r="AR168" s="36"/>
      <c r="AS168" s="36"/>
      <c r="AT168" s="36"/>
      <c r="AU168" s="36"/>
      <c r="AW168" s="36"/>
      <c r="AZ168" s="36"/>
      <c r="BA168" s="36"/>
      <c r="BB168" s="36"/>
      <c r="BC168" s="36">
        <v>239</v>
      </c>
      <c r="BD168" s="36"/>
      <c r="BE168" s="36"/>
      <c r="BF168" s="36"/>
      <c r="BG168" s="36"/>
      <c r="BH168" s="36"/>
      <c r="BI168" s="36"/>
      <c r="BJ168" s="36"/>
      <c r="BK168" s="32"/>
      <c r="BL168" s="37">
        <f t="shared" si="36"/>
        <v>0</v>
      </c>
      <c r="BM168" s="37">
        <f t="shared" si="37"/>
        <v>0</v>
      </c>
      <c r="BN168" s="37">
        <f t="shared" si="38"/>
        <v>0</v>
      </c>
      <c r="BO168" s="37">
        <f t="shared" si="39"/>
        <v>0</v>
      </c>
      <c r="BP168" s="48">
        <f t="shared" si="40"/>
        <v>550</v>
      </c>
      <c r="BQ168" s="39">
        <f t="shared" si="41"/>
        <v>164</v>
      </c>
      <c r="BR168" s="49">
        <f t="shared" si="42"/>
        <v>3</v>
      </c>
      <c r="BS168" s="50">
        <f t="shared" si="43"/>
        <v>0</v>
      </c>
      <c r="BT168" s="42">
        <f t="shared" si="44"/>
        <v>239</v>
      </c>
      <c r="BU168" s="42">
        <f t="shared" si="45"/>
        <v>205</v>
      </c>
      <c r="BV168" s="42">
        <f t="shared" si="46"/>
        <v>106</v>
      </c>
      <c r="BW168" s="42">
        <f t="shared" si="47"/>
        <v>0</v>
      </c>
      <c r="BX168" s="42">
        <f t="shared" si="48"/>
        <v>0</v>
      </c>
      <c r="BY168" s="42">
        <f t="shared" si="49"/>
        <v>0</v>
      </c>
      <c r="CJ168" s="51">
        <f t="shared" si="50"/>
        <v>0</v>
      </c>
    </row>
    <row r="169" spans="1:88" s="47" customFormat="1" ht="9" x14ac:dyDescent="0.15">
      <c r="A169" s="74" t="s">
        <v>63</v>
      </c>
      <c r="B169" s="14">
        <v>165</v>
      </c>
      <c r="C169" s="44" t="s">
        <v>253</v>
      </c>
      <c r="D169" s="32" t="s">
        <v>110</v>
      </c>
      <c r="E169" s="32"/>
      <c r="F169" s="45">
        <f t="shared" si="34"/>
        <v>539</v>
      </c>
      <c r="G169" s="46">
        <f t="shared" si="35"/>
        <v>4</v>
      </c>
      <c r="S169" s="47">
        <v>153</v>
      </c>
      <c r="AB169" s="36"/>
      <c r="AC169" s="36"/>
      <c r="AD169" s="47">
        <v>106</v>
      </c>
      <c r="AG169" s="36"/>
      <c r="AH169" s="36"/>
      <c r="AJ169" s="36"/>
      <c r="AN169" s="36"/>
      <c r="AO169" s="36">
        <v>157</v>
      </c>
      <c r="AP169" s="36"/>
      <c r="AQ169" s="36"/>
      <c r="AR169" s="36"/>
      <c r="AS169" s="36">
        <v>123</v>
      </c>
      <c r="AT169" s="36"/>
      <c r="AU169" s="36"/>
      <c r="AW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2"/>
      <c r="BL169" s="37">
        <f t="shared" si="36"/>
        <v>0</v>
      </c>
      <c r="BM169" s="37">
        <f t="shared" si="37"/>
        <v>0</v>
      </c>
      <c r="BN169" s="37">
        <f t="shared" si="38"/>
        <v>0</v>
      </c>
      <c r="BO169" s="37">
        <f t="shared" si="39"/>
        <v>0</v>
      </c>
      <c r="BP169" s="48">
        <f t="shared" si="40"/>
        <v>539</v>
      </c>
      <c r="BQ169" s="39">
        <f t="shared" si="41"/>
        <v>165</v>
      </c>
      <c r="BR169" s="49">
        <f t="shared" si="42"/>
        <v>4</v>
      </c>
      <c r="BS169" s="50">
        <f t="shared" si="43"/>
        <v>0</v>
      </c>
      <c r="BT169" s="42">
        <f t="shared" si="44"/>
        <v>157</v>
      </c>
      <c r="BU169" s="42">
        <f t="shared" si="45"/>
        <v>153</v>
      </c>
      <c r="BV169" s="42">
        <f t="shared" si="46"/>
        <v>123</v>
      </c>
      <c r="BW169" s="42">
        <f t="shared" si="47"/>
        <v>106</v>
      </c>
      <c r="BX169" s="42">
        <f t="shared" si="48"/>
        <v>0</v>
      </c>
      <c r="BY169" s="42">
        <f t="shared" si="49"/>
        <v>0</v>
      </c>
      <c r="CJ169" s="51">
        <f t="shared" si="50"/>
        <v>0</v>
      </c>
    </row>
    <row r="170" spans="1:88" s="47" customFormat="1" ht="9" x14ac:dyDescent="0.15">
      <c r="A170" s="74"/>
      <c r="B170" s="14">
        <v>166</v>
      </c>
      <c r="C170" s="44" t="s">
        <v>426</v>
      </c>
      <c r="D170" s="32" t="s">
        <v>427</v>
      </c>
      <c r="E170" s="32"/>
      <c r="F170" s="45">
        <f t="shared" si="34"/>
        <v>536</v>
      </c>
      <c r="G170" s="46">
        <f t="shared" si="35"/>
        <v>5</v>
      </c>
      <c r="AB170" s="36"/>
      <c r="AC170" s="36"/>
      <c r="AD170" s="47">
        <v>106</v>
      </c>
      <c r="AF170" s="36"/>
      <c r="AG170" s="36"/>
      <c r="AH170" s="36"/>
      <c r="AI170" s="36">
        <v>125</v>
      </c>
      <c r="AJ170" s="36"/>
      <c r="AN170" s="36"/>
      <c r="AO170" s="36"/>
      <c r="AP170" s="36">
        <v>27</v>
      </c>
      <c r="AQ170" s="36"/>
      <c r="AR170" s="36"/>
      <c r="AS170" s="36"/>
      <c r="AT170" s="36"/>
      <c r="AU170" s="36"/>
      <c r="AW170" s="36"/>
      <c r="AZ170" s="36"/>
      <c r="BA170" s="36"/>
      <c r="BB170" s="36"/>
      <c r="BC170" s="36"/>
      <c r="BD170" s="36"/>
      <c r="BE170" s="36"/>
      <c r="BF170" s="36"/>
      <c r="BG170" s="36"/>
      <c r="BH170" s="36">
        <v>77</v>
      </c>
      <c r="BI170" s="36"/>
      <c r="BJ170" s="36">
        <v>201</v>
      </c>
      <c r="BK170" s="32"/>
      <c r="BL170" s="37">
        <f t="shared" si="36"/>
        <v>0</v>
      </c>
      <c r="BM170" s="37">
        <f t="shared" si="37"/>
        <v>0</v>
      </c>
      <c r="BN170" s="37">
        <f t="shared" si="38"/>
        <v>0</v>
      </c>
      <c r="BO170" s="37">
        <f t="shared" si="39"/>
        <v>0</v>
      </c>
      <c r="BP170" s="48">
        <f t="shared" si="40"/>
        <v>536</v>
      </c>
      <c r="BQ170" s="39">
        <f t="shared" si="41"/>
        <v>166</v>
      </c>
      <c r="BR170" s="49">
        <f t="shared" si="42"/>
        <v>5</v>
      </c>
      <c r="BS170" s="50">
        <f t="shared" si="43"/>
        <v>0</v>
      </c>
      <c r="BT170" s="42">
        <f t="shared" si="44"/>
        <v>201</v>
      </c>
      <c r="BU170" s="42">
        <f t="shared" si="45"/>
        <v>125</v>
      </c>
      <c r="BV170" s="42">
        <f t="shared" si="46"/>
        <v>106</v>
      </c>
      <c r="BW170" s="42">
        <f t="shared" si="47"/>
        <v>77</v>
      </c>
      <c r="BX170" s="42">
        <f t="shared" si="48"/>
        <v>27</v>
      </c>
      <c r="BY170" s="42">
        <f t="shared" si="49"/>
        <v>0</v>
      </c>
      <c r="CJ170" s="51">
        <f t="shared" si="50"/>
        <v>0</v>
      </c>
    </row>
    <row r="171" spans="1:88" s="47" customFormat="1" ht="9" x14ac:dyDescent="0.15">
      <c r="A171" s="74"/>
      <c r="B171" s="14">
        <v>167</v>
      </c>
      <c r="C171" s="44" t="s">
        <v>276</v>
      </c>
      <c r="D171" s="32" t="s">
        <v>99</v>
      </c>
      <c r="E171" s="32"/>
      <c r="F171" s="45">
        <f t="shared" si="34"/>
        <v>529</v>
      </c>
      <c r="G171" s="46">
        <f t="shared" si="35"/>
        <v>6</v>
      </c>
      <c r="J171" s="47">
        <v>115</v>
      </c>
      <c r="Q171" s="47">
        <v>74</v>
      </c>
      <c r="AB171" s="36"/>
      <c r="AC171" s="36"/>
      <c r="AG171" s="36"/>
      <c r="AH171" s="36">
        <v>46</v>
      </c>
      <c r="AJ171" s="36"/>
      <c r="AN171" s="36"/>
      <c r="AO171" s="36">
        <v>119</v>
      </c>
      <c r="AP171" s="36"/>
      <c r="AQ171" s="36"/>
      <c r="AR171" s="36">
        <v>47</v>
      </c>
      <c r="AS171" s="36"/>
      <c r="AT171" s="36">
        <v>60</v>
      </c>
      <c r="AU171" s="36"/>
      <c r="AW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2"/>
      <c r="BL171" s="37">
        <f t="shared" si="36"/>
        <v>114</v>
      </c>
      <c r="BM171" s="37">
        <f t="shared" si="37"/>
        <v>0</v>
      </c>
      <c r="BN171" s="37">
        <f t="shared" si="38"/>
        <v>0</v>
      </c>
      <c r="BO171" s="37">
        <f t="shared" si="39"/>
        <v>0</v>
      </c>
      <c r="BP171" s="48">
        <f t="shared" si="40"/>
        <v>529</v>
      </c>
      <c r="BQ171" s="39">
        <f t="shared" si="41"/>
        <v>167</v>
      </c>
      <c r="BR171" s="49">
        <f t="shared" si="42"/>
        <v>6</v>
      </c>
      <c r="BS171" s="50">
        <f t="shared" si="43"/>
        <v>1</v>
      </c>
      <c r="BT171" s="42">
        <f t="shared" si="44"/>
        <v>119</v>
      </c>
      <c r="BU171" s="42">
        <f t="shared" si="45"/>
        <v>115</v>
      </c>
      <c r="BV171" s="42">
        <f t="shared" si="46"/>
        <v>114</v>
      </c>
      <c r="BW171" s="42">
        <f t="shared" si="47"/>
        <v>74</v>
      </c>
      <c r="BX171" s="42">
        <f t="shared" si="48"/>
        <v>60</v>
      </c>
      <c r="BY171" s="42">
        <f t="shared" si="49"/>
        <v>47</v>
      </c>
      <c r="CB171" s="47">
        <v>114</v>
      </c>
      <c r="CJ171" s="51">
        <f t="shared" si="50"/>
        <v>114</v>
      </c>
    </row>
    <row r="172" spans="1:88" s="47" customFormat="1" ht="9" x14ac:dyDescent="0.15">
      <c r="A172" s="74"/>
      <c r="B172" s="14">
        <v>168</v>
      </c>
      <c r="C172" s="44" t="s">
        <v>239</v>
      </c>
      <c r="D172" s="32" t="s">
        <v>474</v>
      </c>
      <c r="E172" s="32"/>
      <c r="F172" s="45">
        <f t="shared" si="34"/>
        <v>528</v>
      </c>
      <c r="G172" s="46">
        <f t="shared" si="35"/>
        <v>5</v>
      </c>
      <c r="I172" s="47">
        <v>49</v>
      </c>
      <c r="K172" s="47">
        <v>102</v>
      </c>
      <c r="S172" s="47">
        <v>150</v>
      </c>
      <c r="AB172" s="36"/>
      <c r="AC172" s="36"/>
      <c r="AG172" s="36"/>
      <c r="AH172" s="36"/>
      <c r="AJ172" s="36"/>
      <c r="AN172" s="36"/>
      <c r="AO172" s="36"/>
      <c r="AP172" s="36"/>
      <c r="AQ172" s="36"/>
      <c r="AR172" s="36"/>
      <c r="AS172" s="36"/>
      <c r="AT172" s="36"/>
      <c r="AU172" s="36">
        <v>114</v>
      </c>
      <c r="AW172" s="36">
        <v>113</v>
      </c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2"/>
      <c r="BL172" s="37">
        <f t="shared" si="36"/>
        <v>0</v>
      </c>
      <c r="BM172" s="37">
        <f t="shared" si="37"/>
        <v>0</v>
      </c>
      <c r="BN172" s="37">
        <f t="shared" si="38"/>
        <v>0</v>
      </c>
      <c r="BO172" s="37">
        <f t="shared" si="39"/>
        <v>0</v>
      </c>
      <c r="BP172" s="48">
        <f t="shared" si="40"/>
        <v>528</v>
      </c>
      <c r="BQ172" s="39">
        <f t="shared" si="41"/>
        <v>168</v>
      </c>
      <c r="BR172" s="49">
        <f t="shared" si="42"/>
        <v>5</v>
      </c>
      <c r="BS172" s="50">
        <f t="shared" si="43"/>
        <v>0</v>
      </c>
      <c r="BT172" s="42">
        <f t="shared" si="44"/>
        <v>150</v>
      </c>
      <c r="BU172" s="42">
        <f t="shared" si="45"/>
        <v>114</v>
      </c>
      <c r="BV172" s="42">
        <f t="shared" si="46"/>
        <v>113</v>
      </c>
      <c r="BW172" s="42">
        <f t="shared" si="47"/>
        <v>102</v>
      </c>
      <c r="BX172" s="42">
        <f t="shared" si="48"/>
        <v>49</v>
      </c>
      <c r="BY172" s="42">
        <f t="shared" si="49"/>
        <v>0</v>
      </c>
      <c r="CJ172" s="51">
        <f t="shared" si="50"/>
        <v>0</v>
      </c>
    </row>
    <row r="173" spans="1:88" s="47" customFormat="1" ht="9" x14ac:dyDescent="0.15">
      <c r="A173" s="74"/>
      <c r="B173" s="14">
        <v>169</v>
      </c>
      <c r="C173" s="44" t="s">
        <v>599</v>
      </c>
      <c r="D173" s="32" t="s">
        <v>65</v>
      </c>
      <c r="E173" s="32"/>
      <c r="F173" s="45">
        <f t="shared" si="34"/>
        <v>527</v>
      </c>
      <c r="G173" s="46">
        <f t="shared" si="35"/>
        <v>3</v>
      </c>
      <c r="AB173" s="36"/>
      <c r="AC173" s="36"/>
      <c r="AF173" s="36"/>
      <c r="AG173" s="36">
        <v>51</v>
      </c>
      <c r="AH173" s="36"/>
      <c r="AI173" s="36"/>
      <c r="AJ173" s="36"/>
      <c r="AL173" s="47">
        <v>245</v>
      </c>
      <c r="AN173" s="36"/>
      <c r="AO173" s="36"/>
      <c r="AP173" s="36"/>
      <c r="AQ173" s="36"/>
      <c r="AR173" s="36"/>
      <c r="AS173" s="36"/>
      <c r="AT173" s="36"/>
      <c r="AU173" s="36"/>
      <c r="AW173" s="36"/>
      <c r="AZ173" s="36"/>
      <c r="BA173" s="36"/>
      <c r="BB173" s="36"/>
      <c r="BC173" s="36">
        <v>231</v>
      </c>
      <c r="BD173" s="36"/>
      <c r="BE173" s="36"/>
      <c r="BF173" s="36"/>
      <c r="BG173" s="36"/>
      <c r="BH173" s="36"/>
      <c r="BI173" s="36"/>
      <c r="BJ173" s="36"/>
      <c r="BK173" s="32"/>
      <c r="BL173" s="37">
        <f t="shared" si="36"/>
        <v>0</v>
      </c>
      <c r="BM173" s="37">
        <f t="shared" si="37"/>
        <v>0</v>
      </c>
      <c r="BN173" s="37">
        <f t="shared" si="38"/>
        <v>0</v>
      </c>
      <c r="BO173" s="37">
        <f t="shared" si="39"/>
        <v>0</v>
      </c>
      <c r="BP173" s="48">
        <f t="shared" si="40"/>
        <v>527</v>
      </c>
      <c r="BQ173" s="39">
        <f t="shared" si="41"/>
        <v>169</v>
      </c>
      <c r="BR173" s="49">
        <f t="shared" si="42"/>
        <v>3</v>
      </c>
      <c r="BS173" s="50">
        <f t="shared" si="43"/>
        <v>0</v>
      </c>
      <c r="BT173" s="42">
        <f t="shared" si="44"/>
        <v>245</v>
      </c>
      <c r="BU173" s="42">
        <f t="shared" si="45"/>
        <v>231</v>
      </c>
      <c r="BV173" s="42">
        <f t="shared" si="46"/>
        <v>51</v>
      </c>
      <c r="BW173" s="42">
        <f t="shared" si="47"/>
        <v>0</v>
      </c>
      <c r="BX173" s="42">
        <f t="shared" si="48"/>
        <v>0</v>
      </c>
      <c r="BY173" s="42">
        <f t="shared" si="49"/>
        <v>0</v>
      </c>
      <c r="CJ173" s="51">
        <f t="shared" si="50"/>
        <v>0</v>
      </c>
    </row>
    <row r="174" spans="1:88" s="47" customFormat="1" ht="9" x14ac:dyDescent="0.15">
      <c r="A174" s="74"/>
      <c r="B174" s="14">
        <v>170</v>
      </c>
      <c r="C174" s="44" t="s">
        <v>644</v>
      </c>
      <c r="D174" s="32" t="s">
        <v>391</v>
      </c>
      <c r="E174" s="32"/>
      <c r="F174" s="45">
        <f t="shared" si="34"/>
        <v>523</v>
      </c>
      <c r="G174" s="46">
        <f t="shared" si="35"/>
        <v>6</v>
      </c>
      <c r="K174" s="47">
        <v>71</v>
      </c>
      <c r="L174" s="47">
        <v>96</v>
      </c>
      <c r="O174" s="47">
        <v>78</v>
      </c>
      <c r="W174" s="47">
        <v>121</v>
      </c>
      <c r="AB174" s="36"/>
      <c r="AC174" s="36"/>
      <c r="AF174" s="36"/>
      <c r="AG174" s="36"/>
      <c r="AH174" s="36"/>
      <c r="AI174" s="36"/>
      <c r="AJ174" s="36">
        <v>79</v>
      </c>
      <c r="AN174" s="36"/>
      <c r="AO174" s="36"/>
      <c r="AP174" s="36"/>
      <c r="AQ174" s="36"/>
      <c r="AR174" s="36"/>
      <c r="AS174" s="36"/>
      <c r="AT174" s="36"/>
      <c r="AU174" s="36"/>
      <c r="AW174" s="36"/>
      <c r="AZ174" s="36"/>
      <c r="BA174" s="36"/>
      <c r="BB174" s="36"/>
      <c r="BC174" s="36">
        <v>78</v>
      </c>
      <c r="BD174" s="36"/>
      <c r="BE174" s="36"/>
      <c r="BF174" s="36"/>
      <c r="BG174" s="36"/>
      <c r="BH174" s="36"/>
      <c r="BI174" s="36"/>
      <c r="BJ174" s="36"/>
      <c r="BK174" s="32"/>
      <c r="BL174" s="37">
        <f t="shared" si="36"/>
        <v>0</v>
      </c>
      <c r="BM174" s="37">
        <f t="shared" si="37"/>
        <v>0</v>
      </c>
      <c r="BN174" s="37">
        <f t="shared" si="38"/>
        <v>0</v>
      </c>
      <c r="BO174" s="37">
        <f t="shared" si="39"/>
        <v>0</v>
      </c>
      <c r="BP174" s="48">
        <f t="shared" si="40"/>
        <v>523</v>
      </c>
      <c r="BQ174" s="39">
        <f t="shared" si="41"/>
        <v>170</v>
      </c>
      <c r="BR174" s="49">
        <f t="shared" si="42"/>
        <v>6</v>
      </c>
      <c r="BS174" s="50">
        <f t="shared" si="43"/>
        <v>0</v>
      </c>
      <c r="BT174" s="42">
        <f t="shared" si="44"/>
        <v>121</v>
      </c>
      <c r="BU174" s="42">
        <f t="shared" si="45"/>
        <v>96</v>
      </c>
      <c r="BV174" s="42">
        <f t="shared" si="46"/>
        <v>79</v>
      </c>
      <c r="BW174" s="42">
        <f t="shared" si="47"/>
        <v>78</v>
      </c>
      <c r="BX174" s="42">
        <f t="shared" si="48"/>
        <v>78</v>
      </c>
      <c r="BY174" s="42">
        <f t="shared" si="49"/>
        <v>71</v>
      </c>
      <c r="CJ174" s="51">
        <f t="shared" si="50"/>
        <v>0</v>
      </c>
    </row>
    <row r="175" spans="1:88" s="47" customFormat="1" ht="9" x14ac:dyDescent="0.15">
      <c r="A175" s="74"/>
      <c r="B175" s="14">
        <v>171</v>
      </c>
      <c r="C175" s="44" t="s">
        <v>416</v>
      </c>
      <c r="D175" s="32" t="s">
        <v>46</v>
      </c>
      <c r="E175" s="32"/>
      <c r="F175" s="45">
        <f t="shared" si="34"/>
        <v>519</v>
      </c>
      <c r="G175" s="46">
        <f t="shared" si="35"/>
        <v>3</v>
      </c>
      <c r="I175" s="47">
        <v>400</v>
      </c>
      <c r="T175" s="47">
        <v>30</v>
      </c>
      <c r="AB175" s="36">
        <v>89</v>
      </c>
      <c r="AC175" s="36"/>
      <c r="AF175" s="36"/>
      <c r="AG175" s="36"/>
      <c r="AH175" s="36"/>
      <c r="AI175" s="36"/>
      <c r="AJ175" s="36"/>
      <c r="AN175" s="36"/>
      <c r="AO175" s="36"/>
      <c r="AP175" s="36"/>
      <c r="AQ175" s="36"/>
      <c r="AR175" s="36"/>
      <c r="AS175" s="36"/>
      <c r="AT175" s="36"/>
      <c r="AU175" s="36"/>
      <c r="AW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2"/>
      <c r="BL175" s="37">
        <f t="shared" si="36"/>
        <v>0</v>
      </c>
      <c r="BM175" s="37">
        <f t="shared" si="37"/>
        <v>0</v>
      </c>
      <c r="BN175" s="37">
        <f t="shared" si="38"/>
        <v>0</v>
      </c>
      <c r="BO175" s="37">
        <f t="shared" si="39"/>
        <v>0</v>
      </c>
      <c r="BP175" s="48">
        <f t="shared" si="40"/>
        <v>519</v>
      </c>
      <c r="BQ175" s="39">
        <f t="shared" si="41"/>
        <v>171</v>
      </c>
      <c r="BR175" s="49">
        <f t="shared" si="42"/>
        <v>3</v>
      </c>
      <c r="BS175" s="50">
        <f t="shared" si="43"/>
        <v>0</v>
      </c>
      <c r="BT175" s="42">
        <f t="shared" si="44"/>
        <v>400</v>
      </c>
      <c r="BU175" s="42">
        <f t="shared" si="45"/>
        <v>89</v>
      </c>
      <c r="BV175" s="42">
        <f t="shared" si="46"/>
        <v>30</v>
      </c>
      <c r="BW175" s="42">
        <f t="shared" si="47"/>
        <v>0</v>
      </c>
      <c r="BX175" s="42">
        <f t="shared" si="48"/>
        <v>0</v>
      </c>
      <c r="BY175" s="42">
        <f t="shared" si="49"/>
        <v>0</v>
      </c>
      <c r="CJ175" s="51">
        <f t="shared" si="50"/>
        <v>0</v>
      </c>
    </row>
    <row r="176" spans="1:88" s="47" customFormat="1" ht="9" x14ac:dyDescent="0.15">
      <c r="A176" s="74"/>
      <c r="B176" s="14">
        <v>172</v>
      </c>
      <c r="C176" s="44" t="s">
        <v>377</v>
      </c>
      <c r="D176" s="32" t="s">
        <v>259</v>
      </c>
      <c r="E176" s="32"/>
      <c r="F176" s="45">
        <f t="shared" si="34"/>
        <v>516</v>
      </c>
      <c r="G176" s="46">
        <f t="shared" si="35"/>
        <v>5</v>
      </c>
      <c r="I176" s="47">
        <v>166</v>
      </c>
      <c r="AB176" s="36">
        <v>147</v>
      </c>
      <c r="AC176" s="36"/>
      <c r="AF176" s="36"/>
      <c r="AG176" s="36">
        <v>65</v>
      </c>
      <c r="AH176" s="36"/>
      <c r="AI176" s="36"/>
      <c r="AJ176" s="36"/>
      <c r="AN176" s="36"/>
      <c r="AO176" s="36"/>
      <c r="AP176" s="36"/>
      <c r="AQ176" s="36"/>
      <c r="AR176" s="36"/>
      <c r="AS176" s="36"/>
      <c r="AT176" s="36"/>
      <c r="AU176" s="36">
        <v>67</v>
      </c>
      <c r="AW176" s="36">
        <v>71</v>
      </c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2"/>
      <c r="BL176" s="37">
        <f t="shared" si="36"/>
        <v>0</v>
      </c>
      <c r="BM176" s="37">
        <f t="shared" si="37"/>
        <v>0</v>
      </c>
      <c r="BN176" s="37">
        <f t="shared" si="38"/>
        <v>0</v>
      </c>
      <c r="BO176" s="37">
        <f t="shared" si="39"/>
        <v>0</v>
      </c>
      <c r="BP176" s="48">
        <f t="shared" si="40"/>
        <v>516</v>
      </c>
      <c r="BQ176" s="39">
        <f t="shared" si="41"/>
        <v>172</v>
      </c>
      <c r="BR176" s="49">
        <f t="shared" si="42"/>
        <v>5</v>
      </c>
      <c r="BS176" s="50">
        <f t="shared" si="43"/>
        <v>0</v>
      </c>
      <c r="BT176" s="42">
        <f t="shared" si="44"/>
        <v>166</v>
      </c>
      <c r="BU176" s="42">
        <f t="shared" si="45"/>
        <v>147</v>
      </c>
      <c r="BV176" s="42">
        <f t="shared" si="46"/>
        <v>71</v>
      </c>
      <c r="BW176" s="42">
        <f t="shared" si="47"/>
        <v>67</v>
      </c>
      <c r="BX176" s="42">
        <f t="shared" si="48"/>
        <v>65</v>
      </c>
      <c r="BY176" s="42">
        <f t="shared" si="49"/>
        <v>0</v>
      </c>
      <c r="CJ176" s="51">
        <f t="shared" si="50"/>
        <v>0</v>
      </c>
    </row>
    <row r="177" spans="1:116" s="47" customFormat="1" ht="9" x14ac:dyDescent="0.15">
      <c r="A177" s="74"/>
      <c r="B177" s="14">
        <v>173</v>
      </c>
      <c r="C177" s="44" t="s">
        <v>373</v>
      </c>
      <c r="D177" s="32" t="s">
        <v>122</v>
      </c>
      <c r="E177" s="32"/>
      <c r="F177" s="45">
        <f t="shared" si="34"/>
        <v>511</v>
      </c>
      <c r="G177" s="46">
        <f t="shared" si="35"/>
        <v>6</v>
      </c>
      <c r="R177" s="47">
        <v>44</v>
      </c>
      <c r="T177" s="47">
        <v>36</v>
      </c>
      <c r="V177" s="47">
        <v>67</v>
      </c>
      <c r="AB177" s="36"/>
      <c r="AC177" s="36">
        <v>69</v>
      </c>
      <c r="AF177" s="36"/>
      <c r="AG177" s="36"/>
      <c r="AH177" s="36"/>
      <c r="AI177" s="36">
        <v>133</v>
      </c>
      <c r="AJ177" s="36"/>
      <c r="AN177" s="36">
        <v>162</v>
      </c>
      <c r="AO177" s="36"/>
      <c r="AP177" s="36"/>
      <c r="AQ177" s="36"/>
      <c r="AR177" s="36"/>
      <c r="AS177" s="36"/>
      <c r="AT177" s="36"/>
      <c r="AU177" s="36"/>
      <c r="AW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2"/>
      <c r="BL177" s="37">
        <f t="shared" si="36"/>
        <v>0</v>
      </c>
      <c r="BM177" s="37">
        <f t="shared" si="37"/>
        <v>0</v>
      </c>
      <c r="BN177" s="37">
        <f t="shared" si="38"/>
        <v>0</v>
      </c>
      <c r="BO177" s="37">
        <f t="shared" si="39"/>
        <v>0</v>
      </c>
      <c r="BP177" s="48">
        <f t="shared" si="40"/>
        <v>511</v>
      </c>
      <c r="BQ177" s="39">
        <f t="shared" si="41"/>
        <v>173</v>
      </c>
      <c r="BR177" s="49">
        <f t="shared" si="42"/>
        <v>6</v>
      </c>
      <c r="BS177" s="50">
        <f t="shared" si="43"/>
        <v>0</v>
      </c>
      <c r="BT177" s="42">
        <f t="shared" si="44"/>
        <v>162</v>
      </c>
      <c r="BU177" s="42">
        <f t="shared" si="45"/>
        <v>133</v>
      </c>
      <c r="BV177" s="42">
        <f t="shared" si="46"/>
        <v>69</v>
      </c>
      <c r="BW177" s="42">
        <f t="shared" si="47"/>
        <v>67</v>
      </c>
      <c r="BX177" s="42">
        <f t="shared" si="48"/>
        <v>44</v>
      </c>
      <c r="BY177" s="42">
        <f t="shared" si="49"/>
        <v>36</v>
      </c>
      <c r="CJ177" s="51">
        <f t="shared" si="50"/>
        <v>0</v>
      </c>
    </row>
    <row r="178" spans="1:116" s="47" customFormat="1" ht="9" x14ac:dyDescent="0.15">
      <c r="A178" s="74"/>
      <c r="B178" s="14">
        <v>174</v>
      </c>
      <c r="C178" s="44" t="s">
        <v>694</v>
      </c>
      <c r="D178" s="32" t="s">
        <v>38</v>
      </c>
      <c r="E178" s="32"/>
      <c r="F178" s="45">
        <f t="shared" si="34"/>
        <v>510</v>
      </c>
      <c r="G178" s="46">
        <f t="shared" si="35"/>
        <v>1</v>
      </c>
      <c r="S178" s="47">
        <v>510</v>
      </c>
      <c r="AB178" s="36"/>
      <c r="AC178" s="36"/>
      <c r="AF178" s="36"/>
      <c r="AG178" s="36"/>
      <c r="AH178" s="36"/>
      <c r="AI178" s="36"/>
      <c r="AJ178" s="36"/>
      <c r="AN178" s="36"/>
      <c r="AO178" s="36"/>
      <c r="AP178" s="36"/>
      <c r="AQ178" s="36"/>
      <c r="AR178" s="36"/>
      <c r="AS178" s="36"/>
      <c r="AT178" s="36"/>
      <c r="AU178" s="36"/>
      <c r="AW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2"/>
      <c r="BL178" s="37">
        <f t="shared" si="36"/>
        <v>0</v>
      </c>
      <c r="BM178" s="37">
        <f t="shared" si="37"/>
        <v>0</v>
      </c>
      <c r="BN178" s="37">
        <f t="shared" si="38"/>
        <v>0</v>
      </c>
      <c r="BO178" s="37">
        <f t="shared" si="39"/>
        <v>0</v>
      </c>
      <c r="BP178" s="48">
        <f t="shared" si="40"/>
        <v>510</v>
      </c>
      <c r="BQ178" s="39">
        <f t="shared" si="41"/>
        <v>174</v>
      </c>
      <c r="BR178" s="49">
        <f t="shared" si="42"/>
        <v>1</v>
      </c>
      <c r="BS178" s="50">
        <f t="shared" si="43"/>
        <v>0</v>
      </c>
      <c r="BT178" s="42">
        <f t="shared" si="44"/>
        <v>510</v>
      </c>
      <c r="BU178" s="42">
        <f t="shared" si="45"/>
        <v>0</v>
      </c>
      <c r="BV178" s="42">
        <f t="shared" si="46"/>
        <v>0</v>
      </c>
      <c r="BW178" s="42">
        <f t="shared" si="47"/>
        <v>0</v>
      </c>
      <c r="BX178" s="42">
        <f t="shared" si="48"/>
        <v>0</v>
      </c>
      <c r="BY178" s="42">
        <f t="shared" si="49"/>
        <v>0</v>
      </c>
      <c r="CJ178" s="51">
        <f t="shared" si="50"/>
        <v>0</v>
      </c>
    </row>
    <row r="179" spans="1:116" s="47" customFormat="1" ht="9" x14ac:dyDescent="0.15">
      <c r="A179" s="74"/>
      <c r="B179" s="14">
        <v>175</v>
      </c>
      <c r="C179" s="44" t="s">
        <v>255</v>
      </c>
      <c r="D179" s="32" t="s">
        <v>135</v>
      </c>
      <c r="E179" s="32"/>
      <c r="F179" s="45">
        <f t="shared" si="34"/>
        <v>500</v>
      </c>
      <c r="G179" s="46">
        <f t="shared" si="35"/>
        <v>6</v>
      </c>
      <c r="K179" s="47">
        <v>66</v>
      </c>
      <c r="P179" s="47">
        <v>47</v>
      </c>
      <c r="Q179" s="47">
        <v>122</v>
      </c>
      <c r="W179" s="47">
        <v>123</v>
      </c>
      <c r="AB179" s="36"/>
      <c r="AC179" s="36"/>
      <c r="AD179" s="47">
        <v>63</v>
      </c>
      <c r="AG179" s="36"/>
      <c r="AH179" s="36"/>
      <c r="AJ179" s="36"/>
      <c r="AL179" s="47">
        <v>34</v>
      </c>
      <c r="AN179" s="36"/>
      <c r="AO179" s="36"/>
      <c r="AP179" s="36"/>
      <c r="AQ179" s="36"/>
      <c r="AR179" s="36"/>
      <c r="AS179" s="36"/>
      <c r="AT179" s="36"/>
      <c r="AU179" s="36"/>
      <c r="AW179" s="36"/>
      <c r="AZ179" s="36"/>
      <c r="BA179" s="36"/>
      <c r="BB179" s="36"/>
      <c r="BC179" s="36"/>
      <c r="BD179" s="36">
        <v>38</v>
      </c>
      <c r="BE179" s="36"/>
      <c r="BF179" s="36"/>
      <c r="BG179" s="36"/>
      <c r="BH179" s="36">
        <v>79</v>
      </c>
      <c r="BI179" s="36"/>
      <c r="BJ179" s="36"/>
      <c r="BK179" s="32"/>
      <c r="BL179" s="37">
        <f t="shared" si="36"/>
        <v>0</v>
      </c>
      <c r="BM179" s="37">
        <f t="shared" si="37"/>
        <v>0</v>
      </c>
      <c r="BN179" s="37">
        <f t="shared" si="38"/>
        <v>0</v>
      </c>
      <c r="BO179" s="37">
        <f t="shared" si="39"/>
        <v>0</v>
      </c>
      <c r="BP179" s="48">
        <f t="shared" si="40"/>
        <v>500</v>
      </c>
      <c r="BQ179" s="39">
        <f t="shared" si="41"/>
        <v>175</v>
      </c>
      <c r="BR179" s="49">
        <f t="shared" si="42"/>
        <v>6</v>
      </c>
      <c r="BS179" s="50">
        <f t="shared" si="43"/>
        <v>0</v>
      </c>
      <c r="BT179" s="42">
        <f t="shared" si="44"/>
        <v>123</v>
      </c>
      <c r="BU179" s="42">
        <f t="shared" si="45"/>
        <v>122</v>
      </c>
      <c r="BV179" s="42">
        <f t="shared" si="46"/>
        <v>79</v>
      </c>
      <c r="BW179" s="42">
        <f t="shared" si="47"/>
        <v>66</v>
      </c>
      <c r="BX179" s="42">
        <f t="shared" si="48"/>
        <v>63</v>
      </c>
      <c r="BY179" s="42">
        <f t="shared" si="49"/>
        <v>47</v>
      </c>
      <c r="CJ179" s="51">
        <f t="shared" si="50"/>
        <v>0</v>
      </c>
    </row>
    <row r="180" spans="1:116" s="47" customFormat="1" ht="9" x14ac:dyDescent="0.15">
      <c r="A180" s="74"/>
      <c r="B180" s="14">
        <v>176</v>
      </c>
      <c r="C180" s="44" t="s">
        <v>139</v>
      </c>
      <c r="D180" s="32" t="s">
        <v>140</v>
      </c>
      <c r="E180" s="32"/>
      <c r="F180" s="45">
        <f t="shared" si="34"/>
        <v>498</v>
      </c>
      <c r="G180" s="46">
        <f t="shared" si="35"/>
        <v>6</v>
      </c>
      <c r="N180" s="47">
        <v>71</v>
      </c>
      <c r="AA180" s="47">
        <v>64</v>
      </c>
      <c r="AB180" s="36">
        <v>88</v>
      </c>
      <c r="AC180" s="36"/>
      <c r="AG180" s="36"/>
      <c r="AH180" s="36"/>
      <c r="AJ180" s="36"/>
      <c r="AL180" s="47">
        <v>33</v>
      </c>
      <c r="AN180" s="36"/>
      <c r="AO180" s="36"/>
      <c r="AP180" s="36">
        <v>80</v>
      </c>
      <c r="AQ180" s="36"/>
      <c r="AR180" s="36"/>
      <c r="AS180" s="36"/>
      <c r="AT180" s="36"/>
      <c r="AU180" s="36">
        <v>25</v>
      </c>
      <c r="AW180" s="36"/>
      <c r="AZ180" s="36"/>
      <c r="BA180" s="36"/>
      <c r="BB180" s="36"/>
      <c r="BC180" s="36"/>
      <c r="BD180" s="36"/>
      <c r="BE180" s="36">
        <v>162</v>
      </c>
      <c r="BF180" s="36"/>
      <c r="BG180" s="36"/>
      <c r="BH180" s="36"/>
      <c r="BI180" s="35"/>
      <c r="BJ180" s="35"/>
      <c r="BK180" s="32"/>
      <c r="BL180" s="37">
        <f t="shared" si="36"/>
        <v>0</v>
      </c>
      <c r="BM180" s="37">
        <f t="shared" si="37"/>
        <v>0</v>
      </c>
      <c r="BN180" s="37">
        <f t="shared" si="38"/>
        <v>0</v>
      </c>
      <c r="BO180" s="37">
        <f t="shared" si="39"/>
        <v>0</v>
      </c>
      <c r="BP180" s="48">
        <f t="shared" si="40"/>
        <v>498</v>
      </c>
      <c r="BQ180" s="39">
        <f t="shared" si="41"/>
        <v>176</v>
      </c>
      <c r="BR180" s="49">
        <f t="shared" si="42"/>
        <v>6</v>
      </c>
      <c r="BS180" s="50">
        <f t="shared" si="43"/>
        <v>0</v>
      </c>
      <c r="BT180" s="42">
        <f t="shared" si="44"/>
        <v>162</v>
      </c>
      <c r="BU180" s="42">
        <f t="shared" si="45"/>
        <v>88</v>
      </c>
      <c r="BV180" s="42">
        <f t="shared" si="46"/>
        <v>80</v>
      </c>
      <c r="BW180" s="42">
        <f t="shared" si="47"/>
        <v>71</v>
      </c>
      <c r="BX180" s="42">
        <f t="shared" si="48"/>
        <v>64</v>
      </c>
      <c r="BY180" s="42">
        <f t="shared" si="49"/>
        <v>33</v>
      </c>
      <c r="CJ180" s="51">
        <f t="shared" si="50"/>
        <v>0</v>
      </c>
    </row>
    <row r="181" spans="1:116" s="47" customFormat="1" ht="9" x14ac:dyDescent="0.15">
      <c r="A181" s="74"/>
      <c r="B181" s="14">
        <v>177</v>
      </c>
      <c r="C181" s="44" t="s">
        <v>970</v>
      </c>
      <c r="D181" s="32" t="s">
        <v>971</v>
      </c>
      <c r="E181" s="32"/>
      <c r="F181" s="45">
        <f t="shared" si="34"/>
        <v>486</v>
      </c>
      <c r="G181" s="46">
        <f t="shared" si="35"/>
        <v>2</v>
      </c>
      <c r="AB181" s="36"/>
      <c r="AC181" s="36"/>
      <c r="AF181" s="36"/>
      <c r="AG181" s="36"/>
      <c r="AH181" s="36"/>
      <c r="AI181" s="36"/>
      <c r="AJ181" s="36"/>
      <c r="AN181" s="36"/>
      <c r="AO181" s="36"/>
      <c r="AP181" s="36"/>
      <c r="AQ181" s="36"/>
      <c r="AR181" s="36"/>
      <c r="AS181" s="36"/>
      <c r="AT181" s="36"/>
      <c r="AU181" s="36"/>
      <c r="AW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>
        <v>358</v>
      </c>
      <c r="BJ181" s="36">
        <v>128</v>
      </c>
      <c r="BK181" s="32"/>
      <c r="BL181" s="37">
        <f t="shared" si="36"/>
        <v>0</v>
      </c>
      <c r="BM181" s="37">
        <f t="shared" si="37"/>
        <v>0</v>
      </c>
      <c r="BN181" s="37">
        <f t="shared" si="38"/>
        <v>0</v>
      </c>
      <c r="BO181" s="37">
        <f t="shared" si="39"/>
        <v>0</v>
      </c>
      <c r="BP181" s="48">
        <f t="shared" si="40"/>
        <v>486</v>
      </c>
      <c r="BQ181" s="39">
        <f t="shared" si="41"/>
        <v>177</v>
      </c>
      <c r="BR181" s="49">
        <f t="shared" si="42"/>
        <v>2</v>
      </c>
      <c r="BS181" s="50">
        <f t="shared" si="43"/>
        <v>0</v>
      </c>
      <c r="BT181" s="42">
        <f t="shared" si="44"/>
        <v>358</v>
      </c>
      <c r="BU181" s="42">
        <f t="shared" si="45"/>
        <v>128</v>
      </c>
      <c r="BV181" s="42">
        <f t="shared" si="46"/>
        <v>0</v>
      </c>
      <c r="BW181" s="42">
        <f t="shared" si="47"/>
        <v>0</v>
      </c>
      <c r="BX181" s="42">
        <f t="shared" si="48"/>
        <v>0</v>
      </c>
      <c r="BY181" s="42">
        <f t="shared" si="49"/>
        <v>0</v>
      </c>
      <c r="CJ181" s="51">
        <f t="shared" si="50"/>
        <v>0</v>
      </c>
    </row>
    <row r="182" spans="1:116" s="47" customFormat="1" ht="9" x14ac:dyDescent="0.15">
      <c r="A182" s="74"/>
      <c r="B182" s="14">
        <v>178</v>
      </c>
      <c r="C182" s="44" t="s">
        <v>251</v>
      </c>
      <c r="D182" s="32" t="s">
        <v>339</v>
      </c>
      <c r="E182" s="32"/>
      <c r="F182" s="45">
        <f t="shared" si="34"/>
        <v>482</v>
      </c>
      <c r="G182" s="46">
        <f t="shared" si="35"/>
        <v>6</v>
      </c>
      <c r="R182" s="47">
        <v>65</v>
      </c>
      <c r="V182" s="47">
        <v>155</v>
      </c>
      <c r="AB182" s="36"/>
      <c r="AC182" s="36">
        <v>70</v>
      </c>
      <c r="AG182" s="36"/>
      <c r="AH182" s="36"/>
      <c r="AJ182" s="36"/>
      <c r="AN182" s="36">
        <v>77</v>
      </c>
      <c r="AO182" s="36"/>
      <c r="AP182" s="36"/>
      <c r="AQ182" s="36"/>
      <c r="AR182" s="36"/>
      <c r="AS182" s="36"/>
      <c r="AT182" s="36"/>
      <c r="AU182" s="36"/>
      <c r="AW182" s="36"/>
      <c r="AX182" s="47">
        <v>64</v>
      </c>
      <c r="AZ182" s="36"/>
      <c r="BA182" s="36"/>
      <c r="BB182" s="36"/>
      <c r="BC182" s="36"/>
      <c r="BD182" s="36"/>
      <c r="BE182" s="36"/>
      <c r="BF182" s="36"/>
      <c r="BG182" s="36">
        <v>51</v>
      </c>
      <c r="BH182" s="36"/>
      <c r="BI182" s="36"/>
      <c r="BJ182" s="36"/>
      <c r="BK182" s="32"/>
      <c r="BL182" s="37">
        <f t="shared" si="36"/>
        <v>0</v>
      </c>
      <c r="BM182" s="37">
        <f t="shared" si="37"/>
        <v>0</v>
      </c>
      <c r="BN182" s="37">
        <f t="shared" si="38"/>
        <v>0</v>
      </c>
      <c r="BO182" s="37">
        <f t="shared" si="39"/>
        <v>0</v>
      </c>
      <c r="BP182" s="48">
        <f t="shared" si="40"/>
        <v>482</v>
      </c>
      <c r="BQ182" s="39">
        <f t="shared" si="41"/>
        <v>178</v>
      </c>
      <c r="BR182" s="49">
        <f t="shared" si="42"/>
        <v>6</v>
      </c>
      <c r="BS182" s="50">
        <f t="shared" si="43"/>
        <v>0</v>
      </c>
      <c r="BT182" s="42">
        <f t="shared" si="44"/>
        <v>155</v>
      </c>
      <c r="BU182" s="42">
        <f t="shared" si="45"/>
        <v>77</v>
      </c>
      <c r="BV182" s="42">
        <f t="shared" si="46"/>
        <v>70</v>
      </c>
      <c r="BW182" s="42">
        <f t="shared" si="47"/>
        <v>65</v>
      </c>
      <c r="BX182" s="42">
        <f t="shared" si="48"/>
        <v>64</v>
      </c>
      <c r="BY182" s="42">
        <f t="shared" si="49"/>
        <v>51</v>
      </c>
      <c r="CJ182" s="51">
        <f t="shared" si="50"/>
        <v>0</v>
      </c>
    </row>
    <row r="183" spans="1:116" s="47" customFormat="1" ht="9" x14ac:dyDescent="0.15">
      <c r="A183" s="74"/>
      <c r="B183" s="14">
        <v>179</v>
      </c>
      <c r="C183" s="44" t="s">
        <v>395</v>
      </c>
      <c r="D183" s="32" t="s">
        <v>122</v>
      </c>
      <c r="E183" s="32"/>
      <c r="F183" s="45">
        <f t="shared" si="34"/>
        <v>478</v>
      </c>
      <c r="G183" s="46">
        <f t="shared" si="35"/>
        <v>4</v>
      </c>
      <c r="R183" s="47">
        <v>90</v>
      </c>
      <c r="V183" s="47">
        <v>192</v>
      </c>
      <c r="AB183" s="36"/>
      <c r="AC183" s="36"/>
      <c r="AF183" s="36"/>
      <c r="AG183" s="36"/>
      <c r="AH183" s="36"/>
      <c r="AI183" s="36"/>
      <c r="AJ183" s="36"/>
      <c r="AN183" s="36">
        <v>116</v>
      </c>
      <c r="AO183" s="36"/>
      <c r="AP183" s="36"/>
      <c r="AQ183" s="36"/>
      <c r="AR183" s="36"/>
      <c r="AS183" s="36"/>
      <c r="AT183" s="36"/>
      <c r="AU183" s="36"/>
      <c r="AW183" s="36"/>
      <c r="AX183" s="47">
        <v>80</v>
      </c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2"/>
      <c r="BL183" s="37">
        <f t="shared" si="36"/>
        <v>0</v>
      </c>
      <c r="BM183" s="37">
        <f t="shared" si="37"/>
        <v>0</v>
      </c>
      <c r="BN183" s="37">
        <f t="shared" si="38"/>
        <v>0</v>
      </c>
      <c r="BO183" s="37">
        <f t="shared" si="39"/>
        <v>0</v>
      </c>
      <c r="BP183" s="48">
        <f t="shared" si="40"/>
        <v>478</v>
      </c>
      <c r="BQ183" s="39">
        <f t="shared" si="41"/>
        <v>179</v>
      </c>
      <c r="BR183" s="49">
        <f t="shared" si="42"/>
        <v>4</v>
      </c>
      <c r="BS183" s="50">
        <f t="shared" si="43"/>
        <v>0</v>
      </c>
      <c r="BT183" s="42">
        <f t="shared" si="44"/>
        <v>192</v>
      </c>
      <c r="BU183" s="42">
        <f t="shared" si="45"/>
        <v>116</v>
      </c>
      <c r="BV183" s="42">
        <f t="shared" si="46"/>
        <v>90</v>
      </c>
      <c r="BW183" s="42">
        <f t="shared" si="47"/>
        <v>80</v>
      </c>
      <c r="BX183" s="42">
        <f t="shared" si="48"/>
        <v>0</v>
      </c>
      <c r="BY183" s="42">
        <f t="shared" si="49"/>
        <v>0</v>
      </c>
      <c r="CJ183" s="51">
        <f t="shared" si="50"/>
        <v>0</v>
      </c>
    </row>
    <row r="184" spans="1:116" s="47" customFormat="1" ht="9" x14ac:dyDescent="0.15">
      <c r="A184" s="74"/>
      <c r="B184" s="14">
        <v>180</v>
      </c>
      <c r="C184" s="44" t="s">
        <v>362</v>
      </c>
      <c r="D184" s="32" t="s">
        <v>78</v>
      </c>
      <c r="E184" s="32"/>
      <c r="F184" s="45">
        <f t="shared" si="34"/>
        <v>476</v>
      </c>
      <c r="G184" s="46">
        <f t="shared" si="35"/>
        <v>4</v>
      </c>
      <c r="Q184" s="47">
        <v>123</v>
      </c>
      <c r="V184" s="47">
        <v>63</v>
      </c>
      <c r="Z184" s="47">
        <v>123</v>
      </c>
      <c r="AB184" s="36"/>
      <c r="AC184" s="36">
        <v>167</v>
      </c>
      <c r="AF184" s="36"/>
      <c r="AG184" s="36"/>
      <c r="AH184" s="36"/>
      <c r="AI184" s="36"/>
      <c r="AJ184" s="36"/>
      <c r="AN184" s="36"/>
      <c r="AO184" s="36"/>
      <c r="AP184" s="36"/>
      <c r="AQ184" s="36"/>
      <c r="AR184" s="36"/>
      <c r="AS184" s="36"/>
      <c r="AT184" s="36"/>
      <c r="AU184" s="36"/>
      <c r="AW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2"/>
      <c r="BL184" s="37">
        <f t="shared" si="36"/>
        <v>0</v>
      </c>
      <c r="BM184" s="37">
        <f t="shared" si="37"/>
        <v>0</v>
      </c>
      <c r="BN184" s="37">
        <f t="shared" si="38"/>
        <v>0</v>
      </c>
      <c r="BO184" s="37">
        <f t="shared" si="39"/>
        <v>0</v>
      </c>
      <c r="BP184" s="48">
        <f t="shared" si="40"/>
        <v>476</v>
      </c>
      <c r="BQ184" s="39">
        <f t="shared" si="41"/>
        <v>180</v>
      </c>
      <c r="BR184" s="49">
        <f t="shared" si="42"/>
        <v>4</v>
      </c>
      <c r="BS184" s="50">
        <f t="shared" si="43"/>
        <v>0</v>
      </c>
      <c r="BT184" s="42">
        <f t="shared" si="44"/>
        <v>167</v>
      </c>
      <c r="BU184" s="42">
        <f t="shared" si="45"/>
        <v>123</v>
      </c>
      <c r="BV184" s="42">
        <f t="shared" si="46"/>
        <v>123</v>
      </c>
      <c r="BW184" s="42">
        <f t="shared" si="47"/>
        <v>63</v>
      </c>
      <c r="BX184" s="42">
        <f t="shared" si="48"/>
        <v>0</v>
      </c>
      <c r="BY184" s="42">
        <f t="shared" si="49"/>
        <v>0</v>
      </c>
      <c r="CJ184" s="51">
        <f t="shared" si="50"/>
        <v>0</v>
      </c>
    </row>
    <row r="185" spans="1:116" s="47" customFormat="1" ht="9" x14ac:dyDescent="0.15">
      <c r="A185" s="74"/>
      <c r="B185" s="14">
        <v>181</v>
      </c>
      <c r="C185" s="44" t="s">
        <v>305</v>
      </c>
      <c r="D185" s="32" t="s">
        <v>234</v>
      </c>
      <c r="E185" s="32"/>
      <c r="F185" s="45">
        <f t="shared" si="34"/>
        <v>465</v>
      </c>
      <c r="G185" s="46">
        <f t="shared" si="35"/>
        <v>6</v>
      </c>
      <c r="K185" s="47">
        <v>43</v>
      </c>
      <c r="L185" s="47">
        <v>53</v>
      </c>
      <c r="O185" s="47">
        <v>51</v>
      </c>
      <c r="Q185" s="47">
        <v>70</v>
      </c>
      <c r="W185" s="47">
        <v>71</v>
      </c>
      <c r="Z185" s="47">
        <v>70</v>
      </c>
      <c r="AB185" s="36"/>
      <c r="AC185" s="36"/>
      <c r="AG185" s="36"/>
      <c r="AH185" s="36">
        <v>78</v>
      </c>
      <c r="AJ185" s="36">
        <v>77</v>
      </c>
      <c r="AN185" s="36">
        <v>79</v>
      </c>
      <c r="AO185" s="36"/>
      <c r="AP185" s="36"/>
      <c r="AQ185" s="36"/>
      <c r="AR185" s="36"/>
      <c r="AS185" s="36"/>
      <c r="AT185" s="36">
        <v>66</v>
      </c>
      <c r="AU185" s="36"/>
      <c r="AV185" s="36"/>
      <c r="AW185" s="36"/>
      <c r="AX185" s="36"/>
      <c r="AY185" s="36">
        <v>90</v>
      </c>
      <c r="AZ185" s="36"/>
      <c r="BA185" s="36"/>
      <c r="BB185" s="36"/>
      <c r="BC185" s="36"/>
      <c r="BD185" s="36"/>
      <c r="BE185" s="36"/>
      <c r="BF185" s="36"/>
      <c r="BG185" s="36"/>
      <c r="BH185" s="36">
        <v>48</v>
      </c>
      <c r="BI185" s="36"/>
      <c r="BJ185" s="36"/>
      <c r="BK185" s="32"/>
      <c r="BL185" s="37">
        <f t="shared" si="36"/>
        <v>0</v>
      </c>
      <c r="BM185" s="37">
        <f t="shared" si="37"/>
        <v>0</v>
      </c>
      <c r="BN185" s="37">
        <f t="shared" si="38"/>
        <v>0</v>
      </c>
      <c r="BO185" s="37">
        <f t="shared" si="39"/>
        <v>0</v>
      </c>
      <c r="BP185" s="48">
        <f t="shared" si="40"/>
        <v>465</v>
      </c>
      <c r="BQ185" s="39">
        <f t="shared" si="41"/>
        <v>181</v>
      </c>
      <c r="BR185" s="49">
        <f t="shared" si="42"/>
        <v>6</v>
      </c>
      <c r="BS185" s="50">
        <f t="shared" si="43"/>
        <v>0</v>
      </c>
      <c r="BT185" s="42">
        <f t="shared" si="44"/>
        <v>90</v>
      </c>
      <c r="BU185" s="42">
        <f t="shared" si="45"/>
        <v>79</v>
      </c>
      <c r="BV185" s="42">
        <f t="shared" si="46"/>
        <v>78</v>
      </c>
      <c r="BW185" s="42">
        <f t="shared" si="47"/>
        <v>77</v>
      </c>
      <c r="BX185" s="42">
        <f t="shared" si="48"/>
        <v>71</v>
      </c>
      <c r="BY185" s="42">
        <f t="shared" si="49"/>
        <v>70</v>
      </c>
      <c r="CJ185" s="51">
        <f t="shared" si="50"/>
        <v>0</v>
      </c>
      <c r="DL185" s="36"/>
    </row>
    <row r="186" spans="1:116" s="47" customFormat="1" ht="9" x14ac:dyDescent="0.15">
      <c r="A186" s="74"/>
      <c r="B186" s="14">
        <v>182</v>
      </c>
      <c r="C186" s="44" t="s">
        <v>906</v>
      </c>
      <c r="D186" s="32" t="s">
        <v>907</v>
      </c>
      <c r="E186" s="32"/>
      <c r="F186" s="45">
        <f t="shared" si="34"/>
        <v>460</v>
      </c>
      <c r="G186" s="46">
        <f t="shared" si="35"/>
        <v>2</v>
      </c>
      <c r="AB186" s="36"/>
      <c r="AC186" s="36"/>
      <c r="AF186" s="36"/>
      <c r="AG186" s="36"/>
      <c r="AH186" s="36"/>
      <c r="AI186" s="36"/>
      <c r="AJ186" s="36"/>
      <c r="AN186" s="36"/>
      <c r="AO186" s="36"/>
      <c r="AP186" s="36"/>
      <c r="AQ186" s="36"/>
      <c r="AR186" s="36"/>
      <c r="AS186" s="36"/>
      <c r="AT186" s="36"/>
      <c r="AU186" s="36"/>
      <c r="AW186" s="36">
        <v>260</v>
      </c>
      <c r="AZ186" s="36"/>
      <c r="BA186" s="36">
        <v>200</v>
      </c>
      <c r="BB186" s="36"/>
      <c r="BC186" s="36"/>
      <c r="BD186" s="36"/>
      <c r="BE186" s="36"/>
      <c r="BF186" s="36"/>
      <c r="BG186" s="36"/>
      <c r="BH186" s="36"/>
      <c r="BI186" s="36"/>
      <c r="BJ186" s="36"/>
      <c r="BK186" s="32"/>
      <c r="BL186" s="37">
        <f t="shared" si="36"/>
        <v>0</v>
      </c>
      <c r="BM186" s="37">
        <f t="shared" si="37"/>
        <v>0</v>
      </c>
      <c r="BN186" s="37">
        <f t="shared" si="38"/>
        <v>0</v>
      </c>
      <c r="BO186" s="37">
        <f t="shared" si="39"/>
        <v>0</v>
      </c>
      <c r="BP186" s="48">
        <f t="shared" si="40"/>
        <v>460</v>
      </c>
      <c r="BQ186" s="39">
        <f t="shared" si="41"/>
        <v>182</v>
      </c>
      <c r="BR186" s="49">
        <f t="shared" si="42"/>
        <v>2</v>
      </c>
      <c r="BS186" s="50">
        <f t="shared" si="43"/>
        <v>0</v>
      </c>
      <c r="BT186" s="42">
        <f t="shared" si="44"/>
        <v>260</v>
      </c>
      <c r="BU186" s="42">
        <f t="shared" si="45"/>
        <v>200</v>
      </c>
      <c r="BV186" s="42">
        <f t="shared" si="46"/>
        <v>0</v>
      </c>
      <c r="BW186" s="42">
        <f t="shared" si="47"/>
        <v>0</v>
      </c>
      <c r="BX186" s="42">
        <f t="shared" si="48"/>
        <v>0</v>
      </c>
      <c r="BY186" s="42">
        <f t="shared" si="49"/>
        <v>0</v>
      </c>
      <c r="CJ186" s="51">
        <f t="shared" si="50"/>
        <v>0</v>
      </c>
    </row>
    <row r="187" spans="1:116" s="47" customFormat="1" ht="9" x14ac:dyDescent="0.15">
      <c r="A187" s="74"/>
      <c r="B187" s="14">
        <v>183</v>
      </c>
      <c r="C187" s="44" t="s">
        <v>520</v>
      </c>
      <c r="D187" s="32" t="s">
        <v>199</v>
      </c>
      <c r="E187" s="32"/>
      <c r="F187" s="45">
        <f t="shared" si="34"/>
        <v>456</v>
      </c>
      <c r="G187" s="46">
        <f t="shared" si="35"/>
        <v>5</v>
      </c>
      <c r="H187" s="47">
        <v>180</v>
      </c>
      <c r="J187" s="47">
        <v>116</v>
      </c>
      <c r="AB187" s="36"/>
      <c r="AC187" s="36"/>
      <c r="AE187" s="47">
        <v>44</v>
      </c>
      <c r="AF187" s="36"/>
      <c r="AG187" s="36">
        <v>68</v>
      </c>
      <c r="AH187" s="36"/>
      <c r="AI187" s="36"/>
      <c r="AJ187" s="36"/>
      <c r="AN187" s="36"/>
      <c r="AO187" s="36"/>
      <c r="AP187" s="36"/>
      <c r="AQ187" s="36"/>
      <c r="AR187" s="36"/>
      <c r="AS187" s="36"/>
      <c r="AT187" s="36"/>
      <c r="AU187" s="36"/>
      <c r="AW187" s="36"/>
      <c r="AZ187" s="36"/>
      <c r="BA187" s="36"/>
      <c r="BB187" s="36">
        <v>48</v>
      </c>
      <c r="BC187" s="36"/>
      <c r="BD187" s="36"/>
      <c r="BE187" s="36"/>
      <c r="BF187" s="36"/>
      <c r="BG187" s="36"/>
      <c r="BH187" s="36"/>
      <c r="BI187" s="36"/>
      <c r="BJ187" s="36"/>
      <c r="BK187" s="32"/>
      <c r="BL187" s="37">
        <f t="shared" si="36"/>
        <v>0</v>
      </c>
      <c r="BM187" s="37">
        <f t="shared" si="37"/>
        <v>0</v>
      </c>
      <c r="BN187" s="37">
        <f t="shared" si="38"/>
        <v>0</v>
      </c>
      <c r="BO187" s="37">
        <f t="shared" si="39"/>
        <v>0</v>
      </c>
      <c r="BP187" s="48">
        <f t="shared" si="40"/>
        <v>456</v>
      </c>
      <c r="BQ187" s="39">
        <f t="shared" si="41"/>
        <v>183</v>
      </c>
      <c r="BR187" s="49">
        <f t="shared" si="42"/>
        <v>5</v>
      </c>
      <c r="BS187" s="50">
        <f t="shared" si="43"/>
        <v>0</v>
      </c>
      <c r="BT187" s="42">
        <f t="shared" si="44"/>
        <v>180</v>
      </c>
      <c r="BU187" s="42">
        <f t="shared" si="45"/>
        <v>116</v>
      </c>
      <c r="BV187" s="42">
        <f t="shared" si="46"/>
        <v>68</v>
      </c>
      <c r="BW187" s="42">
        <f t="shared" si="47"/>
        <v>48</v>
      </c>
      <c r="BX187" s="42">
        <f t="shared" si="48"/>
        <v>44</v>
      </c>
      <c r="BY187" s="42">
        <f t="shared" si="49"/>
        <v>0</v>
      </c>
      <c r="CJ187" s="51">
        <f t="shared" si="50"/>
        <v>0</v>
      </c>
    </row>
    <row r="188" spans="1:116" s="47" customFormat="1" ht="9" x14ac:dyDescent="0.15">
      <c r="A188" s="74"/>
      <c r="B188" s="14">
        <v>184</v>
      </c>
      <c r="C188" s="44" t="s">
        <v>992</v>
      </c>
      <c r="D188" s="32" t="s">
        <v>993</v>
      </c>
      <c r="E188" s="32"/>
      <c r="F188" s="45">
        <f t="shared" si="34"/>
        <v>444</v>
      </c>
      <c r="G188" s="46">
        <f t="shared" si="35"/>
        <v>2</v>
      </c>
      <c r="I188" s="47">
        <v>282</v>
      </c>
      <c r="K188" s="47">
        <v>162</v>
      </c>
      <c r="AB188" s="36"/>
      <c r="AC188" s="36"/>
      <c r="AF188" s="36"/>
      <c r="AG188" s="36"/>
      <c r="AH188" s="36"/>
      <c r="AI188" s="36"/>
      <c r="AJ188" s="36"/>
      <c r="AN188" s="36"/>
      <c r="AO188" s="36"/>
      <c r="AP188" s="36"/>
      <c r="AQ188" s="36"/>
      <c r="AR188" s="36"/>
      <c r="AS188" s="36"/>
      <c r="AT188" s="36"/>
      <c r="AU188" s="36"/>
      <c r="AW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2"/>
      <c r="BL188" s="37">
        <f t="shared" si="36"/>
        <v>0</v>
      </c>
      <c r="BM188" s="37">
        <f t="shared" si="37"/>
        <v>0</v>
      </c>
      <c r="BN188" s="37">
        <f t="shared" si="38"/>
        <v>0</v>
      </c>
      <c r="BO188" s="37">
        <f t="shared" si="39"/>
        <v>0</v>
      </c>
      <c r="BP188" s="48">
        <f t="shared" si="40"/>
        <v>444</v>
      </c>
      <c r="BQ188" s="39">
        <f t="shared" si="41"/>
        <v>184</v>
      </c>
      <c r="BR188" s="49">
        <f t="shared" si="42"/>
        <v>2</v>
      </c>
      <c r="BS188" s="50">
        <f t="shared" si="43"/>
        <v>0</v>
      </c>
      <c r="BT188" s="42">
        <f t="shared" si="44"/>
        <v>282</v>
      </c>
      <c r="BU188" s="42">
        <f t="shared" si="45"/>
        <v>162</v>
      </c>
      <c r="BV188" s="42">
        <f t="shared" si="46"/>
        <v>0</v>
      </c>
      <c r="BW188" s="42">
        <f t="shared" si="47"/>
        <v>0</v>
      </c>
      <c r="BX188" s="42">
        <f t="shared" si="48"/>
        <v>0</v>
      </c>
      <c r="BY188" s="42">
        <f t="shared" si="49"/>
        <v>0</v>
      </c>
      <c r="CJ188" s="51">
        <f t="shared" si="50"/>
        <v>0</v>
      </c>
    </row>
    <row r="189" spans="1:116" s="47" customFormat="1" ht="9" x14ac:dyDescent="0.15">
      <c r="A189" s="74"/>
      <c r="B189" s="14">
        <v>185</v>
      </c>
      <c r="C189" s="44" t="s">
        <v>828</v>
      </c>
      <c r="D189" s="32" t="s">
        <v>784</v>
      </c>
      <c r="E189" s="32">
        <v>9999</v>
      </c>
      <c r="F189" s="45">
        <f t="shared" si="34"/>
        <v>443</v>
      </c>
      <c r="G189" s="46">
        <f t="shared" si="35"/>
        <v>6</v>
      </c>
      <c r="J189" s="47">
        <v>81</v>
      </c>
      <c r="AB189" s="36"/>
      <c r="AC189" s="36"/>
      <c r="AE189" s="47">
        <v>44</v>
      </c>
      <c r="AF189" s="36"/>
      <c r="AG189" s="36"/>
      <c r="AH189" s="36">
        <v>115</v>
      </c>
      <c r="AI189" s="36">
        <v>37</v>
      </c>
      <c r="AJ189" s="36"/>
      <c r="AK189" s="47">
        <v>87</v>
      </c>
      <c r="AN189" s="36"/>
      <c r="AO189" s="36"/>
      <c r="AP189" s="36"/>
      <c r="AQ189" s="36"/>
      <c r="AR189" s="36"/>
      <c r="AS189" s="36"/>
      <c r="AT189" s="36">
        <v>64</v>
      </c>
      <c r="AU189" s="36"/>
      <c r="AW189" s="36"/>
      <c r="AZ189" s="36"/>
      <c r="BA189" s="36">
        <v>52</v>
      </c>
      <c r="BB189" s="36"/>
      <c r="BC189" s="36"/>
      <c r="BD189" s="36"/>
      <c r="BE189" s="36"/>
      <c r="BF189" s="36"/>
      <c r="BG189" s="36"/>
      <c r="BH189" s="36"/>
      <c r="BI189" s="36"/>
      <c r="BJ189" s="36"/>
      <c r="BK189" s="32"/>
      <c r="BL189" s="37">
        <f t="shared" si="36"/>
        <v>0</v>
      </c>
      <c r="BM189" s="37">
        <f t="shared" si="37"/>
        <v>0</v>
      </c>
      <c r="BN189" s="37">
        <f t="shared" si="38"/>
        <v>0</v>
      </c>
      <c r="BO189" s="37">
        <f t="shared" si="39"/>
        <v>0</v>
      </c>
      <c r="BP189" s="48">
        <f t="shared" si="40"/>
        <v>443</v>
      </c>
      <c r="BQ189" s="39">
        <f t="shared" si="41"/>
        <v>185</v>
      </c>
      <c r="BR189" s="49">
        <f t="shared" si="42"/>
        <v>6</v>
      </c>
      <c r="BS189" s="50">
        <f t="shared" si="43"/>
        <v>0</v>
      </c>
      <c r="BT189" s="42">
        <f t="shared" si="44"/>
        <v>115</v>
      </c>
      <c r="BU189" s="42">
        <f t="shared" si="45"/>
        <v>87</v>
      </c>
      <c r="BV189" s="42">
        <f t="shared" si="46"/>
        <v>81</v>
      </c>
      <c r="BW189" s="42">
        <f t="shared" si="47"/>
        <v>64</v>
      </c>
      <c r="BX189" s="42">
        <f t="shared" si="48"/>
        <v>52</v>
      </c>
      <c r="BY189" s="42">
        <f t="shared" si="49"/>
        <v>44</v>
      </c>
      <c r="CJ189" s="51">
        <f t="shared" si="50"/>
        <v>0</v>
      </c>
    </row>
    <row r="190" spans="1:116" s="47" customFormat="1" ht="9" x14ac:dyDescent="0.15">
      <c r="A190" s="74"/>
      <c r="B190" s="14">
        <v>186</v>
      </c>
      <c r="C190" s="44" t="s">
        <v>769</v>
      </c>
      <c r="D190" s="32" t="s">
        <v>40</v>
      </c>
      <c r="E190" s="32"/>
      <c r="F190" s="45">
        <f t="shared" si="34"/>
        <v>436</v>
      </c>
      <c r="G190" s="46">
        <f t="shared" si="35"/>
        <v>4</v>
      </c>
      <c r="H190" s="47">
        <v>310</v>
      </c>
      <c r="I190" s="47">
        <v>51</v>
      </c>
      <c r="AA190" s="47">
        <v>43</v>
      </c>
      <c r="AB190" s="36">
        <v>32</v>
      </c>
      <c r="AC190" s="36"/>
      <c r="AF190" s="36"/>
      <c r="AG190" s="36"/>
      <c r="AH190" s="36"/>
      <c r="AI190" s="36"/>
      <c r="AJ190" s="36"/>
      <c r="AN190" s="36"/>
      <c r="AO190" s="36"/>
      <c r="AP190" s="36"/>
      <c r="AQ190" s="36"/>
      <c r="AR190" s="36"/>
      <c r="AS190" s="36"/>
      <c r="AT190" s="36"/>
      <c r="AU190" s="36"/>
      <c r="AW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2"/>
      <c r="BL190" s="37">
        <f t="shared" si="36"/>
        <v>0</v>
      </c>
      <c r="BM190" s="37">
        <f t="shared" si="37"/>
        <v>0</v>
      </c>
      <c r="BN190" s="37">
        <f t="shared" si="38"/>
        <v>0</v>
      </c>
      <c r="BO190" s="37">
        <f t="shared" si="39"/>
        <v>0</v>
      </c>
      <c r="BP190" s="48">
        <f t="shared" si="40"/>
        <v>436</v>
      </c>
      <c r="BQ190" s="39">
        <f t="shared" si="41"/>
        <v>186</v>
      </c>
      <c r="BR190" s="49">
        <f t="shared" si="42"/>
        <v>4</v>
      </c>
      <c r="BS190" s="50">
        <f t="shared" si="43"/>
        <v>0</v>
      </c>
      <c r="BT190" s="42">
        <f t="shared" si="44"/>
        <v>310</v>
      </c>
      <c r="BU190" s="42">
        <f t="shared" si="45"/>
        <v>51</v>
      </c>
      <c r="BV190" s="42">
        <f t="shared" si="46"/>
        <v>43</v>
      </c>
      <c r="BW190" s="42">
        <f t="shared" si="47"/>
        <v>32</v>
      </c>
      <c r="BX190" s="42">
        <f t="shared" si="48"/>
        <v>0</v>
      </c>
      <c r="BY190" s="42">
        <f t="shared" si="49"/>
        <v>0</v>
      </c>
      <c r="CJ190" s="51">
        <f t="shared" si="50"/>
        <v>0</v>
      </c>
    </row>
    <row r="191" spans="1:116" s="47" customFormat="1" ht="9" x14ac:dyDescent="0.15">
      <c r="A191" s="74"/>
      <c r="B191" s="14">
        <v>187</v>
      </c>
      <c r="C191" s="44" t="s">
        <v>578</v>
      </c>
      <c r="D191" s="32" t="s">
        <v>579</v>
      </c>
      <c r="E191" s="32"/>
      <c r="F191" s="45">
        <f t="shared" si="34"/>
        <v>431</v>
      </c>
      <c r="G191" s="46">
        <f t="shared" si="35"/>
        <v>4</v>
      </c>
      <c r="AB191" s="36"/>
      <c r="AC191" s="36"/>
      <c r="AF191" s="36"/>
      <c r="AG191" s="36"/>
      <c r="AH191" s="36"/>
      <c r="AI191" s="36"/>
      <c r="AJ191" s="36"/>
      <c r="AN191" s="36"/>
      <c r="AO191" s="36"/>
      <c r="AP191" s="36">
        <v>138</v>
      </c>
      <c r="AQ191" s="36"/>
      <c r="AR191" s="36"/>
      <c r="AS191" s="36">
        <v>197</v>
      </c>
      <c r="AT191" s="36"/>
      <c r="AU191" s="36"/>
      <c r="AW191" s="36">
        <v>72</v>
      </c>
      <c r="AZ191" s="36">
        <v>24</v>
      </c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2"/>
      <c r="BL191" s="37">
        <f t="shared" si="36"/>
        <v>0</v>
      </c>
      <c r="BM191" s="37">
        <f t="shared" si="37"/>
        <v>0</v>
      </c>
      <c r="BN191" s="37">
        <f t="shared" si="38"/>
        <v>0</v>
      </c>
      <c r="BO191" s="37">
        <f t="shared" si="39"/>
        <v>0</v>
      </c>
      <c r="BP191" s="48">
        <f t="shared" si="40"/>
        <v>431</v>
      </c>
      <c r="BQ191" s="39">
        <f t="shared" si="41"/>
        <v>187</v>
      </c>
      <c r="BR191" s="49">
        <f t="shared" si="42"/>
        <v>4</v>
      </c>
      <c r="BS191" s="50">
        <f t="shared" si="43"/>
        <v>0</v>
      </c>
      <c r="BT191" s="42">
        <f t="shared" si="44"/>
        <v>197</v>
      </c>
      <c r="BU191" s="42">
        <f t="shared" si="45"/>
        <v>138</v>
      </c>
      <c r="BV191" s="42">
        <f t="shared" si="46"/>
        <v>72</v>
      </c>
      <c r="BW191" s="42">
        <f t="shared" si="47"/>
        <v>24</v>
      </c>
      <c r="BX191" s="42">
        <f t="shared" si="48"/>
        <v>0</v>
      </c>
      <c r="BY191" s="42">
        <f t="shared" si="49"/>
        <v>0</v>
      </c>
      <c r="CJ191" s="51">
        <f t="shared" si="50"/>
        <v>0</v>
      </c>
    </row>
    <row r="192" spans="1:116" s="47" customFormat="1" ht="9" x14ac:dyDescent="0.15">
      <c r="A192" s="74"/>
      <c r="B192" s="14">
        <v>188</v>
      </c>
      <c r="C192" s="44" t="s">
        <v>461</v>
      </c>
      <c r="D192" s="32" t="s">
        <v>234</v>
      </c>
      <c r="E192" s="32"/>
      <c r="F192" s="45">
        <f t="shared" si="34"/>
        <v>425</v>
      </c>
      <c r="G192" s="46">
        <f t="shared" si="35"/>
        <v>6</v>
      </c>
      <c r="K192" s="47">
        <v>128</v>
      </c>
      <c r="AB192" s="36"/>
      <c r="AC192" s="36"/>
      <c r="AD192" s="47">
        <v>66</v>
      </c>
      <c r="AF192" s="36"/>
      <c r="AG192" s="36">
        <v>59</v>
      </c>
      <c r="AH192" s="36"/>
      <c r="AI192" s="36"/>
      <c r="AJ192" s="36">
        <v>50</v>
      </c>
      <c r="AN192" s="36"/>
      <c r="AO192" s="36"/>
      <c r="AP192" s="36"/>
      <c r="AQ192" s="36"/>
      <c r="AR192" s="36"/>
      <c r="AS192" s="36"/>
      <c r="AT192" s="36"/>
      <c r="AU192" s="36"/>
      <c r="AW192" s="36"/>
      <c r="AZ192" s="36">
        <v>62</v>
      </c>
      <c r="BA192" s="36"/>
      <c r="BB192" s="36"/>
      <c r="BC192" s="36"/>
      <c r="BD192" s="36">
        <v>60</v>
      </c>
      <c r="BE192" s="36"/>
      <c r="BF192" s="36"/>
      <c r="BG192" s="36"/>
      <c r="BH192" s="36"/>
      <c r="BI192" s="36"/>
      <c r="BJ192" s="36"/>
      <c r="BK192" s="32"/>
      <c r="BL192" s="37">
        <f t="shared" si="36"/>
        <v>0</v>
      </c>
      <c r="BM192" s="37">
        <f t="shared" si="37"/>
        <v>0</v>
      </c>
      <c r="BN192" s="37">
        <f t="shared" si="38"/>
        <v>0</v>
      </c>
      <c r="BO192" s="37">
        <f t="shared" si="39"/>
        <v>0</v>
      </c>
      <c r="BP192" s="48">
        <f t="shared" si="40"/>
        <v>425</v>
      </c>
      <c r="BQ192" s="39">
        <f t="shared" si="41"/>
        <v>188</v>
      </c>
      <c r="BR192" s="49">
        <f t="shared" si="42"/>
        <v>6</v>
      </c>
      <c r="BS192" s="50">
        <f t="shared" si="43"/>
        <v>0</v>
      </c>
      <c r="BT192" s="42">
        <f t="shared" si="44"/>
        <v>128</v>
      </c>
      <c r="BU192" s="42">
        <f t="shared" si="45"/>
        <v>66</v>
      </c>
      <c r="BV192" s="42">
        <f t="shared" si="46"/>
        <v>62</v>
      </c>
      <c r="BW192" s="42">
        <f t="shared" si="47"/>
        <v>60</v>
      </c>
      <c r="BX192" s="42">
        <f t="shared" si="48"/>
        <v>59</v>
      </c>
      <c r="BY192" s="42">
        <f t="shared" si="49"/>
        <v>50</v>
      </c>
      <c r="CJ192" s="51">
        <f t="shared" si="50"/>
        <v>0</v>
      </c>
    </row>
    <row r="193" spans="1:88" s="47" customFormat="1" ht="9" x14ac:dyDescent="0.15">
      <c r="A193" s="74"/>
      <c r="B193" s="14">
        <v>189</v>
      </c>
      <c r="C193" s="44" t="s">
        <v>477</v>
      </c>
      <c r="D193" s="32" t="s">
        <v>160</v>
      </c>
      <c r="E193" s="32"/>
      <c r="F193" s="45">
        <f t="shared" si="34"/>
        <v>418</v>
      </c>
      <c r="G193" s="46">
        <f t="shared" si="35"/>
        <v>2</v>
      </c>
      <c r="X193" s="47">
        <v>215</v>
      </c>
      <c r="AB193" s="36"/>
      <c r="AC193" s="36"/>
      <c r="AF193" s="36"/>
      <c r="AG193" s="36"/>
      <c r="AH193" s="36"/>
      <c r="AI193" s="36"/>
      <c r="AJ193" s="36"/>
      <c r="AN193" s="36"/>
      <c r="AO193" s="36"/>
      <c r="AP193" s="36"/>
      <c r="AQ193" s="36"/>
      <c r="AR193" s="36"/>
      <c r="AS193" s="36"/>
      <c r="AT193" s="36"/>
      <c r="AU193" s="36"/>
      <c r="AW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>
        <v>203</v>
      </c>
      <c r="BK193" s="32"/>
      <c r="BL193" s="37">
        <f t="shared" si="36"/>
        <v>0</v>
      </c>
      <c r="BM193" s="37">
        <f t="shared" si="37"/>
        <v>0</v>
      </c>
      <c r="BN193" s="37">
        <f t="shared" si="38"/>
        <v>0</v>
      </c>
      <c r="BO193" s="37">
        <f t="shared" si="39"/>
        <v>0</v>
      </c>
      <c r="BP193" s="48">
        <f t="shared" si="40"/>
        <v>418</v>
      </c>
      <c r="BQ193" s="39">
        <f t="shared" si="41"/>
        <v>189</v>
      </c>
      <c r="BR193" s="49">
        <f t="shared" si="42"/>
        <v>2</v>
      </c>
      <c r="BS193" s="50">
        <f t="shared" si="43"/>
        <v>0</v>
      </c>
      <c r="BT193" s="42">
        <f t="shared" si="44"/>
        <v>215</v>
      </c>
      <c r="BU193" s="42">
        <f t="shared" si="45"/>
        <v>203</v>
      </c>
      <c r="BV193" s="42">
        <f t="shared" si="46"/>
        <v>0</v>
      </c>
      <c r="BW193" s="42">
        <f t="shared" si="47"/>
        <v>0</v>
      </c>
      <c r="BX193" s="42">
        <f t="shared" si="48"/>
        <v>0</v>
      </c>
      <c r="BY193" s="42">
        <f t="shared" si="49"/>
        <v>0</v>
      </c>
      <c r="CJ193" s="51">
        <f t="shared" si="50"/>
        <v>0</v>
      </c>
    </row>
    <row r="194" spans="1:88" s="47" customFormat="1" ht="9" x14ac:dyDescent="0.15">
      <c r="A194" s="74"/>
      <c r="B194" s="14">
        <v>190</v>
      </c>
      <c r="C194" s="44" t="s">
        <v>249</v>
      </c>
      <c r="D194" s="32" t="s">
        <v>285</v>
      </c>
      <c r="E194" s="32"/>
      <c r="F194" s="45">
        <f t="shared" si="34"/>
        <v>417</v>
      </c>
      <c r="G194" s="46">
        <f t="shared" si="35"/>
        <v>4</v>
      </c>
      <c r="H194" s="47">
        <v>185</v>
      </c>
      <c r="M194" s="47">
        <v>130</v>
      </c>
      <c r="AB194" s="36"/>
      <c r="AC194" s="36"/>
      <c r="AD194" s="47">
        <v>23</v>
      </c>
      <c r="AG194" s="36"/>
      <c r="AH194" s="36"/>
      <c r="AJ194" s="36"/>
      <c r="AN194" s="36"/>
      <c r="AO194" s="36"/>
      <c r="AP194" s="36"/>
      <c r="AQ194" s="36"/>
      <c r="AR194" s="36"/>
      <c r="AS194" s="36"/>
      <c r="AT194" s="36"/>
      <c r="AU194" s="36"/>
      <c r="AW194" s="36"/>
      <c r="AZ194" s="36"/>
      <c r="BA194" s="36"/>
      <c r="BB194" s="36"/>
      <c r="BC194" s="36"/>
      <c r="BD194" s="36"/>
      <c r="BE194" s="36"/>
      <c r="BF194" s="36"/>
      <c r="BG194" s="36"/>
      <c r="BH194" s="36">
        <v>79</v>
      </c>
      <c r="BI194" s="36"/>
      <c r="BJ194" s="36"/>
      <c r="BK194" s="32"/>
      <c r="BL194" s="37">
        <f t="shared" si="36"/>
        <v>0</v>
      </c>
      <c r="BM194" s="37">
        <f t="shared" si="37"/>
        <v>0</v>
      </c>
      <c r="BN194" s="37">
        <f t="shared" si="38"/>
        <v>0</v>
      </c>
      <c r="BO194" s="37">
        <f t="shared" si="39"/>
        <v>0</v>
      </c>
      <c r="BP194" s="48">
        <f t="shared" si="40"/>
        <v>417</v>
      </c>
      <c r="BQ194" s="39">
        <f t="shared" si="41"/>
        <v>190</v>
      </c>
      <c r="BR194" s="49">
        <f t="shared" si="42"/>
        <v>4</v>
      </c>
      <c r="BS194" s="50">
        <f t="shared" si="43"/>
        <v>0</v>
      </c>
      <c r="BT194" s="42">
        <f t="shared" si="44"/>
        <v>185</v>
      </c>
      <c r="BU194" s="42">
        <f t="shared" si="45"/>
        <v>130</v>
      </c>
      <c r="BV194" s="42">
        <f t="shared" si="46"/>
        <v>79</v>
      </c>
      <c r="BW194" s="42">
        <f t="shared" si="47"/>
        <v>23</v>
      </c>
      <c r="BX194" s="42">
        <f t="shared" si="48"/>
        <v>0</v>
      </c>
      <c r="BY194" s="42">
        <f t="shared" si="49"/>
        <v>0</v>
      </c>
      <c r="CJ194" s="51">
        <f t="shared" si="50"/>
        <v>0</v>
      </c>
    </row>
    <row r="195" spans="1:88" s="47" customFormat="1" ht="9" x14ac:dyDescent="0.15">
      <c r="A195" s="74"/>
      <c r="B195" s="14">
        <v>191</v>
      </c>
      <c r="C195" s="44" t="s">
        <v>654</v>
      </c>
      <c r="D195" s="32" t="s">
        <v>655</v>
      </c>
      <c r="E195" s="32"/>
      <c r="F195" s="45">
        <f t="shared" si="34"/>
        <v>411</v>
      </c>
      <c r="G195" s="46">
        <f t="shared" si="35"/>
        <v>1</v>
      </c>
      <c r="M195" s="47">
        <v>411</v>
      </c>
      <c r="AB195" s="36"/>
      <c r="AC195" s="36"/>
      <c r="AF195" s="36"/>
      <c r="AG195" s="36"/>
      <c r="AH195" s="36"/>
      <c r="AI195" s="36"/>
      <c r="AJ195" s="36"/>
      <c r="AN195" s="36"/>
      <c r="AO195" s="36"/>
      <c r="AP195" s="36"/>
      <c r="AQ195" s="36"/>
      <c r="AR195" s="36"/>
      <c r="AS195" s="36"/>
      <c r="AT195" s="36"/>
      <c r="AU195" s="36"/>
      <c r="AW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2"/>
      <c r="BL195" s="37">
        <f t="shared" si="36"/>
        <v>0</v>
      </c>
      <c r="BM195" s="37">
        <f t="shared" si="37"/>
        <v>0</v>
      </c>
      <c r="BN195" s="37">
        <f t="shared" si="38"/>
        <v>0</v>
      </c>
      <c r="BO195" s="37">
        <f t="shared" si="39"/>
        <v>0</v>
      </c>
      <c r="BP195" s="48">
        <f t="shared" si="40"/>
        <v>411</v>
      </c>
      <c r="BQ195" s="39">
        <f t="shared" si="41"/>
        <v>191</v>
      </c>
      <c r="BR195" s="49">
        <f t="shared" si="42"/>
        <v>1</v>
      </c>
      <c r="BS195" s="50">
        <f t="shared" si="43"/>
        <v>0</v>
      </c>
      <c r="BT195" s="42">
        <f t="shared" si="44"/>
        <v>411</v>
      </c>
      <c r="BU195" s="42">
        <f t="shared" si="45"/>
        <v>0</v>
      </c>
      <c r="BV195" s="42">
        <f t="shared" si="46"/>
        <v>0</v>
      </c>
      <c r="BW195" s="42">
        <f t="shared" si="47"/>
        <v>0</v>
      </c>
      <c r="BX195" s="42">
        <f t="shared" si="48"/>
        <v>0</v>
      </c>
      <c r="BY195" s="42">
        <f t="shared" si="49"/>
        <v>0</v>
      </c>
      <c r="CJ195" s="51">
        <f t="shared" si="50"/>
        <v>0</v>
      </c>
    </row>
    <row r="196" spans="1:88" s="47" customFormat="1" ht="9" x14ac:dyDescent="0.15">
      <c r="A196" s="74"/>
      <c r="B196" s="14">
        <v>192</v>
      </c>
      <c r="C196" s="44" t="s">
        <v>162</v>
      </c>
      <c r="D196" s="32" t="s">
        <v>124</v>
      </c>
      <c r="E196" s="32"/>
      <c r="F196" s="45">
        <f t="shared" si="34"/>
        <v>410</v>
      </c>
      <c r="G196" s="46">
        <f t="shared" si="35"/>
        <v>6</v>
      </c>
      <c r="K196" s="47">
        <v>97</v>
      </c>
      <c r="P196" s="47">
        <v>46</v>
      </c>
      <c r="Q196" s="47">
        <v>72</v>
      </c>
      <c r="W196" s="47">
        <v>28</v>
      </c>
      <c r="AB196" s="36"/>
      <c r="AC196" s="36"/>
      <c r="AD196" s="47">
        <v>61</v>
      </c>
      <c r="AG196" s="36"/>
      <c r="AH196" s="36">
        <v>77</v>
      </c>
      <c r="AJ196" s="36">
        <v>48</v>
      </c>
      <c r="AN196" s="36"/>
      <c r="AO196" s="36"/>
      <c r="AP196" s="36"/>
      <c r="AQ196" s="36"/>
      <c r="AR196" s="36"/>
      <c r="AS196" s="36"/>
      <c r="AT196" s="36"/>
      <c r="AU196" s="36"/>
      <c r="AW196" s="36"/>
      <c r="AZ196" s="36"/>
      <c r="BA196" s="36">
        <v>55</v>
      </c>
      <c r="BB196" s="36"/>
      <c r="BC196" s="36"/>
      <c r="BD196" s="35"/>
      <c r="BE196" s="35"/>
      <c r="BF196" s="35"/>
      <c r="BG196" s="35"/>
      <c r="BH196" s="35"/>
      <c r="BI196" s="36"/>
      <c r="BJ196" s="36"/>
      <c r="BK196" s="32"/>
      <c r="BL196" s="37">
        <f t="shared" si="36"/>
        <v>0</v>
      </c>
      <c r="BM196" s="37">
        <f t="shared" si="37"/>
        <v>0</v>
      </c>
      <c r="BN196" s="37">
        <f t="shared" si="38"/>
        <v>0</v>
      </c>
      <c r="BO196" s="37">
        <f t="shared" si="39"/>
        <v>0</v>
      </c>
      <c r="BP196" s="48">
        <f t="shared" si="40"/>
        <v>410</v>
      </c>
      <c r="BQ196" s="39">
        <f t="shared" si="41"/>
        <v>192</v>
      </c>
      <c r="BR196" s="49">
        <f t="shared" si="42"/>
        <v>6</v>
      </c>
      <c r="BS196" s="50">
        <f t="shared" si="43"/>
        <v>0</v>
      </c>
      <c r="BT196" s="42">
        <f t="shared" si="44"/>
        <v>97</v>
      </c>
      <c r="BU196" s="42">
        <f t="shared" si="45"/>
        <v>77</v>
      </c>
      <c r="BV196" s="42">
        <f t="shared" si="46"/>
        <v>72</v>
      </c>
      <c r="BW196" s="42">
        <f t="shared" si="47"/>
        <v>61</v>
      </c>
      <c r="BX196" s="42">
        <f t="shared" si="48"/>
        <v>55</v>
      </c>
      <c r="BY196" s="42">
        <f t="shared" si="49"/>
        <v>48</v>
      </c>
      <c r="CJ196" s="51">
        <f t="shared" si="50"/>
        <v>0</v>
      </c>
    </row>
    <row r="197" spans="1:88" s="47" customFormat="1" ht="9" x14ac:dyDescent="0.15">
      <c r="A197" s="74"/>
      <c r="B197" s="14">
        <v>193</v>
      </c>
      <c r="C197" s="44" t="s">
        <v>517</v>
      </c>
      <c r="D197" s="32" t="s">
        <v>47</v>
      </c>
      <c r="E197" s="32"/>
      <c r="F197" s="45">
        <f t="shared" ref="F197:F260" si="51">BP197</f>
        <v>410</v>
      </c>
      <c r="G197" s="46">
        <f t="shared" ref="G197:G260" si="52">BR197</f>
        <v>4</v>
      </c>
      <c r="AB197" s="36"/>
      <c r="AC197" s="36"/>
      <c r="AF197" s="36"/>
      <c r="AG197" s="36">
        <v>56</v>
      </c>
      <c r="AH197" s="36"/>
      <c r="AI197" s="36"/>
      <c r="AJ197" s="36"/>
      <c r="AN197" s="36"/>
      <c r="AO197" s="36"/>
      <c r="AP197" s="36">
        <v>85</v>
      </c>
      <c r="AQ197" s="36"/>
      <c r="AR197" s="36"/>
      <c r="AS197" s="36"/>
      <c r="AT197" s="36"/>
      <c r="AU197" s="36"/>
      <c r="AW197" s="36">
        <v>114</v>
      </c>
      <c r="AZ197" s="36">
        <v>155</v>
      </c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2"/>
      <c r="BL197" s="37">
        <f t="shared" ref="BL197:BL260" si="53">IF(COUNT($BZ197:$CH197)&gt;0,LARGE($BZ197:$CH197,1),0)</f>
        <v>0</v>
      </c>
      <c r="BM197" s="37">
        <f t="shared" ref="BM197:BM260" si="54">IF(COUNT($BZ197:$CH197)&gt;1,LARGE($BZ197:$CH197,2),0)</f>
        <v>0</v>
      </c>
      <c r="BN197" s="37">
        <f t="shared" ref="BN197:BN260" si="55">IF(COUNT($BZ197:$CH197)&gt;2,LARGE($BZ197:$CH197,3),0)</f>
        <v>0</v>
      </c>
      <c r="BO197" s="37">
        <f t="shared" ref="BO197:BO260" si="56">IF(COUNT($BZ197:$CH197)&gt;3,LARGE($BZ197:$CH197,4),0)</f>
        <v>0</v>
      </c>
      <c r="BP197" s="48">
        <f t="shared" ref="BP197:BP260" si="57">SUM(BT197:BY197)</f>
        <v>410</v>
      </c>
      <c r="BQ197" s="39">
        <f t="shared" ref="BQ197:BQ260" si="58">B197</f>
        <v>193</v>
      </c>
      <c r="BR197" s="49">
        <f t="shared" ref="BR197:BR260" si="59">COUNTIF($BT197:$BY197,"&gt;0")</f>
        <v>4</v>
      </c>
      <c r="BS197" s="50">
        <f t="shared" ref="BS197:BS260" si="60">COUNTIF($BL197:$BN197,"&gt;0")</f>
        <v>0</v>
      </c>
      <c r="BT197" s="42">
        <f t="shared" ref="BT197:BT260" si="61">IF(COUNT($H197:$BN197)&gt;0,LARGE($H197:$BN197,1),0)</f>
        <v>155</v>
      </c>
      <c r="BU197" s="42">
        <f t="shared" ref="BU197:BU260" si="62">IF(COUNT($H197:$BN197)&gt;1,LARGE($H197:$BN197,2),0)</f>
        <v>114</v>
      </c>
      <c r="BV197" s="42">
        <f t="shared" ref="BV197:BV260" si="63">IF(COUNT($H197:$BN197)&gt;2,LARGE($H197:$BN197,3),0)</f>
        <v>85</v>
      </c>
      <c r="BW197" s="42">
        <f t="shared" ref="BW197:BW260" si="64">IF(COUNT($H197:$BN197)&gt;3,LARGE($H197:$BN197,4),0)</f>
        <v>56</v>
      </c>
      <c r="BX197" s="42">
        <f t="shared" ref="BX197:BX260" si="65">IF(COUNT($H197:$BN197)&gt;4,LARGE($H197:$BN197,5),0)</f>
        <v>0</v>
      </c>
      <c r="BY197" s="42">
        <f t="shared" ref="BY197:BY260" si="66">IF(COUNT($H197:$BN197)&gt;5,LARGE($H197:$BN197,6),0)</f>
        <v>0</v>
      </c>
      <c r="CJ197" s="51">
        <f t="shared" ref="CJ197:CJ260" si="67">BL197+BM197+BN197</f>
        <v>0</v>
      </c>
    </row>
    <row r="198" spans="1:88" s="47" customFormat="1" ht="9" x14ac:dyDescent="0.15">
      <c r="A198" s="74"/>
      <c r="B198" s="14">
        <v>194</v>
      </c>
      <c r="C198" s="44" t="s">
        <v>672</v>
      </c>
      <c r="D198" s="32" t="s">
        <v>182</v>
      </c>
      <c r="E198" s="32"/>
      <c r="F198" s="45">
        <f t="shared" si="51"/>
        <v>399</v>
      </c>
      <c r="G198" s="46">
        <f t="shared" si="52"/>
        <v>5</v>
      </c>
      <c r="I198" s="47">
        <v>158</v>
      </c>
      <c r="P198" s="47">
        <v>48</v>
      </c>
      <c r="T198" s="47">
        <v>31</v>
      </c>
      <c r="W198" s="47">
        <v>124</v>
      </c>
      <c r="AB198" s="36"/>
      <c r="AC198" s="36"/>
      <c r="AF198" s="36"/>
      <c r="AG198" s="36"/>
      <c r="AH198" s="36"/>
      <c r="AI198" s="36"/>
      <c r="AJ198" s="36"/>
      <c r="AN198" s="36"/>
      <c r="AO198" s="36"/>
      <c r="AP198" s="36"/>
      <c r="AQ198" s="36"/>
      <c r="AR198" s="36"/>
      <c r="AS198" s="36"/>
      <c r="AT198" s="36"/>
      <c r="AU198" s="36"/>
      <c r="AW198" s="36"/>
      <c r="AY198" s="47">
        <v>38</v>
      </c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2"/>
      <c r="BL198" s="37">
        <f t="shared" si="53"/>
        <v>0</v>
      </c>
      <c r="BM198" s="37">
        <f t="shared" si="54"/>
        <v>0</v>
      </c>
      <c r="BN198" s="37">
        <f t="shared" si="55"/>
        <v>0</v>
      </c>
      <c r="BO198" s="37">
        <f t="shared" si="56"/>
        <v>0</v>
      </c>
      <c r="BP198" s="48">
        <f t="shared" si="57"/>
        <v>399</v>
      </c>
      <c r="BQ198" s="39">
        <f t="shared" si="58"/>
        <v>194</v>
      </c>
      <c r="BR198" s="49">
        <f t="shared" si="59"/>
        <v>5</v>
      </c>
      <c r="BS198" s="50">
        <f t="shared" si="60"/>
        <v>0</v>
      </c>
      <c r="BT198" s="42">
        <f t="shared" si="61"/>
        <v>158</v>
      </c>
      <c r="BU198" s="42">
        <f t="shared" si="62"/>
        <v>124</v>
      </c>
      <c r="BV198" s="42">
        <f t="shared" si="63"/>
        <v>48</v>
      </c>
      <c r="BW198" s="42">
        <f t="shared" si="64"/>
        <v>38</v>
      </c>
      <c r="BX198" s="42">
        <f t="shared" si="65"/>
        <v>31</v>
      </c>
      <c r="BY198" s="42">
        <f t="shared" si="66"/>
        <v>0</v>
      </c>
      <c r="CJ198" s="51">
        <f t="shared" si="67"/>
        <v>0</v>
      </c>
    </row>
    <row r="199" spans="1:88" s="47" customFormat="1" ht="9" x14ac:dyDescent="0.15">
      <c r="A199" s="74"/>
      <c r="B199" s="14">
        <v>195</v>
      </c>
      <c r="C199" s="44" t="s">
        <v>434</v>
      </c>
      <c r="D199" s="32" t="s">
        <v>435</v>
      </c>
      <c r="E199" s="32"/>
      <c r="F199" s="45">
        <f t="shared" si="51"/>
        <v>393</v>
      </c>
      <c r="G199" s="46">
        <f t="shared" si="52"/>
        <v>4</v>
      </c>
      <c r="J199" s="47">
        <v>84</v>
      </c>
      <c r="AB199" s="36"/>
      <c r="AC199" s="36"/>
      <c r="AD199" s="47">
        <v>67</v>
      </c>
      <c r="AF199" s="36"/>
      <c r="AG199" s="36"/>
      <c r="AH199" s="36"/>
      <c r="AI199" s="36"/>
      <c r="AJ199" s="36"/>
      <c r="AN199" s="36"/>
      <c r="AO199" s="36"/>
      <c r="AP199" s="36"/>
      <c r="AQ199" s="36"/>
      <c r="AR199" s="36"/>
      <c r="AS199" s="36"/>
      <c r="AT199" s="36"/>
      <c r="AU199" s="36"/>
      <c r="AW199" s="36"/>
      <c r="AZ199" s="36"/>
      <c r="BA199" s="36"/>
      <c r="BB199" s="36"/>
      <c r="BC199" s="36"/>
      <c r="BD199" s="36">
        <v>126</v>
      </c>
      <c r="BE199" s="36"/>
      <c r="BF199" s="36"/>
      <c r="BG199" s="36"/>
      <c r="BH199" s="36">
        <v>116</v>
      </c>
      <c r="BI199" s="36"/>
      <c r="BJ199" s="36"/>
      <c r="BK199" s="32"/>
      <c r="BL199" s="37">
        <f t="shared" si="53"/>
        <v>0</v>
      </c>
      <c r="BM199" s="37">
        <f t="shared" si="54"/>
        <v>0</v>
      </c>
      <c r="BN199" s="37">
        <f t="shared" si="55"/>
        <v>0</v>
      </c>
      <c r="BO199" s="37">
        <f t="shared" si="56"/>
        <v>0</v>
      </c>
      <c r="BP199" s="48">
        <f t="shared" si="57"/>
        <v>393</v>
      </c>
      <c r="BQ199" s="39">
        <f t="shared" si="58"/>
        <v>195</v>
      </c>
      <c r="BR199" s="49">
        <f t="shared" si="59"/>
        <v>4</v>
      </c>
      <c r="BS199" s="50">
        <f t="shared" si="60"/>
        <v>0</v>
      </c>
      <c r="BT199" s="42">
        <f t="shared" si="61"/>
        <v>126</v>
      </c>
      <c r="BU199" s="42">
        <f t="shared" si="62"/>
        <v>116</v>
      </c>
      <c r="BV199" s="42">
        <f t="shared" si="63"/>
        <v>84</v>
      </c>
      <c r="BW199" s="42">
        <f t="shared" si="64"/>
        <v>67</v>
      </c>
      <c r="BX199" s="42">
        <f t="shared" si="65"/>
        <v>0</v>
      </c>
      <c r="BY199" s="42">
        <f t="shared" si="66"/>
        <v>0</v>
      </c>
      <c r="CJ199" s="51">
        <f t="shared" si="67"/>
        <v>0</v>
      </c>
    </row>
    <row r="200" spans="1:88" s="47" customFormat="1" ht="9" x14ac:dyDescent="0.15">
      <c r="A200" s="74"/>
      <c r="B200" s="14">
        <v>196</v>
      </c>
      <c r="C200" s="44" t="s">
        <v>737</v>
      </c>
      <c r="D200" s="32" t="s">
        <v>117</v>
      </c>
      <c r="E200" s="32"/>
      <c r="F200" s="45">
        <f t="shared" si="51"/>
        <v>392</v>
      </c>
      <c r="G200" s="46">
        <f t="shared" si="52"/>
        <v>6</v>
      </c>
      <c r="J200" s="47">
        <v>52</v>
      </c>
      <c r="N200" s="47">
        <v>25</v>
      </c>
      <c r="W200" s="47">
        <v>120</v>
      </c>
      <c r="AB200" s="36"/>
      <c r="AC200" s="36"/>
      <c r="AF200" s="36"/>
      <c r="AG200" s="36"/>
      <c r="AH200" s="36"/>
      <c r="AI200" s="36"/>
      <c r="AJ200" s="36">
        <v>47</v>
      </c>
      <c r="AN200" s="36"/>
      <c r="AO200" s="36"/>
      <c r="AP200" s="36"/>
      <c r="AQ200" s="36"/>
      <c r="AR200" s="36"/>
      <c r="AS200" s="36"/>
      <c r="AT200" s="36"/>
      <c r="AU200" s="36">
        <v>24</v>
      </c>
      <c r="AW200" s="36"/>
      <c r="AY200" s="47">
        <v>60</v>
      </c>
      <c r="AZ200" s="36">
        <v>66</v>
      </c>
      <c r="BA200" s="36"/>
      <c r="BB200" s="36"/>
      <c r="BC200" s="36"/>
      <c r="BD200" s="36"/>
      <c r="BE200" s="36"/>
      <c r="BF200" s="36"/>
      <c r="BG200" s="36"/>
      <c r="BH200" s="36">
        <v>47</v>
      </c>
      <c r="BI200" s="36"/>
      <c r="BJ200" s="36"/>
      <c r="BK200" s="32"/>
      <c r="BL200" s="37">
        <f t="shared" si="53"/>
        <v>0</v>
      </c>
      <c r="BM200" s="37">
        <f t="shared" si="54"/>
        <v>0</v>
      </c>
      <c r="BN200" s="37">
        <f t="shared" si="55"/>
        <v>0</v>
      </c>
      <c r="BO200" s="37">
        <f t="shared" si="56"/>
        <v>0</v>
      </c>
      <c r="BP200" s="48">
        <f t="shared" si="57"/>
        <v>392</v>
      </c>
      <c r="BQ200" s="39">
        <f t="shared" si="58"/>
        <v>196</v>
      </c>
      <c r="BR200" s="49">
        <f t="shared" si="59"/>
        <v>6</v>
      </c>
      <c r="BS200" s="50">
        <f t="shared" si="60"/>
        <v>0</v>
      </c>
      <c r="BT200" s="42">
        <f t="shared" si="61"/>
        <v>120</v>
      </c>
      <c r="BU200" s="42">
        <f t="shared" si="62"/>
        <v>66</v>
      </c>
      <c r="BV200" s="42">
        <f t="shared" si="63"/>
        <v>60</v>
      </c>
      <c r="BW200" s="42">
        <f t="shared" si="64"/>
        <v>52</v>
      </c>
      <c r="BX200" s="42">
        <f t="shared" si="65"/>
        <v>47</v>
      </c>
      <c r="BY200" s="42">
        <f t="shared" si="66"/>
        <v>47</v>
      </c>
      <c r="CJ200" s="51">
        <f t="shared" si="67"/>
        <v>0</v>
      </c>
    </row>
    <row r="201" spans="1:88" s="47" customFormat="1" ht="9" x14ac:dyDescent="0.15">
      <c r="A201" s="74"/>
      <c r="B201" s="14">
        <v>197</v>
      </c>
      <c r="C201" s="44" t="s">
        <v>934</v>
      </c>
      <c r="D201" s="32" t="s">
        <v>311</v>
      </c>
      <c r="E201" s="32"/>
      <c r="F201" s="45">
        <f t="shared" si="51"/>
        <v>386</v>
      </c>
      <c r="G201" s="46">
        <f t="shared" si="52"/>
        <v>2</v>
      </c>
      <c r="H201" s="47">
        <v>322</v>
      </c>
      <c r="AB201" s="36"/>
      <c r="AC201" s="36"/>
      <c r="AF201" s="36"/>
      <c r="AG201" s="36"/>
      <c r="AH201" s="36"/>
      <c r="AI201" s="36"/>
      <c r="AJ201" s="36"/>
      <c r="AN201" s="36"/>
      <c r="AO201" s="36"/>
      <c r="AP201" s="36"/>
      <c r="AQ201" s="36"/>
      <c r="AR201" s="36"/>
      <c r="AS201" s="36"/>
      <c r="AT201" s="36"/>
      <c r="AU201" s="36"/>
      <c r="AW201" s="36"/>
      <c r="AZ201" s="36"/>
      <c r="BA201" s="36"/>
      <c r="BB201" s="36"/>
      <c r="BC201" s="36">
        <v>64</v>
      </c>
      <c r="BD201" s="36"/>
      <c r="BE201" s="36"/>
      <c r="BF201" s="36"/>
      <c r="BG201" s="36"/>
      <c r="BH201" s="36"/>
      <c r="BI201" s="36"/>
      <c r="BJ201" s="36"/>
      <c r="BK201" s="32"/>
      <c r="BL201" s="37">
        <f t="shared" si="53"/>
        <v>0</v>
      </c>
      <c r="BM201" s="37">
        <f t="shared" si="54"/>
        <v>0</v>
      </c>
      <c r="BN201" s="37">
        <f t="shared" si="55"/>
        <v>0</v>
      </c>
      <c r="BO201" s="37">
        <f t="shared" si="56"/>
        <v>0</v>
      </c>
      <c r="BP201" s="48">
        <f t="shared" si="57"/>
        <v>386</v>
      </c>
      <c r="BQ201" s="39">
        <f t="shared" si="58"/>
        <v>197</v>
      </c>
      <c r="BR201" s="49">
        <f t="shared" si="59"/>
        <v>2</v>
      </c>
      <c r="BS201" s="50">
        <f t="shared" si="60"/>
        <v>0</v>
      </c>
      <c r="BT201" s="42">
        <f t="shared" si="61"/>
        <v>322</v>
      </c>
      <c r="BU201" s="42">
        <f t="shared" si="62"/>
        <v>64</v>
      </c>
      <c r="BV201" s="42">
        <f t="shared" si="63"/>
        <v>0</v>
      </c>
      <c r="BW201" s="42">
        <f t="shared" si="64"/>
        <v>0</v>
      </c>
      <c r="BX201" s="42">
        <f t="shared" si="65"/>
        <v>0</v>
      </c>
      <c r="BY201" s="42">
        <f t="shared" si="66"/>
        <v>0</v>
      </c>
      <c r="CJ201" s="51">
        <f t="shared" si="67"/>
        <v>0</v>
      </c>
    </row>
    <row r="202" spans="1:88" s="47" customFormat="1" ht="9" x14ac:dyDescent="0.15">
      <c r="A202" s="74"/>
      <c r="B202" s="14">
        <v>198</v>
      </c>
      <c r="C202" s="44" t="s">
        <v>446</v>
      </c>
      <c r="D202" s="32" t="s">
        <v>447</v>
      </c>
      <c r="E202" s="32"/>
      <c r="F202" s="45">
        <f t="shared" si="51"/>
        <v>383</v>
      </c>
      <c r="G202" s="46">
        <f t="shared" si="52"/>
        <v>3</v>
      </c>
      <c r="AB202" s="36"/>
      <c r="AC202" s="36"/>
      <c r="AF202" s="36"/>
      <c r="AG202" s="36"/>
      <c r="AH202" s="36"/>
      <c r="AI202" s="36"/>
      <c r="AJ202" s="36"/>
      <c r="AN202" s="36"/>
      <c r="AO202" s="36"/>
      <c r="AP202" s="36"/>
      <c r="AQ202" s="36"/>
      <c r="AR202" s="36"/>
      <c r="AS202" s="36"/>
      <c r="AT202" s="36"/>
      <c r="AU202" s="36">
        <v>208</v>
      </c>
      <c r="AW202" s="36">
        <v>70</v>
      </c>
      <c r="AZ202" s="36">
        <v>105</v>
      </c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2"/>
      <c r="BL202" s="37">
        <f t="shared" si="53"/>
        <v>0</v>
      </c>
      <c r="BM202" s="37">
        <f t="shared" si="54"/>
        <v>0</v>
      </c>
      <c r="BN202" s="37">
        <f t="shared" si="55"/>
        <v>0</v>
      </c>
      <c r="BO202" s="37">
        <f t="shared" si="56"/>
        <v>0</v>
      </c>
      <c r="BP202" s="48">
        <f t="shared" si="57"/>
        <v>383</v>
      </c>
      <c r="BQ202" s="39">
        <f t="shared" si="58"/>
        <v>198</v>
      </c>
      <c r="BR202" s="49">
        <f t="shared" si="59"/>
        <v>3</v>
      </c>
      <c r="BS202" s="50">
        <f t="shared" si="60"/>
        <v>0</v>
      </c>
      <c r="BT202" s="42">
        <f t="shared" si="61"/>
        <v>208</v>
      </c>
      <c r="BU202" s="42">
        <f t="shared" si="62"/>
        <v>105</v>
      </c>
      <c r="BV202" s="42">
        <f t="shared" si="63"/>
        <v>70</v>
      </c>
      <c r="BW202" s="42">
        <f t="shared" si="64"/>
        <v>0</v>
      </c>
      <c r="BX202" s="42">
        <f t="shared" si="65"/>
        <v>0</v>
      </c>
      <c r="BY202" s="42">
        <f t="shared" si="66"/>
        <v>0</v>
      </c>
      <c r="CJ202" s="51">
        <f t="shared" si="67"/>
        <v>0</v>
      </c>
    </row>
    <row r="203" spans="1:88" s="47" customFormat="1" ht="9" x14ac:dyDescent="0.15">
      <c r="A203" s="74"/>
      <c r="B203" s="14">
        <v>199</v>
      </c>
      <c r="C203" s="44" t="s">
        <v>334</v>
      </c>
      <c r="D203" s="32" t="s">
        <v>207</v>
      </c>
      <c r="E203" s="32"/>
      <c r="F203" s="45">
        <f t="shared" si="51"/>
        <v>383</v>
      </c>
      <c r="G203" s="46">
        <f t="shared" si="52"/>
        <v>3</v>
      </c>
      <c r="O203" s="47">
        <v>53</v>
      </c>
      <c r="W203" s="47">
        <v>280</v>
      </c>
      <c r="AB203" s="36"/>
      <c r="AC203" s="36"/>
      <c r="AF203" s="36"/>
      <c r="AG203" s="36"/>
      <c r="AH203" s="36"/>
      <c r="AI203" s="36"/>
      <c r="AJ203" s="36">
        <v>50</v>
      </c>
      <c r="AN203" s="36"/>
      <c r="AO203" s="36"/>
      <c r="AP203" s="36"/>
      <c r="AQ203" s="36"/>
      <c r="AR203" s="36"/>
      <c r="AS203" s="36"/>
      <c r="AT203" s="36"/>
      <c r="AU203" s="36"/>
      <c r="AW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2"/>
      <c r="BL203" s="37">
        <f t="shared" si="53"/>
        <v>0</v>
      </c>
      <c r="BM203" s="37">
        <f t="shared" si="54"/>
        <v>0</v>
      </c>
      <c r="BN203" s="37">
        <f t="shared" si="55"/>
        <v>0</v>
      </c>
      <c r="BO203" s="37">
        <f t="shared" si="56"/>
        <v>0</v>
      </c>
      <c r="BP203" s="48">
        <f t="shared" si="57"/>
        <v>383</v>
      </c>
      <c r="BQ203" s="39">
        <f t="shared" si="58"/>
        <v>199</v>
      </c>
      <c r="BR203" s="49">
        <f t="shared" si="59"/>
        <v>3</v>
      </c>
      <c r="BS203" s="50">
        <f t="shared" si="60"/>
        <v>0</v>
      </c>
      <c r="BT203" s="42">
        <f t="shared" si="61"/>
        <v>280</v>
      </c>
      <c r="BU203" s="42">
        <f t="shared" si="62"/>
        <v>53</v>
      </c>
      <c r="BV203" s="42">
        <f t="shared" si="63"/>
        <v>50</v>
      </c>
      <c r="BW203" s="42">
        <f t="shared" si="64"/>
        <v>0</v>
      </c>
      <c r="BX203" s="42">
        <f t="shared" si="65"/>
        <v>0</v>
      </c>
      <c r="BY203" s="42">
        <f t="shared" si="66"/>
        <v>0</v>
      </c>
      <c r="CJ203" s="51">
        <f t="shared" si="67"/>
        <v>0</v>
      </c>
    </row>
    <row r="204" spans="1:88" s="47" customFormat="1" ht="9" x14ac:dyDescent="0.15">
      <c r="A204" s="74" t="s">
        <v>63</v>
      </c>
      <c r="B204" s="14">
        <v>200</v>
      </c>
      <c r="C204" s="44" t="s">
        <v>972</v>
      </c>
      <c r="D204" s="32" t="s">
        <v>969</v>
      </c>
      <c r="E204" s="32"/>
      <c r="F204" s="45">
        <f t="shared" si="51"/>
        <v>383</v>
      </c>
      <c r="G204" s="46">
        <f t="shared" si="52"/>
        <v>1</v>
      </c>
      <c r="AB204" s="36"/>
      <c r="AC204" s="36"/>
      <c r="AF204" s="36"/>
      <c r="AG204" s="36"/>
      <c r="AH204" s="36"/>
      <c r="AI204" s="36"/>
      <c r="AJ204" s="36"/>
      <c r="AN204" s="36"/>
      <c r="AO204" s="36"/>
      <c r="AP204" s="36"/>
      <c r="AQ204" s="36"/>
      <c r="AR204" s="36"/>
      <c r="AS204" s="36"/>
      <c r="AT204" s="36"/>
      <c r="AU204" s="36"/>
      <c r="AW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>
        <v>383</v>
      </c>
      <c r="BJ204" s="36"/>
      <c r="BK204" s="32"/>
      <c r="BL204" s="37">
        <f t="shared" si="53"/>
        <v>0</v>
      </c>
      <c r="BM204" s="37">
        <f t="shared" si="54"/>
        <v>0</v>
      </c>
      <c r="BN204" s="37">
        <f t="shared" si="55"/>
        <v>0</v>
      </c>
      <c r="BO204" s="37">
        <f t="shared" si="56"/>
        <v>0</v>
      </c>
      <c r="BP204" s="48">
        <f t="shared" si="57"/>
        <v>383</v>
      </c>
      <c r="BQ204" s="39">
        <f t="shared" si="58"/>
        <v>200</v>
      </c>
      <c r="BR204" s="49">
        <f t="shared" si="59"/>
        <v>1</v>
      </c>
      <c r="BS204" s="50">
        <f t="shared" si="60"/>
        <v>0</v>
      </c>
      <c r="BT204" s="42">
        <f t="shared" si="61"/>
        <v>383</v>
      </c>
      <c r="BU204" s="42">
        <f t="shared" si="62"/>
        <v>0</v>
      </c>
      <c r="BV204" s="42">
        <f t="shared" si="63"/>
        <v>0</v>
      </c>
      <c r="BW204" s="42">
        <f t="shared" si="64"/>
        <v>0</v>
      </c>
      <c r="BX204" s="42">
        <f t="shared" si="65"/>
        <v>0</v>
      </c>
      <c r="BY204" s="42">
        <f t="shared" si="66"/>
        <v>0</v>
      </c>
      <c r="CJ204" s="51">
        <f t="shared" si="67"/>
        <v>0</v>
      </c>
    </row>
    <row r="205" spans="1:88" s="47" customFormat="1" ht="9" x14ac:dyDescent="0.15">
      <c r="A205" s="74"/>
      <c r="B205" s="14">
        <v>201</v>
      </c>
      <c r="C205" s="44" t="s">
        <v>370</v>
      </c>
      <c r="D205" s="32" t="s">
        <v>121</v>
      </c>
      <c r="E205" s="32"/>
      <c r="F205" s="45">
        <f t="shared" si="51"/>
        <v>382</v>
      </c>
      <c r="G205" s="46">
        <f t="shared" si="52"/>
        <v>3</v>
      </c>
      <c r="AB205" s="36">
        <v>90</v>
      </c>
      <c r="AC205" s="36"/>
      <c r="AF205" s="36"/>
      <c r="AG205" s="36">
        <v>62</v>
      </c>
      <c r="AH205" s="36"/>
      <c r="AI205" s="36"/>
      <c r="AJ205" s="36"/>
      <c r="AN205" s="36"/>
      <c r="AO205" s="36"/>
      <c r="AP205" s="36"/>
      <c r="AQ205" s="36"/>
      <c r="AR205" s="36"/>
      <c r="AS205" s="36"/>
      <c r="AT205" s="36"/>
      <c r="AU205" s="36"/>
      <c r="AW205" s="36"/>
      <c r="AZ205" s="36"/>
      <c r="BA205" s="36"/>
      <c r="BB205" s="36"/>
      <c r="BC205" s="36">
        <v>230</v>
      </c>
      <c r="BD205" s="36"/>
      <c r="BE205" s="36"/>
      <c r="BF205" s="36"/>
      <c r="BG205" s="36"/>
      <c r="BH205" s="36"/>
      <c r="BI205" s="36"/>
      <c r="BJ205" s="36"/>
      <c r="BK205" s="32"/>
      <c r="BL205" s="37">
        <f t="shared" si="53"/>
        <v>0</v>
      </c>
      <c r="BM205" s="37">
        <f t="shared" si="54"/>
        <v>0</v>
      </c>
      <c r="BN205" s="37">
        <f t="shared" si="55"/>
        <v>0</v>
      </c>
      <c r="BO205" s="37">
        <f t="shared" si="56"/>
        <v>0</v>
      </c>
      <c r="BP205" s="48">
        <f t="shared" si="57"/>
        <v>382</v>
      </c>
      <c r="BQ205" s="39">
        <f t="shared" si="58"/>
        <v>201</v>
      </c>
      <c r="BR205" s="49">
        <f t="shared" si="59"/>
        <v>3</v>
      </c>
      <c r="BS205" s="50">
        <f t="shared" si="60"/>
        <v>0</v>
      </c>
      <c r="BT205" s="42">
        <f t="shared" si="61"/>
        <v>230</v>
      </c>
      <c r="BU205" s="42">
        <f t="shared" si="62"/>
        <v>90</v>
      </c>
      <c r="BV205" s="42">
        <f t="shared" si="63"/>
        <v>62</v>
      </c>
      <c r="BW205" s="42">
        <f t="shared" si="64"/>
        <v>0</v>
      </c>
      <c r="BX205" s="42">
        <f t="shared" si="65"/>
        <v>0</v>
      </c>
      <c r="BY205" s="42">
        <f t="shared" si="66"/>
        <v>0</v>
      </c>
      <c r="CJ205" s="51">
        <f t="shared" si="67"/>
        <v>0</v>
      </c>
    </row>
    <row r="206" spans="1:88" s="47" customFormat="1" ht="9" x14ac:dyDescent="0.15">
      <c r="A206" s="74"/>
      <c r="B206" s="14">
        <v>202</v>
      </c>
      <c r="C206" s="44" t="s">
        <v>929</v>
      </c>
      <c r="D206" s="32" t="s">
        <v>172</v>
      </c>
      <c r="E206" s="32"/>
      <c r="F206" s="45">
        <f t="shared" si="51"/>
        <v>381</v>
      </c>
      <c r="G206" s="46">
        <f t="shared" si="52"/>
        <v>4</v>
      </c>
      <c r="H206" s="47">
        <v>181</v>
      </c>
      <c r="AB206" s="36"/>
      <c r="AC206" s="36"/>
      <c r="AF206" s="36"/>
      <c r="AG206" s="36"/>
      <c r="AH206" s="36"/>
      <c r="AI206" s="36"/>
      <c r="AJ206" s="36"/>
      <c r="AN206" s="36"/>
      <c r="AO206" s="36"/>
      <c r="AP206" s="36"/>
      <c r="AQ206" s="36"/>
      <c r="AR206" s="36"/>
      <c r="AS206" s="36"/>
      <c r="AT206" s="36"/>
      <c r="AU206" s="36"/>
      <c r="AW206" s="36"/>
      <c r="AZ206" s="36">
        <v>61</v>
      </c>
      <c r="BA206" s="36"/>
      <c r="BB206" s="36"/>
      <c r="BC206" s="36"/>
      <c r="BD206" s="36">
        <v>60</v>
      </c>
      <c r="BE206" s="36">
        <v>79</v>
      </c>
      <c r="BF206" s="36"/>
      <c r="BG206" s="36"/>
      <c r="BH206" s="36"/>
      <c r="BI206" s="36"/>
      <c r="BJ206" s="36"/>
      <c r="BK206" s="32"/>
      <c r="BL206" s="37">
        <f t="shared" si="53"/>
        <v>0</v>
      </c>
      <c r="BM206" s="37">
        <f t="shared" si="54"/>
        <v>0</v>
      </c>
      <c r="BN206" s="37">
        <f t="shared" si="55"/>
        <v>0</v>
      </c>
      <c r="BO206" s="37">
        <f t="shared" si="56"/>
        <v>0</v>
      </c>
      <c r="BP206" s="48">
        <f t="shared" si="57"/>
        <v>381</v>
      </c>
      <c r="BQ206" s="39">
        <f t="shared" si="58"/>
        <v>202</v>
      </c>
      <c r="BR206" s="49">
        <f t="shared" si="59"/>
        <v>4</v>
      </c>
      <c r="BS206" s="50">
        <f t="shared" si="60"/>
        <v>0</v>
      </c>
      <c r="BT206" s="42">
        <f t="shared" si="61"/>
        <v>181</v>
      </c>
      <c r="BU206" s="42">
        <f t="shared" si="62"/>
        <v>79</v>
      </c>
      <c r="BV206" s="42">
        <f t="shared" si="63"/>
        <v>61</v>
      </c>
      <c r="BW206" s="42">
        <f t="shared" si="64"/>
        <v>60</v>
      </c>
      <c r="BX206" s="42">
        <f t="shared" si="65"/>
        <v>0</v>
      </c>
      <c r="BY206" s="42">
        <f t="shared" si="66"/>
        <v>0</v>
      </c>
      <c r="CJ206" s="51">
        <f t="shared" si="67"/>
        <v>0</v>
      </c>
    </row>
    <row r="207" spans="1:88" s="47" customFormat="1" ht="9" x14ac:dyDescent="0.15">
      <c r="A207" s="74"/>
      <c r="B207" s="14">
        <v>203</v>
      </c>
      <c r="C207" s="44" t="s">
        <v>985</v>
      </c>
      <c r="D207" s="32" t="s">
        <v>38</v>
      </c>
      <c r="E207" s="32"/>
      <c r="F207" s="45">
        <f t="shared" si="51"/>
        <v>369</v>
      </c>
      <c r="G207" s="46">
        <f t="shared" si="52"/>
        <v>2</v>
      </c>
      <c r="I207" s="47">
        <v>172</v>
      </c>
      <c r="AB207" s="36"/>
      <c r="AC207" s="36"/>
      <c r="AF207" s="36"/>
      <c r="AG207" s="36"/>
      <c r="AH207" s="36"/>
      <c r="AI207" s="36"/>
      <c r="AJ207" s="36"/>
      <c r="AN207" s="36"/>
      <c r="AO207" s="36"/>
      <c r="AP207" s="36"/>
      <c r="AQ207" s="36"/>
      <c r="AR207" s="36"/>
      <c r="AS207" s="36"/>
      <c r="AT207" s="36"/>
      <c r="AU207" s="36"/>
      <c r="AW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>
        <v>197</v>
      </c>
      <c r="BK207" s="32"/>
      <c r="BL207" s="37">
        <f t="shared" si="53"/>
        <v>0</v>
      </c>
      <c r="BM207" s="37">
        <f t="shared" si="54"/>
        <v>0</v>
      </c>
      <c r="BN207" s="37">
        <f t="shared" si="55"/>
        <v>0</v>
      </c>
      <c r="BO207" s="37">
        <f t="shared" si="56"/>
        <v>0</v>
      </c>
      <c r="BP207" s="48">
        <f t="shared" si="57"/>
        <v>369</v>
      </c>
      <c r="BQ207" s="39">
        <f t="shared" si="58"/>
        <v>203</v>
      </c>
      <c r="BR207" s="49">
        <f t="shared" si="59"/>
        <v>2</v>
      </c>
      <c r="BS207" s="50">
        <f t="shared" si="60"/>
        <v>0</v>
      </c>
      <c r="BT207" s="42">
        <f t="shared" si="61"/>
        <v>197</v>
      </c>
      <c r="BU207" s="42">
        <f t="shared" si="62"/>
        <v>172</v>
      </c>
      <c r="BV207" s="42">
        <f t="shared" si="63"/>
        <v>0</v>
      </c>
      <c r="BW207" s="42">
        <f t="shared" si="64"/>
        <v>0</v>
      </c>
      <c r="BX207" s="42">
        <f t="shared" si="65"/>
        <v>0</v>
      </c>
      <c r="BY207" s="42">
        <f t="shared" si="66"/>
        <v>0</v>
      </c>
      <c r="CJ207" s="51">
        <f t="shared" si="67"/>
        <v>0</v>
      </c>
    </row>
    <row r="208" spans="1:88" s="47" customFormat="1" ht="9" x14ac:dyDescent="0.15">
      <c r="A208" s="74"/>
      <c r="B208" s="14">
        <v>204</v>
      </c>
      <c r="C208" s="44" t="s">
        <v>600</v>
      </c>
      <c r="D208" s="32" t="s">
        <v>422</v>
      </c>
      <c r="E208" s="32"/>
      <c r="F208" s="45">
        <f t="shared" si="51"/>
        <v>368</v>
      </c>
      <c r="G208" s="46">
        <f t="shared" si="52"/>
        <v>6</v>
      </c>
      <c r="J208" s="47">
        <v>82</v>
      </c>
      <c r="AB208" s="36"/>
      <c r="AC208" s="36"/>
      <c r="AE208" s="47">
        <v>64</v>
      </c>
      <c r="AF208" s="36"/>
      <c r="AG208" s="36"/>
      <c r="AH208" s="36"/>
      <c r="AI208" s="36"/>
      <c r="AJ208" s="36">
        <v>48</v>
      </c>
      <c r="AK208" s="47">
        <v>55</v>
      </c>
      <c r="AN208" s="36"/>
      <c r="AO208" s="36"/>
      <c r="AP208" s="36"/>
      <c r="AQ208" s="36"/>
      <c r="AR208" s="36"/>
      <c r="AS208" s="36"/>
      <c r="AT208" s="36">
        <v>65</v>
      </c>
      <c r="AU208" s="36"/>
      <c r="AW208" s="36"/>
      <c r="AZ208" s="36"/>
      <c r="BA208" s="36">
        <v>54</v>
      </c>
      <c r="BB208" s="36">
        <v>38</v>
      </c>
      <c r="BC208" s="36"/>
      <c r="BD208" s="36"/>
      <c r="BE208" s="36"/>
      <c r="BF208" s="36"/>
      <c r="BG208" s="36"/>
      <c r="BH208" s="36"/>
      <c r="BI208" s="36"/>
      <c r="BJ208" s="36"/>
      <c r="BK208" s="32"/>
      <c r="BL208" s="37">
        <f t="shared" si="53"/>
        <v>0</v>
      </c>
      <c r="BM208" s="37">
        <f t="shared" si="54"/>
        <v>0</v>
      </c>
      <c r="BN208" s="37">
        <f t="shared" si="55"/>
        <v>0</v>
      </c>
      <c r="BO208" s="37">
        <f t="shared" si="56"/>
        <v>0</v>
      </c>
      <c r="BP208" s="48">
        <f t="shared" si="57"/>
        <v>368</v>
      </c>
      <c r="BQ208" s="39">
        <f t="shared" si="58"/>
        <v>204</v>
      </c>
      <c r="BR208" s="49">
        <f t="shared" si="59"/>
        <v>6</v>
      </c>
      <c r="BS208" s="50">
        <f t="shared" si="60"/>
        <v>0</v>
      </c>
      <c r="BT208" s="42">
        <f t="shared" si="61"/>
        <v>82</v>
      </c>
      <c r="BU208" s="42">
        <f t="shared" si="62"/>
        <v>65</v>
      </c>
      <c r="BV208" s="42">
        <f t="shared" si="63"/>
        <v>64</v>
      </c>
      <c r="BW208" s="42">
        <f t="shared" si="64"/>
        <v>55</v>
      </c>
      <c r="BX208" s="42">
        <f t="shared" si="65"/>
        <v>54</v>
      </c>
      <c r="BY208" s="42">
        <f t="shared" si="66"/>
        <v>48</v>
      </c>
      <c r="CJ208" s="51">
        <f t="shared" si="67"/>
        <v>0</v>
      </c>
    </row>
    <row r="209" spans="1:88" s="47" customFormat="1" ht="9" x14ac:dyDescent="0.15">
      <c r="A209" s="74"/>
      <c r="B209" s="14">
        <v>205</v>
      </c>
      <c r="C209" s="44" t="s">
        <v>1000</v>
      </c>
      <c r="D209" s="32" t="s">
        <v>82</v>
      </c>
      <c r="E209" s="32"/>
      <c r="F209" s="45">
        <f t="shared" si="51"/>
        <v>364</v>
      </c>
      <c r="G209" s="46">
        <f t="shared" si="52"/>
        <v>2</v>
      </c>
      <c r="I209" s="47">
        <v>278</v>
      </c>
      <c r="J209" s="47">
        <v>86</v>
      </c>
      <c r="AB209" s="36"/>
      <c r="AC209" s="36"/>
      <c r="AF209" s="36"/>
      <c r="AG209" s="36"/>
      <c r="AH209" s="36"/>
      <c r="AI209" s="36"/>
      <c r="AJ209" s="36"/>
      <c r="AN209" s="36"/>
      <c r="AO209" s="36"/>
      <c r="AP209" s="36"/>
      <c r="AQ209" s="36"/>
      <c r="AR209" s="36"/>
      <c r="AS209" s="36"/>
      <c r="AT209" s="36"/>
      <c r="AU209" s="36"/>
      <c r="AW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2"/>
      <c r="BL209" s="37">
        <f t="shared" si="53"/>
        <v>0</v>
      </c>
      <c r="BM209" s="37">
        <f t="shared" si="54"/>
        <v>0</v>
      </c>
      <c r="BN209" s="37">
        <f t="shared" si="55"/>
        <v>0</v>
      </c>
      <c r="BO209" s="37">
        <f t="shared" si="56"/>
        <v>0</v>
      </c>
      <c r="BP209" s="48">
        <f t="shared" si="57"/>
        <v>364</v>
      </c>
      <c r="BQ209" s="39">
        <f t="shared" si="58"/>
        <v>205</v>
      </c>
      <c r="BR209" s="49">
        <f t="shared" si="59"/>
        <v>2</v>
      </c>
      <c r="BS209" s="50">
        <f t="shared" si="60"/>
        <v>0</v>
      </c>
      <c r="BT209" s="42">
        <f t="shared" si="61"/>
        <v>278</v>
      </c>
      <c r="BU209" s="42">
        <f t="shared" si="62"/>
        <v>86</v>
      </c>
      <c r="BV209" s="42">
        <f t="shared" si="63"/>
        <v>0</v>
      </c>
      <c r="BW209" s="42">
        <f t="shared" si="64"/>
        <v>0</v>
      </c>
      <c r="BX209" s="42">
        <f t="shared" si="65"/>
        <v>0</v>
      </c>
      <c r="BY209" s="42">
        <f t="shared" si="66"/>
        <v>0</v>
      </c>
      <c r="CJ209" s="51">
        <f t="shared" si="67"/>
        <v>0</v>
      </c>
    </row>
    <row r="210" spans="1:88" s="47" customFormat="1" ht="9" x14ac:dyDescent="0.15">
      <c r="A210" s="74"/>
      <c r="B210" s="14">
        <v>206</v>
      </c>
      <c r="C210" s="44" t="s">
        <v>538</v>
      </c>
      <c r="D210" s="32" t="s">
        <v>802</v>
      </c>
      <c r="E210" s="32"/>
      <c r="F210" s="45">
        <f t="shared" si="51"/>
        <v>363</v>
      </c>
      <c r="G210" s="46">
        <f t="shared" si="52"/>
        <v>5</v>
      </c>
      <c r="M210" s="47">
        <v>108</v>
      </c>
      <c r="AB210" s="36">
        <v>31</v>
      </c>
      <c r="AC210" s="36"/>
      <c r="AF210" s="36"/>
      <c r="AG210" s="36">
        <v>63</v>
      </c>
      <c r="AH210" s="36"/>
      <c r="AI210" s="36"/>
      <c r="AJ210" s="36"/>
      <c r="AN210" s="36"/>
      <c r="AO210" s="36"/>
      <c r="AP210" s="36"/>
      <c r="AQ210" s="36"/>
      <c r="AR210" s="36"/>
      <c r="AS210" s="36">
        <v>46</v>
      </c>
      <c r="AT210" s="36"/>
      <c r="AU210" s="36"/>
      <c r="AW210" s="36"/>
      <c r="AZ210" s="36"/>
      <c r="BA210" s="36"/>
      <c r="BB210" s="36"/>
      <c r="BC210" s="36"/>
      <c r="BD210" s="36"/>
      <c r="BE210" s="36"/>
      <c r="BF210" s="36">
        <v>115</v>
      </c>
      <c r="BG210" s="36"/>
      <c r="BH210" s="36"/>
      <c r="BI210" s="36"/>
      <c r="BJ210" s="36"/>
      <c r="BK210" s="32"/>
      <c r="BL210" s="37">
        <f t="shared" si="53"/>
        <v>0</v>
      </c>
      <c r="BM210" s="37">
        <f t="shared" si="54"/>
        <v>0</v>
      </c>
      <c r="BN210" s="37">
        <f t="shared" si="55"/>
        <v>0</v>
      </c>
      <c r="BO210" s="37">
        <f t="shared" si="56"/>
        <v>0</v>
      </c>
      <c r="BP210" s="48">
        <f t="shared" si="57"/>
        <v>363</v>
      </c>
      <c r="BQ210" s="39">
        <f t="shared" si="58"/>
        <v>206</v>
      </c>
      <c r="BR210" s="49">
        <f t="shared" si="59"/>
        <v>5</v>
      </c>
      <c r="BS210" s="50">
        <f t="shared" si="60"/>
        <v>0</v>
      </c>
      <c r="BT210" s="42">
        <f t="shared" si="61"/>
        <v>115</v>
      </c>
      <c r="BU210" s="42">
        <f t="shared" si="62"/>
        <v>108</v>
      </c>
      <c r="BV210" s="42">
        <f t="shared" si="63"/>
        <v>63</v>
      </c>
      <c r="BW210" s="42">
        <f t="shared" si="64"/>
        <v>46</v>
      </c>
      <c r="BX210" s="42">
        <f t="shared" si="65"/>
        <v>31</v>
      </c>
      <c r="BY210" s="42">
        <f t="shared" si="66"/>
        <v>0</v>
      </c>
      <c r="CJ210" s="51">
        <f t="shared" si="67"/>
        <v>0</v>
      </c>
    </row>
    <row r="211" spans="1:88" s="47" customFormat="1" ht="9" x14ac:dyDescent="0.15">
      <c r="A211" s="74" t="s">
        <v>58</v>
      </c>
      <c r="B211" s="14">
        <v>207</v>
      </c>
      <c r="C211" s="44" t="s">
        <v>197</v>
      </c>
      <c r="D211" s="32" t="s">
        <v>74</v>
      </c>
      <c r="E211" s="32"/>
      <c r="F211" s="45">
        <f t="shared" si="51"/>
        <v>359</v>
      </c>
      <c r="G211" s="46">
        <f t="shared" si="52"/>
        <v>6</v>
      </c>
      <c r="K211" s="47">
        <v>69</v>
      </c>
      <c r="L211" s="47">
        <v>53</v>
      </c>
      <c r="AB211" s="36"/>
      <c r="AC211" s="36"/>
      <c r="AG211" s="36"/>
      <c r="AH211" s="36"/>
      <c r="AJ211" s="36"/>
      <c r="AK211" s="47">
        <v>56</v>
      </c>
      <c r="AN211" s="36"/>
      <c r="AO211" s="36"/>
      <c r="AP211" s="36"/>
      <c r="AQ211" s="36"/>
      <c r="AR211" s="36"/>
      <c r="AS211" s="36"/>
      <c r="AT211" s="36">
        <v>63</v>
      </c>
      <c r="AU211" s="36"/>
      <c r="AW211" s="36"/>
      <c r="AZ211" s="36"/>
      <c r="BA211" s="36">
        <v>53</v>
      </c>
      <c r="BB211" s="36"/>
      <c r="BC211" s="36">
        <v>65</v>
      </c>
      <c r="BD211" s="36"/>
      <c r="BE211" s="36"/>
      <c r="BF211" s="36"/>
      <c r="BG211" s="36"/>
      <c r="BH211" s="36"/>
      <c r="BI211" s="36"/>
      <c r="BJ211" s="36"/>
      <c r="BK211" s="32"/>
      <c r="BL211" s="37">
        <f t="shared" si="53"/>
        <v>0</v>
      </c>
      <c r="BM211" s="37">
        <f t="shared" si="54"/>
        <v>0</v>
      </c>
      <c r="BN211" s="37">
        <f t="shared" si="55"/>
        <v>0</v>
      </c>
      <c r="BO211" s="37">
        <f t="shared" si="56"/>
        <v>0</v>
      </c>
      <c r="BP211" s="48">
        <f t="shared" si="57"/>
        <v>359</v>
      </c>
      <c r="BQ211" s="39">
        <f t="shared" si="58"/>
        <v>207</v>
      </c>
      <c r="BR211" s="49">
        <f t="shared" si="59"/>
        <v>6</v>
      </c>
      <c r="BS211" s="50">
        <f t="shared" si="60"/>
        <v>0</v>
      </c>
      <c r="BT211" s="42">
        <f t="shared" si="61"/>
        <v>69</v>
      </c>
      <c r="BU211" s="42">
        <f t="shared" si="62"/>
        <v>65</v>
      </c>
      <c r="BV211" s="42">
        <f t="shared" si="63"/>
        <v>63</v>
      </c>
      <c r="BW211" s="42">
        <f t="shared" si="64"/>
        <v>56</v>
      </c>
      <c r="BX211" s="42">
        <f t="shared" si="65"/>
        <v>53</v>
      </c>
      <c r="BY211" s="42">
        <f t="shared" si="66"/>
        <v>53</v>
      </c>
      <c r="CJ211" s="51">
        <f t="shared" si="67"/>
        <v>0</v>
      </c>
    </row>
    <row r="212" spans="1:88" s="47" customFormat="1" ht="9" x14ac:dyDescent="0.15">
      <c r="A212" s="74"/>
      <c r="B212" s="14">
        <v>208</v>
      </c>
      <c r="C212" s="44" t="s">
        <v>630</v>
      </c>
      <c r="D212" s="32" t="s">
        <v>129</v>
      </c>
      <c r="E212" s="32"/>
      <c r="F212" s="45">
        <f t="shared" si="51"/>
        <v>359</v>
      </c>
      <c r="G212" s="46">
        <f t="shared" si="52"/>
        <v>5</v>
      </c>
      <c r="M212" s="47">
        <v>112</v>
      </c>
      <c r="N212" s="47">
        <v>112</v>
      </c>
      <c r="P212" s="47">
        <v>49</v>
      </c>
      <c r="AB212" s="36">
        <v>28</v>
      </c>
      <c r="AC212" s="36"/>
      <c r="AF212" s="36"/>
      <c r="AG212" s="36"/>
      <c r="AH212" s="36"/>
      <c r="AI212" s="36"/>
      <c r="AJ212" s="36"/>
      <c r="AN212" s="36"/>
      <c r="AO212" s="36"/>
      <c r="AP212" s="36"/>
      <c r="AQ212" s="36"/>
      <c r="AR212" s="36">
        <v>58</v>
      </c>
      <c r="AS212" s="36"/>
      <c r="AT212" s="36"/>
      <c r="AU212" s="36"/>
      <c r="AW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2"/>
      <c r="BL212" s="37">
        <f t="shared" si="53"/>
        <v>0</v>
      </c>
      <c r="BM212" s="37">
        <f t="shared" si="54"/>
        <v>0</v>
      </c>
      <c r="BN212" s="37">
        <f t="shared" si="55"/>
        <v>0</v>
      </c>
      <c r="BO212" s="37">
        <f t="shared" si="56"/>
        <v>0</v>
      </c>
      <c r="BP212" s="48">
        <f t="shared" si="57"/>
        <v>359</v>
      </c>
      <c r="BQ212" s="39">
        <f t="shared" si="58"/>
        <v>208</v>
      </c>
      <c r="BR212" s="49">
        <f t="shared" si="59"/>
        <v>5</v>
      </c>
      <c r="BS212" s="50">
        <f t="shared" si="60"/>
        <v>0</v>
      </c>
      <c r="BT212" s="42">
        <f t="shared" si="61"/>
        <v>112</v>
      </c>
      <c r="BU212" s="42">
        <f t="shared" si="62"/>
        <v>112</v>
      </c>
      <c r="BV212" s="42">
        <f t="shared" si="63"/>
        <v>58</v>
      </c>
      <c r="BW212" s="42">
        <f t="shared" si="64"/>
        <v>49</v>
      </c>
      <c r="BX212" s="42">
        <f t="shared" si="65"/>
        <v>28</v>
      </c>
      <c r="BY212" s="42">
        <f t="shared" si="66"/>
        <v>0</v>
      </c>
      <c r="CJ212" s="51">
        <f t="shared" si="67"/>
        <v>0</v>
      </c>
    </row>
    <row r="213" spans="1:88" s="47" customFormat="1" ht="9" x14ac:dyDescent="0.15">
      <c r="A213" s="74" t="s">
        <v>973</v>
      </c>
      <c r="B213" s="14">
        <v>209</v>
      </c>
      <c r="C213" s="44" t="s">
        <v>968</v>
      </c>
      <c r="D213" s="32" t="s">
        <v>969</v>
      </c>
      <c r="E213" s="32"/>
      <c r="F213" s="45">
        <f t="shared" si="51"/>
        <v>356</v>
      </c>
      <c r="G213" s="46">
        <f t="shared" si="52"/>
        <v>1</v>
      </c>
      <c r="AB213" s="36"/>
      <c r="AC213" s="36"/>
      <c r="AF213" s="36"/>
      <c r="AG213" s="36"/>
      <c r="AH213" s="36"/>
      <c r="AI213" s="36"/>
      <c r="AJ213" s="36"/>
      <c r="AN213" s="36"/>
      <c r="AO213" s="36"/>
      <c r="AP213" s="36"/>
      <c r="AQ213" s="36"/>
      <c r="AR213" s="36"/>
      <c r="AS213" s="36"/>
      <c r="AT213" s="36"/>
      <c r="AU213" s="36"/>
      <c r="AW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>
        <v>356</v>
      </c>
      <c r="BJ213" s="36"/>
      <c r="BK213" s="32"/>
      <c r="BL213" s="37">
        <f t="shared" si="53"/>
        <v>0</v>
      </c>
      <c r="BM213" s="37">
        <f t="shared" si="54"/>
        <v>0</v>
      </c>
      <c r="BN213" s="37">
        <f t="shared" si="55"/>
        <v>0</v>
      </c>
      <c r="BO213" s="37">
        <f t="shared" si="56"/>
        <v>0</v>
      </c>
      <c r="BP213" s="48">
        <f t="shared" si="57"/>
        <v>356</v>
      </c>
      <c r="BQ213" s="39">
        <f t="shared" si="58"/>
        <v>209</v>
      </c>
      <c r="BR213" s="49">
        <f t="shared" si="59"/>
        <v>1</v>
      </c>
      <c r="BS213" s="50">
        <f t="shared" si="60"/>
        <v>0</v>
      </c>
      <c r="BT213" s="42">
        <f t="shared" si="61"/>
        <v>356</v>
      </c>
      <c r="BU213" s="42">
        <f t="shared" si="62"/>
        <v>0</v>
      </c>
      <c r="BV213" s="42">
        <f t="shared" si="63"/>
        <v>0</v>
      </c>
      <c r="BW213" s="42">
        <f t="shared" si="64"/>
        <v>0</v>
      </c>
      <c r="BX213" s="42">
        <f t="shared" si="65"/>
        <v>0</v>
      </c>
      <c r="BY213" s="42">
        <f t="shared" si="66"/>
        <v>0</v>
      </c>
      <c r="CJ213" s="51">
        <f t="shared" si="67"/>
        <v>0</v>
      </c>
    </row>
    <row r="214" spans="1:88" s="47" customFormat="1" ht="9" x14ac:dyDescent="0.15">
      <c r="A214" s="74"/>
      <c r="B214" s="14">
        <v>210</v>
      </c>
      <c r="C214" s="44" t="s">
        <v>343</v>
      </c>
      <c r="D214" s="32" t="s">
        <v>260</v>
      </c>
      <c r="E214" s="32"/>
      <c r="F214" s="45">
        <f t="shared" si="51"/>
        <v>351</v>
      </c>
      <c r="G214" s="46">
        <f t="shared" si="52"/>
        <v>3</v>
      </c>
      <c r="M214" s="47">
        <v>140</v>
      </c>
      <c r="O214" s="47">
        <v>96</v>
      </c>
      <c r="AB214" s="36"/>
      <c r="AC214" s="36"/>
      <c r="AF214" s="36"/>
      <c r="AG214" s="36"/>
      <c r="AH214" s="36"/>
      <c r="AI214" s="36"/>
      <c r="AJ214" s="36"/>
      <c r="AN214" s="36"/>
      <c r="AO214" s="36"/>
      <c r="AP214" s="36"/>
      <c r="AQ214" s="36"/>
      <c r="AR214" s="36"/>
      <c r="AS214" s="36"/>
      <c r="AT214" s="36"/>
      <c r="AU214" s="36">
        <v>115</v>
      </c>
      <c r="AW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2"/>
      <c r="BL214" s="37">
        <f t="shared" si="53"/>
        <v>0</v>
      </c>
      <c r="BM214" s="37">
        <f t="shared" si="54"/>
        <v>0</v>
      </c>
      <c r="BN214" s="37">
        <f t="shared" si="55"/>
        <v>0</v>
      </c>
      <c r="BO214" s="37">
        <f t="shared" si="56"/>
        <v>0</v>
      </c>
      <c r="BP214" s="48">
        <f t="shared" si="57"/>
        <v>351</v>
      </c>
      <c r="BQ214" s="39">
        <f t="shared" si="58"/>
        <v>210</v>
      </c>
      <c r="BR214" s="49">
        <f t="shared" si="59"/>
        <v>3</v>
      </c>
      <c r="BS214" s="50">
        <f t="shared" si="60"/>
        <v>0</v>
      </c>
      <c r="BT214" s="42">
        <f t="shared" si="61"/>
        <v>140</v>
      </c>
      <c r="BU214" s="42">
        <f t="shared" si="62"/>
        <v>115</v>
      </c>
      <c r="BV214" s="42">
        <f t="shared" si="63"/>
        <v>96</v>
      </c>
      <c r="BW214" s="42">
        <f t="shared" si="64"/>
        <v>0</v>
      </c>
      <c r="BX214" s="42">
        <f t="shared" si="65"/>
        <v>0</v>
      </c>
      <c r="BY214" s="42">
        <f t="shared" si="66"/>
        <v>0</v>
      </c>
      <c r="CJ214" s="51">
        <f t="shared" si="67"/>
        <v>0</v>
      </c>
    </row>
    <row r="215" spans="1:88" s="47" customFormat="1" ht="9" x14ac:dyDescent="0.15">
      <c r="A215" s="74"/>
      <c r="B215" s="14">
        <v>211</v>
      </c>
      <c r="C215" s="44" t="s">
        <v>940</v>
      </c>
      <c r="D215" s="32" t="s">
        <v>112</v>
      </c>
      <c r="E215" s="32"/>
      <c r="F215" s="45">
        <f t="shared" si="51"/>
        <v>351</v>
      </c>
      <c r="G215" s="46">
        <f t="shared" si="52"/>
        <v>2</v>
      </c>
      <c r="I215" s="47">
        <v>272</v>
      </c>
      <c r="AB215" s="36"/>
      <c r="AC215" s="36"/>
      <c r="AF215" s="36"/>
      <c r="AG215" s="36"/>
      <c r="AH215" s="36"/>
      <c r="AI215" s="36"/>
      <c r="AJ215" s="36"/>
      <c r="AN215" s="36"/>
      <c r="AO215" s="36"/>
      <c r="AP215" s="36"/>
      <c r="AQ215" s="36"/>
      <c r="AR215" s="36"/>
      <c r="AS215" s="36"/>
      <c r="AT215" s="36"/>
      <c r="AU215" s="36"/>
      <c r="AW215" s="36"/>
      <c r="AZ215" s="36"/>
      <c r="BA215" s="36"/>
      <c r="BB215" s="36"/>
      <c r="BC215" s="36">
        <v>79</v>
      </c>
      <c r="BD215" s="36"/>
      <c r="BE215" s="36"/>
      <c r="BF215" s="36"/>
      <c r="BG215" s="36"/>
      <c r="BH215" s="36"/>
      <c r="BI215" s="36"/>
      <c r="BJ215" s="36"/>
      <c r="BK215" s="32"/>
      <c r="BL215" s="37">
        <f t="shared" si="53"/>
        <v>0</v>
      </c>
      <c r="BM215" s="37">
        <f t="shared" si="54"/>
        <v>0</v>
      </c>
      <c r="BN215" s="37">
        <f t="shared" si="55"/>
        <v>0</v>
      </c>
      <c r="BO215" s="37">
        <f t="shared" si="56"/>
        <v>0</v>
      </c>
      <c r="BP215" s="48">
        <f t="shared" si="57"/>
        <v>351</v>
      </c>
      <c r="BQ215" s="39">
        <f t="shared" si="58"/>
        <v>211</v>
      </c>
      <c r="BR215" s="49">
        <f t="shared" si="59"/>
        <v>2</v>
      </c>
      <c r="BS215" s="50">
        <f t="shared" si="60"/>
        <v>0</v>
      </c>
      <c r="BT215" s="42">
        <f t="shared" si="61"/>
        <v>272</v>
      </c>
      <c r="BU215" s="42">
        <f t="shared" si="62"/>
        <v>79</v>
      </c>
      <c r="BV215" s="42">
        <f t="shared" si="63"/>
        <v>0</v>
      </c>
      <c r="BW215" s="42">
        <f t="shared" si="64"/>
        <v>0</v>
      </c>
      <c r="BX215" s="42">
        <f t="shared" si="65"/>
        <v>0</v>
      </c>
      <c r="BY215" s="42">
        <f t="shared" si="66"/>
        <v>0</v>
      </c>
      <c r="CJ215" s="51">
        <f t="shared" si="67"/>
        <v>0</v>
      </c>
    </row>
    <row r="216" spans="1:88" s="47" customFormat="1" ht="9" x14ac:dyDescent="0.15">
      <c r="A216" s="74"/>
      <c r="B216" s="14">
        <v>212</v>
      </c>
      <c r="C216" s="44" t="s">
        <v>345</v>
      </c>
      <c r="D216" s="32" t="s">
        <v>112</v>
      </c>
      <c r="E216" s="32"/>
      <c r="F216" s="45">
        <f t="shared" si="51"/>
        <v>351</v>
      </c>
      <c r="G216" s="46">
        <f t="shared" si="52"/>
        <v>2</v>
      </c>
      <c r="I216" s="47">
        <v>267</v>
      </c>
      <c r="AB216" s="36"/>
      <c r="AC216" s="36"/>
      <c r="AF216" s="36"/>
      <c r="AG216" s="36"/>
      <c r="AH216" s="36"/>
      <c r="AI216" s="36"/>
      <c r="AJ216" s="36"/>
      <c r="AN216" s="36"/>
      <c r="AO216" s="36"/>
      <c r="AP216" s="36"/>
      <c r="AQ216" s="36"/>
      <c r="AR216" s="36"/>
      <c r="AS216" s="36"/>
      <c r="AT216" s="36"/>
      <c r="AU216" s="36"/>
      <c r="AW216" s="36"/>
      <c r="AZ216" s="36"/>
      <c r="BA216" s="36"/>
      <c r="BB216" s="36"/>
      <c r="BC216" s="36">
        <v>84</v>
      </c>
      <c r="BD216" s="36"/>
      <c r="BE216" s="36"/>
      <c r="BF216" s="36"/>
      <c r="BG216" s="36"/>
      <c r="BH216" s="36"/>
      <c r="BI216" s="36"/>
      <c r="BJ216" s="36"/>
      <c r="BK216" s="32"/>
      <c r="BL216" s="37">
        <f t="shared" si="53"/>
        <v>0</v>
      </c>
      <c r="BM216" s="37">
        <f t="shared" si="54"/>
        <v>0</v>
      </c>
      <c r="BN216" s="37">
        <f t="shared" si="55"/>
        <v>0</v>
      </c>
      <c r="BO216" s="37">
        <f t="shared" si="56"/>
        <v>0</v>
      </c>
      <c r="BP216" s="48">
        <f t="shared" si="57"/>
        <v>351</v>
      </c>
      <c r="BQ216" s="39">
        <f t="shared" si="58"/>
        <v>212</v>
      </c>
      <c r="BR216" s="49">
        <f t="shared" si="59"/>
        <v>2</v>
      </c>
      <c r="BS216" s="50">
        <f t="shared" si="60"/>
        <v>0</v>
      </c>
      <c r="BT216" s="42">
        <f t="shared" si="61"/>
        <v>267</v>
      </c>
      <c r="BU216" s="42">
        <f t="shared" si="62"/>
        <v>84</v>
      </c>
      <c r="BV216" s="42">
        <f t="shared" si="63"/>
        <v>0</v>
      </c>
      <c r="BW216" s="42">
        <f t="shared" si="64"/>
        <v>0</v>
      </c>
      <c r="BX216" s="42">
        <f t="shared" si="65"/>
        <v>0</v>
      </c>
      <c r="BY216" s="42">
        <f t="shared" si="66"/>
        <v>0</v>
      </c>
      <c r="CJ216" s="51">
        <f t="shared" si="67"/>
        <v>0</v>
      </c>
    </row>
    <row r="217" spans="1:88" s="47" customFormat="1" ht="9" x14ac:dyDescent="0.15">
      <c r="A217" s="74"/>
      <c r="B217" s="14">
        <v>213</v>
      </c>
      <c r="C217" s="44" t="s">
        <v>743</v>
      </c>
      <c r="D217" s="32" t="s">
        <v>670</v>
      </c>
      <c r="E217" s="32"/>
      <c r="F217" s="45">
        <f t="shared" si="51"/>
        <v>351</v>
      </c>
      <c r="G217" s="46">
        <f t="shared" si="52"/>
        <v>4</v>
      </c>
      <c r="I217" s="47">
        <v>145</v>
      </c>
      <c r="K217" s="47">
        <v>68</v>
      </c>
      <c r="W217" s="47">
        <v>72</v>
      </c>
      <c r="AB217" s="36"/>
      <c r="AC217" s="36"/>
      <c r="AF217" s="36"/>
      <c r="AG217" s="36"/>
      <c r="AH217" s="36"/>
      <c r="AI217" s="36"/>
      <c r="AJ217" s="36"/>
      <c r="AN217" s="36"/>
      <c r="AO217" s="36"/>
      <c r="AP217" s="36"/>
      <c r="AQ217" s="36"/>
      <c r="AR217" s="36"/>
      <c r="AS217" s="36"/>
      <c r="AT217" s="36"/>
      <c r="AU217" s="36"/>
      <c r="AW217" s="36"/>
      <c r="AZ217" s="36"/>
      <c r="BA217" s="36"/>
      <c r="BB217" s="36"/>
      <c r="BC217" s="36">
        <v>66</v>
      </c>
      <c r="BD217" s="36"/>
      <c r="BE217" s="36"/>
      <c r="BF217" s="36"/>
      <c r="BG217" s="36"/>
      <c r="BH217" s="36"/>
      <c r="BI217" s="36"/>
      <c r="BJ217" s="36"/>
      <c r="BK217" s="32"/>
      <c r="BL217" s="37">
        <f t="shared" si="53"/>
        <v>0</v>
      </c>
      <c r="BM217" s="37">
        <f t="shared" si="54"/>
        <v>0</v>
      </c>
      <c r="BN217" s="37">
        <f t="shared" si="55"/>
        <v>0</v>
      </c>
      <c r="BO217" s="37">
        <f t="shared" si="56"/>
        <v>0</v>
      </c>
      <c r="BP217" s="48">
        <f t="shared" si="57"/>
        <v>351</v>
      </c>
      <c r="BQ217" s="39">
        <f t="shared" si="58"/>
        <v>213</v>
      </c>
      <c r="BR217" s="49">
        <f t="shared" si="59"/>
        <v>4</v>
      </c>
      <c r="BS217" s="50">
        <f t="shared" si="60"/>
        <v>0</v>
      </c>
      <c r="BT217" s="42">
        <f t="shared" si="61"/>
        <v>145</v>
      </c>
      <c r="BU217" s="42">
        <f t="shared" si="62"/>
        <v>72</v>
      </c>
      <c r="BV217" s="42">
        <f t="shared" si="63"/>
        <v>68</v>
      </c>
      <c r="BW217" s="42">
        <f t="shared" si="64"/>
        <v>66</v>
      </c>
      <c r="BX217" s="42">
        <f t="shared" si="65"/>
        <v>0</v>
      </c>
      <c r="BY217" s="42">
        <f t="shared" si="66"/>
        <v>0</v>
      </c>
      <c r="CJ217" s="51">
        <f t="shared" si="67"/>
        <v>0</v>
      </c>
    </row>
    <row r="218" spans="1:88" s="47" customFormat="1" ht="9" x14ac:dyDescent="0.15">
      <c r="A218" s="74"/>
      <c r="B218" s="14">
        <v>214</v>
      </c>
      <c r="C218" s="44" t="s">
        <v>291</v>
      </c>
      <c r="D218" s="32" t="s">
        <v>38</v>
      </c>
      <c r="E218" s="32"/>
      <c r="F218" s="45">
        <f t="shared" si="51"/>
        <v>350</v>
      </c>
      <c r="G218" s="46">
        <f t="shared" si="52"/>
        <v>3</v>
      </c>
      <c r="I218" s="47">
        <v>53</v>
      </c>
      <c r="S218" s="47">
        <v>189</v>
      </c>
      <c r="T218" s="47">
        <v>108</v>
      </c>
      <c r="AB218" s="36"/>
      <c r="AC218" s="36"/>
      <c r="AG218" s="36"/>
      <c r="AH218" s="36"/>
      <c r="AJ218" s="36"/>
      <c r="AN218" s="36"/>
      <c r="AO218" s="36"/>
      <c r="AP218" s="36"/>
      <c r="AQ218" s="36"/>
      <c r="AR218" s="36"/>
      <c r="AS218" s="36"/>
      <c r="AT218" s="36"/>
      <c r="AU218" s="36"/>
      <c r="AW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2"/>
      <c r="BL218" s="37">
        <f t="shared" si="53"/>
        <v>0</v>
      </c>
      <c r="BM218" s="37">
        <f t="shared" si="54"/>
        <v>0</v>
      </c>
      <c r="BN218" s="37">
        <f t="shared" si="55"/>
        <v>0</v>
      </c>
      <c r="BO218" s="37">
        <f t="shared" si="56"/>
        <v>0</v>
      </c>
      <c r="BP218" s="48">
        <f t="shared" si="57"/>
        <v>350</v>
      </c>
      <c r="BQ218" s="39">
        <f t="shared" si="58"/>
        <v>214</v>
      </c>
      <c r="BR218" s="49">
        <f t="shared" si="59"/>
        <v>3</v>
      </c>
      <c r="BS218" s="50">
        <f t="shared" si="60"/>
        <v>0</v>
      </c>
      <c r="BT218" s="42">
        <f t="shared" si="61"/>
        <v>189</v>
      </c>
      <c r="BU218" s="42">
        <f t="shared" si="62"/>
        <v>108</v>
      </c>
      <c r="BV218" s="42">
        <f t="shared" si="63"/>
        <v>53</v>
      </c>
      <c r="BW218" s="42">
        <f t="shared" si="64"/>
        <v>0</v>
      </c>
      <c r="BX218" s="42">
        <f t="shared" si="65"/>
        <v>0</v>
      </c>
      <c r="BY218" s="42">
        <f t="shared" si="66"/>
        <v>0</v>
      </c>
      <c r="CJ218" s="51">
        <f t="shared" si="67"/>
        <v>0</v>
      </c>
    </row>
    <row r="219" spans="1:88" s="47" customFormat="1" ht="9" x14ac:dyDescent="0.15">
      <c r="A219" s="74"/>
      <c r="B219" s="14">
        <v>215</v>
      </c>
      <c r="C219" s="44" t="s">
        <v>701</v>
      </c>
      <c r="D219" s="32" t="s">
        <v>494</v>
      </c>
      <c r="E219" s="32"/>
      <c r="F219" s="45">
        <f t="shared" si="51"/>
        <v>345</v>
      </c>
      <c r="G219" s="46">
        <f t="shared" si="52"/>
        <v>2</v>
      </c>
      <c r="T219" s="47">
        <v>114</v>
      </c>
      <c r="X219" s="47">
        <v>231</v>
      </c>
      <c r="AB219" s="36"/>
      <c r="AC219" s="36"/>
      <c r="AF219" s="36"/>
      <c r="AG219" s="36"/>
      <c r="AH219" s="36"/>
      <c r="AI219" s="36"/>
      <c r="AJ219" s="36"/>
      <c r="AN219" s="36"/>
      <c r="AO219" s="36"/>
      <c r="AP219" s="36"/>
      <c r="AQ219" s="36"/>
      <c r="AR219" s="36"/>
      <c r="AS219" s="36"/>
      <c r="AT219" s="36"/>
      <c r="AU219" s="36"/>
      <c r="AW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2"/>
      <c r="BL219" s="37">
        <f t="shared" si="53"/>
        <v>0</v>
      </c>
      <c r="BM219" s="37">
        <f t="shared" si="54"/>
        <v>0</v>
      </c>
      <c r="BN219" s="37">
        <f t="shared" si="55"/>
        <v>0</v>
      </c>
      <c r="BO219" s="37">
        <f t="shared" si="56"/>
        <v>0</v>
      </c>
      <c r="BP219" s="48">
        <f t="shared" si="57"/>
        <v>345</v>
      </c>
      <c r="BQ219" s="39">
        <f t="shared" si="58"/>
        <v>215</v>
      </c>
      <c r="BR219" s="49">
        <f t="shared" si="59"/>
        <v>2</v>
      </c>
      <c r="BS219" s="50">
        <f t="shared" si="60"/>
        <v>0</v>
      </c>
      <c r="BT219" s="42">
        <f t="shared" si="61"/>
        <v>231</v>
      </c>
      <c r="BU219" s="42">
        <f t="shared" si="62"/>
        <v>114</v>
      </c>
      <c r="BV219" s="42">
        <f t="shared" si="63"/>
        <v>0</v>
      </c>
      <c r="BW219" s="42">
        <f t="shared" si="64"/>
        <v>0</v>
      </c>
      <c r="BX219" s="42">
        <f t="shared" si="65"/>
        <v>0</v>
      </c>
      <c r="BY219" s="42">
        <f t="shared" si="66"/>
        <v>0</v>
      </c>
      <c r="CJ219" s="51">
        <f t="shared" si="67"/>
        <v>0</v>
      </c>
    </row>
    <row r="220" spans="1:88" s="47" customFormat="1" ht="9" x14ac:dyDescent="0.15">
      <c r="A220" s="74"/>
      <c r="B220" s="14">
        <v>216</v>
      </c>
      <c r="C220" s="44" t="s">
        <v>415</v>
      </c>
      <c r="D220" s="32" t="s">
        <v>374</v>
      </c>
      <c r="E220" s="32"/>
      <c r="F220" s="45">
        <f t="shared" si="51"/>
        <v>344</v>
      </c>
      <c r="G220" s="46">
        <f t="shared" si="52"/>
        <v>2</v>
      </c>
      <c r="M220" s="47">
        <v>143</v>
      </c>
      <c r="X220" s="47">
        <v>201</v>
      </c>
      <c r="AB220" s="36"/>
      <c r="AC220" s="36"/>
      <c r="AF220" s="36"/>
      <c r="AG220" s="36"/>
      <c r="AH220" s="36"/>
      <c r="AI220" s="36"/>
      <c r="AJ220" s="36"/>
      <c r="AN220" s="36"/>
      <c r="AO220" s="36"/>
      <c r="AP220" s="36"/>
      <c r="AQ220" s="36"/>
      <c r="AR220" s="36"/>
      <c r="AS220" s="36"/>
      <c r="AT220" s="36"/>
      <c r="AU220" s="36"/>
      <c r="AW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2"/>
      <c r="BL220" s="37">
        <f t="shared" si="53"/>
        <v>0</v>
      </c>
      <c r="BM220" s="37">
        <f t="shared" si="54"/>
        <v>0</v>
      </c>
      <c r="BN220" s="37">
        <f t="shared" si="55"/>
        <v>0</v>
      </c>
      <c r="BO220" s="37">
        <f t="shared" si="56"/>
        <v>0</v>
      </c>
      <c r="BP220" s="48">
        <f t="shared" si="57"/>
        <v>344</v>
      </c>
      <c r="BQ220" s="39">
        <f t="shared" si="58"/>
        <v>216</v>
      </c>
      <c r="BR220" s="49">
        <f t="shared" si="59"/>
        <v>2</v>
      </c>
      <c r="BS220" s="50">
        <f t="shared" si="60"/>
        <v>0</v>
      </c>
      <c r="BT220" s="42">
        <f t="shared" si="61"/>
        <v>201</v>
      </c>
      <c r="BU220" s="42">
        <f t="shared" si="62"/>
        <v>143</v>
      </c>
      <c r="BV220" s="42">
        <f t="shared" si="63"/>
        <v>0</v>
      </c>
      <c r="BW220" s="42">
        <f t="shared" si="64"/>
        <v>0</v>
      </c>
      <c r="BX220" s="42">
        <f t="shared" si="65"/>
        <v>0</v>
      </c>
      <c r="BY220" s="42">
        <f t="shared" si="66"/>
        <v>0</v>
      </c>
      <c r="CJ220" s="51">
        <f t="shared" si="67"/>
        <v>0</v>
      </c>
    </row>
    <row r="221" spans="1:88" s="47" customFormat="1" ht="9" x14ac:dyDescent="0.15">
      <c r="A221" s="74" t="s">
        <v>649</v>
      </c>
      <c r="B221" s="14">
        <v>217</v>
      </c>
      <c r="C221" s="44" t="s">
        <v>615</v>
      </c>
      <c r="D221" s="32" t="s">
        <v>616</v>
      </c>
      <c r="E221" s="32"/>
      <c r="F221" s="45">
        <f t="shared" si="51"/>
        <v>337</v>
      </c>
      <c r="G221" s="46">
        <f t="shared" si="52"/>
        <v>4</v>
      </c>
      <c r="M221" s="47">
        <v>124</v>
      </c>
      <c r="T221" s="47">
        <v>31</v>
      </c>
      <c r="AB221" s="36"/>
      <c r="AC221" s="36"/>
      <c r="AF221" s="36"/>
      <c r="AG221" s="36"/>
      <c r="AH221" s="36"/>
      <c r="AI221" s="36"/>
      <c r="AJ221" s="36"/>
      <c r="AN221" s="36"/>
      <c r="AO221" s="36"/>
      <c r="AP221" s="36"/>
      <c r="AQ221" s="36"/>
      <c r="AR221" s="36">
        <v>63</v>
      </c>
      <c r="AS221" s="36">
        <v>119</v>
      </c>
      <c r="AT221" s="36"/>
      <c r="AU221" s="36"/>
      <c r="AW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2"/>
      <c r="BL221" s="37">
        <f t="shared" si="53"/>
        <v>0</v>
      </c>
      <c r="BM221" s="37">
        <f t="shared" si="54"/>
        <v>0</v>
      </c>
      <c r="BN221" s="37">
        <f t="shared" si="55"/>
        <v>0</v>
      </c>
      <c r="BO221" s="37">
        <f t="shared" si="56"/>
        <v>0</v>
      </c>
      <c r="BP221" s="48">
        <f t="shared" si="57"/>
        <v>337</v>
      </c>
      <c r="BQ221" s="39">
        <f t="shared" si="58"/>
        <v>217</v>
      </c>
      <c r="BR221" s="49">
        <f t="shared" si="59"/>
        <v>4</v>
      </c>
      <c r="BS221" s="50">
        <f t="shared" si="60"/>
        <v>0</v>
      </c>
      <c r="BT221" s="42">
        <f t="shared" si="61"/>
        <v>124</v>
      </c>
      <c r="BU221" s="42">
        <f t="shared" si="62"/>
        <v>119</v>
      </c>
      <c r="BV221" s="42">
        <f t="shared" si="63"/>
        <v>63</v>
      </c>
      <c r="BW221" s="42">
        <f t="shared" si="64"/>
        <v>31</v>
      </c>
      <c r="BX221" s="42">
        <f t="shared" si="65"/>
        <v>0</v>
      </c>
      <c r="BY221" s="42">
        <f t="shared" si="66"/>
        <v>0</v>
      </c>
      <c r="CJ221" s="51">
        <f t="shared" si="67"/>
        <v>0</v>
      </c>
    </row>
    <row r="222" spans="1:88" s="47" customFormat="1" ht="9" x14ac:dyDescent="0.15">
      <c r="A222" s="74"/>
      <c r="B222" s="14">
        <v>218</v>
      </c>
      <c r="C222" s="44" t="s">
        <v>555</v>
      </c>
      <c r="D222" s="32" t="s">
        <v>74</v>
      </c>
      <c r="E222" s="32"/>
      <c r="F222" s="45">
        <f t="shared" si="51"/>
        <v>332</v>
      </c>
      <c r="G222" s="46">
        <f t="shared" si="52"/>
        <v>4</v>
      </c>
      <c r="AB222" s="36"/>
      <c r="AC222" s="36"/>
      <c r="AF222" s="36"/>
      <c r="AG222" s="36"/>
      <c r="AH222" s="36"/>
      <c r="AI222" s="36">
        <v>44</v>
      </c>
      <c r="AJ222" s="36"/>
      <c r="AK222" s="47">
        <v>128</v>
      </c>
      <c r="AN222" s="36"/>
      <c r="AO222" s="36"/>
      <c r="AP222" s="36"/>
      <c r="AQ222" s="36"/>
      <c r="AR222" s="36"/>
      <c r="AS222" s="36"/>
      <c r="AT222" s="36">
        <v>106</v>
      </c>
      <c r="AU222" s="36"/>
      <c r="AW222" s="36"/>
      <c r="AZ222" s="36"/>
      <c r="BA222" s="36">
        <v>54</v>
      </c>
      <c r="BB222" s="36"/>
      <c r="BC222" s="36"/>
      <c r="BD222" s="36"/>
      <c r="BE222" s="36"/>
      <c r="BF222" s="36"/>
      <c r="BG222" s="36"/>
      <c r="BH222" s="36"/>
      <c r="BI222" s="36"/>
      <c r="BJ222" s="36"/>
      <c r="BK222" s="32"/>
      <c r="BL222" s="37">
        <f t="shared" si="53"/>
        <v>0</v>
      </c>
      <c r="BM222" s="37">
        <f t="shared" si="54"/>
        <v>0</v>
      </c>
      <c r="BN222" s="37">
        <f t="shared" si="55"/>
        <v>0</v>
      </c>
      <c r="BO222" s="37">
        <f t="shared" si="56"/>
        <v>0</v>
      </c>
      <c r="BP222" s="48">
        <f t="shared" si="57"/>
        <v>332</v>
      </c>
      <c r="BQ222" s="39">
        <f t="shared" si="58"/>
        <v>218</v>
      </c>
      <c r="BR222" s="49">
        <f t="shared" si="59"/>
        <v>4</v>
      </c>
      <c r="BS222" s="50">
        <f t="shared" si="60"/>
        <v>0</v>
      </c>
      <c r="BT222" s="42">
        <f t="shared" si="61"/>
        <v>128</v>
      </c>
      <c r="BU222" s="42">
        <f t="shared" si="62"/>
        <v>106</v>
      </c>
      <c r="BV222" s="42">
        <f t="shared" si="63"/>
        <v>54</v>
      </c>
      <c r="BW222" s="42">
        <f t="shared" si="64"/>
        <v>44</v>
      </c>
      <c r="BX222" s="42">
        <f t="shared" si="65"/>
        <v>0</v>
      </c>
      <c r="BY222" s="42">
        <f t="shared" si="66"/>
        <v>0</v>
      </c>
      <c r="CJ222" s="51">
        <f t="shared" si="67"/>
        <v>0</v>
      </c>
    </row>
    <row r="223" spans="1:88" s="47" customFormat="1" ht="9" x14ac:dyDescent="0.15">
      <c r="A223" s="75"/>
      <c r="B223" s="14">
        <v>219</v>
      </c>
      <c r="C223" s="44" t="s">
        <v>100</v>
      </c>
      <c r="D223" s="32" t="s">
        <v>38</v>
      </c>
      <c r="E223" s="32"/>
      <c r="F223" s="45">
        <f t="shared" si="51"/>
        <v>330</v>
      </c>
      <c r="G223" s="46">
        <f t="shared" si="52"/>
        <v>2</v>
      </c>
      <c r="M223" s="47">
        <v>139</v>
      </c>
      <c r="X223" s="47">
        <v>191</v>
      </c>
      <c r="AB223" s="36"/>
      <c r="AC223" s="36"/>
      <c r="AG223" s="36"/>
      <c r="AH223" s="36"/>
      <c r="AJ223" s="36"/>
      <c r="AN223" s="36"/>
      <c r="AO223" s="36"/>
      <c r="AP223" s="36"/>
      <c r="AQ223" s="36"/>
      <c r="AR223" s="36"/>
      <c r="AS223" s="36"/>
      <c r="AT223" s="36"/>
      <c r="AU223" s="36"/>
      <c r="AW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2"/>
      <c r="BL223" s="37">
        <f t="shared" si="53"/>
        <v>0</v>
      </c>
      <c r="BM223" s="37">
        <f t="shared" si="54"/>
        <v>0</v>
      </c>
      <c r="BN223" s="37">
        <f t="shared" si="55"/>
        <v>0</v>
      </c>
      <c r="BO223" s="37">
        <f t="shared" si="56"/>
        <v>0</v>
      </c>
      <c r="BP223" s="48">
        <f t="shared" si="57"/>
        <v>330</v>
      </c>
      <c r="BQ223" s="39">
        <f t="shared" si="58"/>
        <v>219</v>
      </c>
      <c r="BR223" s="49">
        <f t="shared" si="59"/>
        <v>2</v>
      </c>
      <c r="BS223" s="50">
        <f t="shared" si="60"/>
        <v>0</v>
      </c>
      <c r="BT223" s="42">
        <f t="shared" si="61"/>
        <v>191</v>
      </c>
      <c r="BU223" s="42">
        <f t="shared" si="62"/>
        <v>139</v>
      </c>
      <c r="BV223" s="42">
        <f t="shared" si="63"/>
        <v>0</v>
      </c>
      <c r="BW223" s="42">
        <f t="shared" si="64"/>
        <v>0</v>
      </c>
      <c r="BX223" s="42">
        <f t="shared" si="65"/>
        <v>0</v>
      </c>
      <c r="BY223" s="42">
        <f t="shared" si="66"/>
        <v>0</v>
      </c>
      <c r="CJ223" s="51">
        <f t="shared" si="67"/>
        <v>0</v>
      </c>
    </row>
    <row r="224" spans="1:88" s="47" customFormat="1" ht="9" x14ac:dyDescent="0.15">
      <c r="A224" s="74"/>
      <c r="B224" s="14">
        <v>220</v>
      </c>
      <c r="C224" s="44" t="s">
        <v>742</v>
      </c>
      <c r="D224" s="32" t="s">
        <v>78</v>
      </c>
      <c r="E224" s="32"/>
      <c r="F224" s="45">
        <f t="shared" si="51"/>
        <v>326</v>
      </c>
      <c r="G224" s="46">
        <f t="shared" si="52"/>
        <v>2</v>
      </c>
      <c r="W224" s="47">
        <v>252</v>
      </c>
      <c r="Z224" s="47">
        <v>74</v>
      </c>
      <c r="AB224" s="36"/>
      <c r="AC224" s="36"/>
      <c r="AF224" s="36"/>
      <c r="AG224" s="36"/>
      <c r="AH224" s="36"/>
      <c r="AI224" s="36"/>
      <c r="AJ224" s="36"/>
      <c r="AN224" s="36"/>
      <c r="AO224" s="36"/>
      <c r="AP224" s="36"/>
      <c r="AQ224" s="36"/>
      <c r="AR224" s="36"/>
      <c r="AS224" s="36"/>
      <c r="AT224" s="36"/>
      <c r="AU224" s="36"/>
      <c r="AW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2"/>
      <c r="BL224" s="37">
        <f t="shared" si="53"/>
        <v>0</v>
      </c>
      <c r="BM224" s="37">
        <f t="shared" si="54"/>
        <v>0</v>
      </c>
      <c r="BN224" s="37">
        <f t="shared" si="55"/>
        <v>0</v>
      </c>
      <c r="BO224" s="37">
        <f t="shared" si="56"/>
        <v>0</v>
      </c>
      <c r="BP224" s="48">
        <f t="shared" si="57"/>
        <v>326</v>
      </c>
      <c r="BQ224" s="39">
        <f t="shared" si="58"/>
        <v>220</v>
      </c>
      <c r="BR224" s="49">
        <f t="shared" si="59"/>
        <v>2</v>
      </c>
      <c r="BS224" s="50">
        <f t="shared" si="60"/>
        <v>0</v>
      </c>
      <c r="BT224" s="42">
        <f t="shared" si="61"/>
        <v>252</v>
      </c>
      <c r="BU224" s="42">
        <f t="shared" si="62"/>
        <v>74</v>
      </c>
      <c r="BV224" s="42">
        <f t="shared" si="63"/>
        <v>0</v>
      </c>
      <c r="BW224" s="42">
        <f t="shared" si="64"/>
        <v>0</v>
      </c>
      <c r="BX224" s="42">
        <f t="shared" si="65"/>
        <v>0</v>
      </c>
      <c r="BY224" s="42">
        <f t="shared" si="66"/>
        <v>0</v>
      </c>
      <c r="CJ224" s="51">
        <f t="shared" si="67"/>
        <v>0</v>
      </c>
    </row>
    <row r="225" spans="1:122" s="47" customFormat="1" ht="9" x14ac:dyDescent="0.15">
      <c r="A225" s="74"/>
      <c r="B225" s="14">
        <v>221</v>
      </c>
      <c r="C225" s="44" t="s">
        <v>642</v>
      </c>
      <c r="D225" s="32" t="s">
        <v>110</v>
      </c>
      <c r="E225" s="32"/>
      <c r="F225" s="45">
        <f t="shared" si="51"/>
        <v>325</v>
      </c>
      <c r="G225" s="46">
        <f t="shared" si="52"/>
        <v>3</v>
      </c>
      <c r="Z225" s="47">
        <v>120</v>
      </c>
      <c r="AB225" s="36"/>
      <c r="AC225" s="36"/>
      <c r="AD225" s="47">
        <v>155</v>
      </c>
      <c r="AF225" s="36"/>
      <c r="AG225" s="36"/>
      <c r="AH225" s="36"/>
      <c r="AI225" s="36"/>
      <c r="AJ225" s="36"/>
      <c r="AN225" s="36"/>
      <c r="AO225" s="36"/>
      <c r="AP225" s="36"/>
      <c r="AQ225" s="36"/>
      <c r="AR225" s="36">
        <v>50</v>
      </c>
      <c r="AS225" s="36"/>
      <c r="AT225" s="36"/>
      <c r="AU225" s="36"/>
      <c r="AW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2"/>
      <c r="BL225" s="37">
        <f t="shared" si="53"/>
        <v>0</v>
      </c>
      <c r="BM225" s="37">
        <f t="shared" si="54"/>
        <v>0</v>
      </c>
      <c r="BN225" s="37">
        <f t="shared" si="55"/>
        <v>0</v>
      </c>
      <c r="BO225" s="37">
        <f t="shared" si="56"/>
        <v>0</v>
      </c>
      <c r="BP225" s="48">
        <f t="shared" si="57"/>
        <v>325</v>
      </c>
      <c r="BQ225" s="39">
        <f t="shared" si="58"/>
        <v>221</v>
      </c>
      <c r="BR225" s="49">
        <f t="shared" si="59"/>
        <v>3</v>
      </c>
      <c r="BS225" s="50">
        <f t="shared" si="60"/>
        <v>0</v>
      </c>
      <c r="BT225" s="42">
        <f t="shared" si="61"/>
        <v>155</v>
      </c>
      <c r="BU225" s="42">
        <f t="shared" si="62"/>
        <v>120</v>
      </c>
      <c r="BV225" s="42">
        <f t="shared" si="63"/>
        <v>50</v>
      </c>
      <c r="BW225" s="42">
        <f t="shared" si="64"/>
        <v>0</v>
      </c>
      <c r="BX225" s="42">
        <f t="shared" si="65"/>
        <v>0</v>
      </c>
      <c r="BY225" s="42">
        <f t="shared" si="66"/>
        <v>0</v>
      </c>
      <c r="CJ225" s="51">
        <f t="shared" si="67"/>
        <v>0</v>
      </c>
    </row>
    <row r="226" spans="1:122" s="47" customFormat="1" ht="9" x14ac:dyDescent="0.15">
      <c r="A226" s="74"/>
      <c r="B226" s="14">
        <v>222</v>
      </c>
      <c r="C226" s="44" t="s">
        <v>375</v>
      </c>
      <c r="D226" s="32" t="s">
        <v>38</v>
      </c>
      <c r="E226" s="32"/>
      <c r="F226" s="45">
        <f t="shared" si="51"/>
        <v>322</v>
      </c>
      <c r="G226" s="46">
        <f t="shared" si="52"/>
        <v>2</v>
      </c>
      <c r="AB226" s="36"/>
      <c r="AC226" s="36"/>
      <c r="AF226" s="36"/>
      <c r="AG226" s="36"/>
      <c r="AH226" s="36"/>
      <c r="AI226" s="36"/>
      <c r="AJ226" s="36"/>
      <c r="AN226" s="36"/>
      <c r="AO226" s="36"/>
      <c r="AP226" s="36"/>
      <c r="AQ226" s="36"/>
      <c r="AR226" s="36"/>
      <c r="AS226" s="36">
        <v>124</v>
      </c>
      <c r="AT226" s="36"/>
      <c r="AU226" s="36"/>
      <c r="AW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>
        <v>198</v>
      </c>
      <c r="BK226" s="32"/>
      <c r="BL226" s="37">
        <f t="shared" si="53"/>
        <v>0</v>
      </c>
      <c r="BM226" s="37">
        <f t="shared" si="54"/>
        <v>0</v>
      </c>
      <c r="BN226" s="37">
        <f t="shared" si="55"/>
        <v>0</v>
      </c>
      <c r="BO226" s="37">
        <f t="shared" si="56"/>
        <v>0</v>
      </c>
      <c r="BP226" s="48">
        <f t="shared" si="57"/>
        <v>322</v>
      </c>
      <c r="BQ226" s="39">
        <f t="shared" si="58"/>
        <v>222</v>
      </c>
      <c r="BR226" s="49">
        <f t="shared" si="59"/>
        <v>2</v>
      </c>
      <c r="BS226" s="50">
        <f t="shared" si="60"/>
        <v>0</v>
      </c>
      <c r="BT226" s="42">
        <f t="shared" si="61"/>
        <v>198</v>
      </c>
      <c r="BU226" s="42">
        <f t="shared" si="62"/>
        <v>124</v>
      </c>
      <c r="BV226" s="42">
        <f t="shared" si="63"/>
        <v>0</v>
      </c>
      <c r="BW226" s="42">
        <f t="shared" si="64"/>
        <v>0</v>
      </c>
      <c r="BX226" s="42">
        <f t="shared" si="65"/>
        <v>0</v>
      </c>
      <c r="BY226" s="42">
        <f t="shared" si="66"/>
        <v>0</v>
      </c>
      <c r="CJ226" s="51">
        <f t="shared" si="67"/>
        <v>0</v>
      </c>
    </row>
    <row r="227" spans="1:122" s="47" customFormat="1" ht="9" x14ac:dyDescent="0.15">
      <c r="A227" s="74"/>
      <c r="B227" s="14">
        <v>223</v>
      </c>
      <c r="C227" s="44" t="s">
        <v>545</v>
      </c>
      <c r="D227" s="32" t="s">
        <v>59</v>
      </c>
      <c r="E227" s="32"/>
      <c r="F227" s="45">
        <f t="shared" si="51"/>
        <v>320</v>
      </c>
      <c r="G227" s="46">
        <f t="shared" si="52"/>
        <v>2</v>
      </c>
      <c r="Q227" s="47">
        <v>224</v>
      </c>
      <c r="U227" s="47">
        <v>96</v>
      </c>
      <c r="AB227" s="36"/>
      <c r="AC227" s="36"/>
      <c r="AF227" s="36"/>
      <c r="AG227" s="36"/>
      <c r="AH227" s="36"/>
      <c r="AI227" s="36"/>
      <c r="AJ227" s="36"/>
      <c r="AN227" s="36"/>
      <c r="AO227" s="36"/>
      <c r="AP227" s="36"/>
      <c r="AQ227" s="36"/>
      <c r="AR227" s="36"/>
      <c r="AS227" s="36"/>
      <c r="AT227" s="36"/>
      <c r="AU227" s="36"/>
      <c r="AW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2"/>
      <c r="BL227" s="37">
        <f t="shared" si="53"/>
        <v>0</v>
      </c>
      <c r="BM227" s="37">
        <f t="shared" si="54"/>
        <v>0</v>
      </c>
      <c r="BN227" s="37">
        <f t="shared" si="55"/>
        <v>0</v>
      </c>
      <c r="BO227" s="37">
        <f t="shared" si="56"/>
        <v>0</v>
      </c>
      <c r="BP227" s="48">
        <f t="shared" si="57"/>
        <v>320</v>
      </c>
      <c r="BQ227" s="39">
        <f t="shared" si="58"/>
        <v>223</v>
      </c>
      <c r="BR227" s="49">
        <f t="shared" si="59"/>
        <v>2</v>
      </c>
      <c r="BS227" s="50">
        <f t="shared" si="60"/>
        <v>0</v>
      </c>
      <c r="BT227" s="42">
        <f t="shared" si="61"/>
        <v>224</v>
      </c>
      <c r="BU227" s="42">
        <f t="shared" si="62"/>
        <v>96</v>
      </c>
      <c r="BV227" s="42">
        <f t="shared" si="63"/>
        <v>0</v>
      </c>
      <c r="BW227" s="42">
        <f t="shared" si="64"/>
        <v>0</v>
      </c>
      <c r="BX227" s="42">
        <f t="shared" si="65"/>
        <v>0</v>
      </c>
      <c r="BY227" s="42">
        <f t="shared" si="66"/>
        <v>0</v>
      </c>
      <c r="CJ227" s="51">
        <f t="shared" si="67"/>
        <v>0</v>
      </c>
    </row>
    <row r="228" spans="1:122" s="47" customFormat="1" ht="9" x14ac:dyDescent="0.15">
      <c r="A228" s="74"/>
      <c r="B228" s="14">
        <v>224</v>
      </c>
      <c r="C228" s="44" t="s">
        <v>660</v>
      </c>
      <c r="D228" s="32" t="s">
        <v>61</v>
      </c>
      <c r="E228" s="32"/>
      <c r="F228" s="45">
        <f t="shared" si="51"/>
        <v>320</v>
      </c>
      <c r="G228" s="46">
        <f t="shared" si="52"/>
        <v>3</v>
      </c>
      <c r="N228" s="47">
        <v>68</v>
      </c>
      <c r="X228" s="47">
        <v>163</v>
      </c>
      <c r="AB228" s="36">
        <v>89</v>
      </c>
      <c r="AC228" s="36"/>
      <c r="AF228" s="36"/>
      <c r="AG228" s="36"/>
      <c r="AH228" s="36"/>
      <c r="AI228" s="36"/>
      <c r="AJ228" s="36"/>
      <c r="AN228" s="36"/>
      <c r="AO228" s="36"/>
      <c r="AP228" s="36"/>
      <c r="AQ228" s="36"/>
      <c r="AR228" s="36"/>
      <c r="AS228" s="36"/>
      <c r="AT228" s="36"/>
      <c r="AU228" s="36"/>
      <c r="AW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2"/>
      <c r="BL228" s="37">
        <f t="shared" si="53"/>
        <v>0</v>
      </c>
      <c r="BM228" s="37">
        <f t="shared" si="54"/>
        <v>0</v>
      </c>
      <c r="BN228" s="37">
        <f t="shared" si="55"/>
        <v>0</v>
      </c>
      <c r="BO228" s="37">
        <f t="shared" si="56"/>
        <v>0</v>
      </c>
      <c r="BP228" s="48">
        <f t="shared" si="57"/>
        <v>320</v>
      </c>
      <c r="BQ228" s="39">
        <f t="shared" si="58"/>
        <v>224</v>
      </c>
      <c r="BR228" s="49">
        <f t="shared" si="59"/>
        <v>3</v>
      </c>
      <c r="BS228" s="50">
        <f t="shared" si="60"/>
        <v>0</v>
      </c>
      <c r="BT228" s="42">
        <f t="shared" si="61"/>
        <v>163</v>
      </c>
      <c r="BU228" s="42">
        <f t="shared" si="62"/>
        <v>89</v>
      </c>
      <c r="BV228" s="42">
        <f t="shared" si="63"/>
        <v>68</v>
      </c>
      <c r="BW228" s="42">
        <f t="shared" si="64"/>
        <v>0</v>
      </c>
      <c r="BX228" s="42">
        <f t="shared" si="65"/>
        <v>0</v>
      </c>
      <c r="BY228" s="42">
        <f t="shared" si="66"/>
        <v>0</v>
      </c>
      <c r="CJ228" s="51">
        <f t="shared" si="67"/>
        <v>0</v>
      </c>
    </row>
    <row r="229" spans="1:122" s="47" customFormat="1" ht="9" x14ac:dyDescent="0.15">
      <c r="A229" s="74"/>
      <c r="B229" s="14">
        <v>225</v>
      </c>
      <c r="C229" s="44" t="s">
        <v>640</v>
      </c>
      <c r="D229" s="32" t="s">
        <v>801</v>
      </c>
      <c r="E229" s="32"/>
      <c r="F229" s="45">
        <f t="shared" si="51"/>
        <v>319</v>
      </c>
      <c r="G229" s="46">
        <f t="shared" si="52"/>
        <v>4</v>
      </c>
      <c r="K229" s="47">
        <v>100</v>
      </c>
      <c r="Z229" s="47">
        <v>75</v>
      </c>
      <c r="AB229" s="36"/>
      <c r="AC229" s="36"/>
      <c r="AF229" s="36"/>
      <c r="AG229" s="36"/>
      <c r="AH229" s="36"/>
      <c r="AI229" s="36"/>
      <c r="AJ229" s="36">
        <v>78</v>
      </c>
      <c r="AN229" s="36"/>
      <c r="AO229" s="36"/>
      <c r="AP229" s="36"/>
      <c r="AQ229" s="36"/>
      <c r="AR229" s="36"/>
      <c r="AS229" s="36"/>
      <c r="AT229" s="36">
        <v>66</v>
      </c>
      <c r="AU229" s="36"/>
      <c r="AW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2"/>
      <c r="BL229" s="37">
        <f t="shared" si="53"/>
        <v>0</v>
      </c>
      <c r="BM229" s="37">
        <f t="shared" si="54"/>
        <v>0</v>
      </c>
      <c r="BN229" s="37">
        <f t="shared" si="55"/>
        <v>0</v>
      </c>
      <c r="BO229" s="37">
        <f t="shared" si="56"/>
        <v>0</v>
      </c>
      <c r="BP229" s="48">
        <f t="shared" si="57"/>
        <v>319</v>
      </c>
      <c r="BQ229" s="39">
        <f t="shared" si="58"/>
        <v>225</v>
      </c>
      <c r="BR229" s="49">
        <f t="shared" si="59"/>
        <v>4</v>
      </c>
      <c r="BS229" s="50">
        <f t="shared" si="60"/>
        <v>0</v>
      </c>
      <c r="BT229" s="42">
        <f t="shared" si="61"/>
        <v>100</v>
      </c>
      <c r="BU229" s="42">
        <f t="shared" si="62"/>
        <v>78</v>
      </c>
      <c r="BV229" s="42">
        <f t="shared" si="63"/>
        <v>75</v>
      </c>
      <c r="BW229" s="42">
        <f t="shared" si="64"/>
        <v>66</v>
      </c>
      <c r="BX229" s="42">
        <f t="shared" si="65"/>
        <v>0</v>
      </c>
      <c r="BY229" s="42">
        <f t="shared" si="66"/>
        <v>0</v>
      </c>
      <c r="CJ229" s="51">
        <f t="shared" si="67"/>
        <v>0</v>
      </c>
    </row>
    <row r="230" spans="1:122" s="47" customFormat="1" ht="9" x14ac:dyDescent="0.15">
      <c r="A230" s="74"/>
      <c r="B230" s="14">
        <v>226</v>
      </c>
      <c r="C230" s="44" t="s">
        <v>206</v>
      </c>
      <c r="D230" s="32" t="s">
        <v>207</v>
      </c>
      <c r="E230" s="32"/>
      <c r="F230" s="45">
        <f t="shared" si="51"/>
        <v>315</v>
      </c>
      <c r="G230" s="46">
        <f t="shared" si="52"/>
        <v>6</v>
      </c>
      <c r="K230" s="47">
        <v>72</v>
      </c>
      <c r="W230" s="47">
        <v>75</v>
      </c>
      <c r="Z230" s="47">
        <v>26</v>
      </c>
      <c r="AB230" s="36"/>
      <c r="AC230" s="36"/>
      <c r="AD230" s="47">
        <v>63</v>
      </c>
      <c r="AG230" s="36"/>
      <c r="AH230" s="36"/>
      <c r="AJ230" s="36"/>
      <c r="AL230" s="47">
        <v>29</v>
      </c>
      <c r="AN230" s="36"/>
      <c r="AO230" s="36"/>
      <c r="AP230" s="36"/>
      <c r="AQ230" s="36"/>
      <c r="AR230" s="36"/>
      <c r="AS230" s="36"/>
      <c r="AT230" s="36"/>
      <c r="AU230" s="36"/>
      <c r="AW230" s="36"/>
      <c r="AZ230" s="36"/>
      <c r="BA230" s="36">
        <v>50</v>
      </c>
      <c r="BB230" s="36"/>
      <c r="BC230" s="36"/>
      <c r="BD230" s="36"/>
      <c r="BE230" s="36"/>
      <c r="BF230" s="36"/>
      <c r="BG230" s="36"/>
      <c r="BH230" s="36"/>
      <c r="BI230" s="36"/>
      <c r="BJ230" s="36"/>
      <c r="BK230" s="32"/>
      <c r="BL230" s="37">
        <f t="shared" si="53"/>
        <v>0</v>
      </c>
      <c r="BM230" s="37">
        <f t="shared" si="54"/>
        <v>0</v>
      </c>
      <c r="BN230" s="37">
        <f t="shared" si="55"/>
        <v>0</v>
      </c>
      <c r="BO230" s="37">
        <f t="shared" si="56"/>
        <v>0</v>
      </c>
      <c r="BP230" s="48">
        <f t="shared" si="57"/>
        <v>315</v>
      </c>
      <c r="BQ230" s="39">
        <f t="shared" si="58"/>
        <v>226</v>
      </c>
      <c r="BR230" s="49">
        <f t="shared" si="59"/>
        <v>6</v>
      </c>
      <c r="BS230" s="50">
        <f t="shared" si="60"/>
        <v>0</v>
      </c>
      <c r="BT230" s="42">
        <f t="shared" si="61"/>
        <v>75</v>
      </c>
      <c r="BU230" s="42">
        <f t="shared" si="62"/>
        <v>72</v>
      </c>
      <c r="BV230" s="42">
        <f t="shared" si="63"/>
        <v>63</v>
      </c>
      <c r="BW230" s="42">
        <f t="shared" si="64"/>
        <v>50</v>
      </c>
      <c r="BX230" s="42">
        <f t="shared" si="65"/>
        <v>29</v>
      </c>
      <c r="BY230" s="42">
        <f t="shared" si="66"/>
        <v>26</v>
      </c>
      <c r="CJ230" s="51">
        <f t="shared" si="67"/>
        <v>0</v>
      </c>
    </row>
    <row r="231" spans="1:122" s="47" customFormat="1" ht="9" x14ac:dyDescent="0.15">
      <c r="A231" s="74"/>
      <c r="B231" s="14">
        <v>227</v>
      </c>
      <c r="C231" s="44" t="s">
        <v>593</v>
      </c>
      <c r="D231" s="32" t="s">
        <v>38</v>
      </c>
      <c r="E231" s="32"/>
      <c r="F231" s="45">
        <f t="shared" si="51"/>
        <v>313</v>
      </c>
      <c r="G231" s="46">
        <f t="shared" si="52"/>
        <v>2</v>
      </c>
      <c r="AB231" s="36"/>
      <c r="AC231" s="36"/>
      <c r="AF231" s="36"/>
      <c r="AG231" s="36"/>
      <c r="AH231" s="36"/>
      <c r="AI231" s="36"/>
      <c r="AJ231" s="36"/>
      <c r="AL231" s="47">
        <v>28</v>
      </c>
      <c r="AN231" s="36"/>
      <c r="AO231" s="36"/>
      <c r="AP231" s="36"/>
      <c r="AQ231" s="36"/>
      <c r="AR231" s="36">
        <v>285</v>
      </c>
      <c r="AS231" s="36"/>
      <c r="AT231" s="36"/>
      <c r="AU231" s="36"/>
      <c r="AW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2"/>
      <c r="BL231" s="37">
        <f t="shared" si="53"/>
        <v>0</v>
      </c>
      <c r="BM231" s="37">
        <f t="shared" si="54"/>
        <v>0</v>
      </c>
      <c r="BN231" s="37">
        <f t="shared" si="55"/>
        <v>0</v>
      </c>
      <c r="BO231" s="37">
        <f t="shared" si="56"/>
        <v>0</v>
      </c>
      <c r="BP231" s="48">
        <f t="shared" si="57"/>
        <v>313</v>
      </c>
      <c r="BQ231" s="39">
        <f t="shared" si="58"/>
        <v>227</v>
      </c>
      <c r="BR231" s="49">
        <f t="shared" si="59"/>
        <v>2</v>
      </c>
      <c r="BS231" s="50">
        <f t="shared" si="60"/>
        <v>0</v>
      </c>
      <c r="BT231" s="42">
        <f t="shared" si="61"/>
        <v>285</v>
      </c>
      <c r="BU231" s="42">
        <f t="shared" si="62"/>
        <v>28</v>
      </c>
      <c r="BV231" s="42">
        <f t="shared" si="63"/>
        <v>0</v>
      </c>
      <c r="BW231" s="42">
        <f t="shared" si="64"/>
        <v>0</v>
      </c>
      <c r="BX231" s="42">
        <f t="shared" si="65"/>
        <v>0</v>
      </c>
      <c r="BY231" s="42">
        <f t="shared" si="66"/>
        <v>0</v>
      </c>
      <c r="CJ231" s="51">
        <f t="shared" si="67"/>
        <v>0</v>
      </c>
    </row>
    <row r="232" spans="1:122" s="47" customFormat="1" ht="9" x14ac:dyDescent="0.15">
      <c r="A232" s="74"/>
      <c r="B232" s="14">
        <v>228</v>
      </c>
      <c r="C232" s="44" t="s">
        <v>806</v>
      </c>
      <c r="D232" s="32" t="s">
        <v>807</v>
      </c>
      <c r="E232" s="32"/>
      <c r="F232" s="45">
        <f t="shared" si="51"/>
        <v>309</v>
      </c>
      <c r="G232" s="46">
        <f t="shared" si="52"/>
        <v>1</v>
      </c>
      <c r="AB232" s="36"/>
      <c r="AC232" s="36"/>
      <c r="AF232" s="36"/>
      <c r="AG232" s="36">
        <v>309</v>
      </c>
      <c r="AH232" s="36"/>
      <c r="AI232" s="36"/>
      <c r="AJ232" s="36"/>
      <c r="AN232" s="36"/>
      <c r="AO232" s="36"/>
      <c r="AP232" s="36"/>
      <c r="AQ232" s="36"/>
      <c r="AR232" s="36"/>
      <c r="AS232" s="36"/>
      <c r="AT232" s="36"/>
      <c r="AU232" s="36"/>
      <c r="AW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2"/>
      <c r="BL232" s="37">
        <f t="shared" si="53"/>
        <v>0</v>
      </c>
      <c r="BM232" s="37">
        <f t="shared" si="54"/>
        <v>0</v>
      </c>
      <c r="BN232" s="37">
        <f t="shared" si="55"/>
        <v>0</v>
      </c>
      <c r="BO232" s="37">
        <f t="shared" si="56"/>
        <v>0</v>
      </c>
      <c r="BP232" s="48">
        <f t="shared" si="57"/>
        <v>309</v>
      </c>
      <c r="BQ232" s="39">
        <f t="shared" si="58"/>
        <v>228</v>
      </c>
      <c r="BR232" s="49">
        <f t="shared" si="59"/>
        <v>1</v>
      </c>
      <c r="BS232" s="50">
        <f t="shared" si="60"/>
        <v>0</v>
      </c>
      <c r="BT232" s="42">
        <f t="shared" si="61"/>
        <v>309</v>
      </c>
      <c r="BU232" s="42">
        <f t="shared" si="62"/>
        <v>0</v>
      </c>
      <c r="BV232" s="42">
        <f t="shared" si="63"/>
        <v>0</v>
      </c>
      <c r="BW232" s="42">
        <f t="shared" si="64"/>
        <v>0</v>
      </c>
      <c r="BX232" s="42">
        <f t="shared" si="65"/>
        <v>0</v>
      </c>
      <c r="BY232" s="42">
        <f t="shared" si="66"/>
        <v>0</v>
      </c>
      <c r="CJ232" s="51">
        <f t="shared" si="67"/>
        <v>0</v>
      </c>
    </row>
    <row r="233" spans="1:122" s="47" customFormat="1" ht="9" x14ac:dyDescent="0.15">
      <c r="A233" s="74"/>
      <c r="B233" s="14">
        <v>229</v>
      </c>
      <c r="C233" s="44" t="s">
        <v>266</v>
      </c>
      <c r="D233" s="32" t="s">
        <v>452</v>
      </c>
      <c r="E233" s="32"/>
      <c r="F233" s="45">
        <f t="shared" si="51"/>
        <v>306</v>
      </c>
      <c r="G233" s="46">
        <f t="shared" si="52"/>
        <v>5</v>
      </c>
      <c r="J233" s="47">
        <v>49</v>
      </c>
      <c r="V233" s="47">
        <v>64</v>
      </c>
      <c r="AB233" s="36"/>
      <c r="AC233" s="36">
        <v>111</v>
      </c>
      <c r="AG233" s="36"/>
      <c r="AH233" s="36"/>
      <c r="AJ233" s="36"/>
      <c r="AN233" s="36">
        <v>48</v>
      </c>
      <c r="AO233" s="36"/>
      <c r="AP233" s="36"/>
      <c r="AQ233" s="36"/>
      <c r="AR233" s="36"/>
      <c r="AS233" s="36"/>
      <c r="AT233" s="36"/>
      <c r="AU233" s="36"/>
      <c r="AW233" s="36"/>
      <c r="AZ233" s="36"/>
      <c r="BA233" s="36"/>
      <c r="BB233" s="36"/>
      <c r="BC233" s="36"/>
      <c r="BD233" s="36"/>
      <c r="BE233" s="36"/>
      <c r="BF233" s="36"/>
      <c r="BG233" s="36">
        <v>34</v>
      </c>
      <c r="BH233" s="36"/>
      <c r="BI233" s="36"/>
      <c r="BJ233" s="36"/>
      <c r="BK233" s="32"/>
      <c r="BL233" s="37">
        <f t="shared" si="53"/>
        <v>0</v>
      </c>
      <c r="BM233" s="37">
        <f t="shared" si="54"/>
        <v>0</v>
      </c>
      <c r="BN233" s="37">
        <f t="shared" si="55"/>
        <v>0</v>
      </c>
      <c r="BO233" s="37">
        <f t="shared" si="56"/>
        <v>0</v>
      </c>
      <c r="BP233" s="48">
        <f t="shared" si="57"/>
        <v>306</v>
      </c>
      <c r="BQ233" s="39">
        <f t="shared" si="58"/>
        <v>229</v>
      </c>
      <c r="BR233" s="49">
        <f t="shared" si="59"/>
        <v>5</v>
      </c>
      <c r="BS233" s="50">
        <f t="shared" si="60"/>
        <v>0</v>
      </c>
      <c r="BT233" s="42">
        <f t="shared" si="61"/>
        <v>111</v>
      </c>
      <c r="BU233" s="42">
        <f t="shared" si="62"/>
        <v>64</v>
      </c>
      <c r="BV233" s="42">
        <f t="shared" si="63"/>
        <v>49</v>
      </c>
      <c r="BW233" s="42">
        <f t="shared" si="64"/>
        <v>48</v>
      </c>
      <c r="BX233" s="42">
        <f t="shared" si="65"/>
        <v>34</v>
      </c>
      <c r="BY233" s="42">
        <f t="shared" si="66"/>
        <v>0</v>
      </c>
      <c r="CJ233" s="51">
        <f t="shared" si="67"/>
        <v>0</v>
      </c>
      <c r="DR233" s="36"/>
    </row>
    <row r="234" spans="1:122" s="47" customFormat="1" ht="9" x14ac:dyDescent="0.15">
      <c r="A234" s="74"/>
      <c r="B234" s="14">
        <v>230</v>
      </c>
      <c r="C234" s="44" t="s">
        <v>683</v>
      </c>
      <c r="D234" s="32" t="s">
        <v>684</v>
      </c>
      <c r="E234" s="32"/>
      <c r="F234" s="45">
        <f t="shared" si="51"/>
        <v>303</v>
      </c>
      <c r="G234" s="46">
        <f t="shared" si="52"/>
        <v>4</v>
      </c>
      <c r="Q234" s="47">
        <v>120</v>
      </c>
      <c r="AB234" s="36">
        <v>85</v>
      </c>
      <c r="AC234" s="36"/>
      <c r="AF234" s="36"/>
      <c r="AG234" s="36">
        <v>56</v>
      </c>
      <c r="AH234" s="36"/>
      <c r="AI234" s="36"/>
      <c r="AJ234" s="36"/>
      <c r="AN234" s="36"/>
      <c r="AO234" s="36"/>
      <c r="AP234" s="36"/>
      <c r="AQ234" s="36"/>
      <c r="AR234" s="36"/>
      <c r="AS234" s="36"/>
      <c r="AT234" s="36"/>
      <c r="AU234" s="36"/>
      <c r="AW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>
        <v>42</v>
      </c>
      <c r="BK234" s="32"/>
      <c r="BL234" s="37">
        <f t="shared" si="53"/>
        <v>0</v>
      </c>
      <c r="BM234" s="37">
        <f t="shared" si="54"/>
        <v>0</v>
      </c>
      <c r="BN234" s="37">
        <f t="shared" si="55"/>
        <v>0</v>
      </c>
      <c r="BO234" s="37">
        <f t="shared" si="56"/>
        <v>0</v>
      </c>
      <c r="BP234" s="48">
        <f t="shared" si="57"/>
        <v>303</v>
      </c>
      <c r="BQ234" s="39">
        <f t="shared" si="58"/>
        <v>230</v>
      </c>
      <c r="BR234" s="49">
        <f t="shared" si="59"/>
        <v>4</v>
      </c>
      <c r="BS234" s="50">
        <f t="shared" si="60"/>
        <v>0</v>
      </c>
      <c r="BT234" s="42">
        <f t="shared" si="61"/>
        <v>120</v>
      </c>
      <c r="BU234" s="42">
        <f t="shared" si="62"/>
        <v>85</v>
      </c>
      <c r="BV234" s="42">
        <f t="shared" si="63"/>
        <v>56</v>
      </c>
      <c r="BW234" s="42">
        <f t="shared" si="64"/>
        <v>42</v>
      </c>
      <c r="BX234" s="42">
        <f t="shared" si="65"/>
        <v>0</v>
      </c>
      <c r="BY234" s="42">
        <f t="shared" si="66"/>
        <v>0</v>
      </c>
      <c r="CJ234" s="51">
        <f t="shared" si="67"/>
        <v>0</v>
      </c>
    </row>
    <row r="235" spans="1:122" s="47" customFormat="1" ht="9" x14ac:dyDescent="0.15">
      <c r="A235" s="74"/>
      <c r="B235" s="14">
        <v>231</v>
      </c>
      <c r="C235" s="44" t="s">
        <v>525</v>
      </c>
      <c r="D235" s="32" t="s">
        <v>200</v>
      </c>
      <c r="E235" s="32"/>
      <c r="F235" s="45">
        <f t="shared" si="51"/>
        <v>303</v>
      </c>
      <c r="G235" s="46">
        <f t="shared" si="52"/>
        <v>1</v>
      </c>
      <c r="AB235" s="36"/>
      <c r="AC235" s="36"/>
      <c r="AF235" s="36"/>
      <c r="AG235" s="36">
        <v>303</v>
      </c>
      <c r="AH235" s="36"/>
      <c r="AI235" s="36"/>
      <c r="AJ235" s="36"/>
      <c r="AN235" s="36"/>
      <c r="AO235" s="36"/>
      <c r="AP235" s="36"/>
      <c r="AQ235" s="36"/>
      <c r="AR235" s="36"/>
      <c r="AS235" s="36"/>
      <c r="AT235" s="36"/>
      <c r="AU235" s="36"/>
      <c r="AW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2"/>
      <c r="BL235" s="37">
        <f t="shared" si="53"/>
        <v>0</v>
      </c>
      <c r="BM235" s="37">
        <f t="shared" si="54"/>
        <v>0</v>
      </c>
      <c r="BN235" s="37">
        <f t="shared" si="55"/>
        <v>0</v>
      </c>
      <c r="BO235" s="37">
        <f t="shared" si="56"/>
        <v>0</v>
      </c>
      <c r="BP235" s="48">
        <f t="shared" si="57"/>
        <v>303</v>
      </c>
      <c r="BQ235" s="39">
        <f t="shared" si="58"/>
        <v>231</v>
      </c>
      <c r="BR235" s="49">
        <f t="shared" si="59"/>
        <v>1</v>
      </c>
      <c r="BS235" s="50">
        <f t="shared" si="60"/>
        <v>0</v>
      </c>
      <c r="BT235" s="42">
        <f t="shared" si="61"/>
        <v>303</v>
      </c>
      <c r="BU235" s="42">
        <f t="shared" si="62"/>
        <v>0</v>
      </c>
      <c r="BV235" s="42">
        <f t="shared" si="63"/>
        <v>0</v>
      </c>
      <c r="BW235" s="42">
        <f t="shared" si="64"/>
        <v>0</v>
      </c>
      <c r="BX235" s="42">
        <f t="shared" si="65"/>
        <v>0</v>
      </c>
      <c r="BY235" s="42">
        <f t="shared" si="66"/>
        <v>0</v>
      </c>
      <c r="CJ235" s="51">
        <f t="shared" si="67"/>
        <v>0</v>
      </c>
    </row>
    <row r="236" spans="1:122" s="47" customFormat="1" ht="9" x14ac:dyDescent="0.15">
      <c r="A236" s="74"/>
      <c r="B236" s="14">
        <v>232</v>
      </c>
      <c r="C236" s="44" t="s">
        <v>703</v>
      </c>
      <c r="D236" s="32" t="s">
        <v>494</v>
      </c>
      <c r="E236" s="32"/>
      <c r="F236" s="45">
        <f t="shared" si="51"/>
        <v>300</v>
      </c>
      <c r="G236" s="46">
        <f t="shared" si="52"/>
        <v>2</v>
      </c>
      <c r="T236" s="47">
        <v>111</v>
      </c>
      <c r="X236" s="47">
        <v>189</v>
      </c>
      <c r="AB236" s="36"/>
      <c r="AC236" s="36"/>
      <c r="AF236" s="36"/>
      <c r="AG236" s="36"/>
      <c r="AH236" s="36"/>
      <c r="AI236" s="36"/>
      <c r="AJ236" s="36"/>
      <c r="AN236" s="36"/>
      <c r="AO236" s="36"/>
      <c r="AP236" s="36"/>
      <c r="AQ236" s="36"/>
      <c r="AR236" s="36"/>
      <c r="AS236" s="36"/>
      <c r="AT236" s="36"/>
      <c r="AU236" s="36"/>
      <c r="AW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2"/>
      <c r="BL236" s="37">
        <f t="shared" si="53"/>
        <v>0</v>
      </c>
      <c r="BM236" s="37">
        <f t="shared" si="54"/>
        <v>0</v>
      </c>
      <c r="BN236" s="37">
        <f t="shared" si="55"/>
        <v>0</v>
      </c>
      <c r="BO236" s="37">
        <f t="shared" si="56"/>
        <v>0</v>
      </c>
      <c r="BP236" s="48">
        <f t="shared" si="57"/>
        <v>300</v>
      </c>
      <c r="BQ236" s="39">
        <f t="shared" si="58"/>
        <v>232</v>
      </c>
      <c r="BR236" s="49">
        <f t="shared" si="59"/>
        <v>2</v>
      </c>
      <c r="BS236" s="50">
        <f t="shared" si="60"/>
        <v>0</v>
      </c>
      <c r="BT236" s="42">
        <f t="shared" si="61"/>
        <v>189</v>
      </c>
      <c r="BU236" s="42">
        <f t="shared" si="62"/>
        <v>111</v>
      </c>
      <c r="BV236" s="42">
        <f t="shared" si="63"/>
        <v>0</v>
      </c>
      <c r="BW236" s="42">
        <f t="shared" si="64"/>
        <v>0</v>
      </c>
      <c r="BX236" s="42">
        <f t="shared" si="65"/>
        <v>0</v>
      </c>
      <c r="BY236" s="42">
        <f t="shared" si="66"/>
        <v>0</v>
      </c>
      <c r="CJ236" s="51">
        <f t="shared" si="67"/>
        <v>0</v>
      </c>
    </row>
    <row r="237" spans="1:122" s="47" customFormat="1" ht="9" x14ac:dyDescent="0.15">
      <c r="A237" s="75"/>
      <c r="B237" s="14">
        <v>233</v>
      </c>
      <c r="C237" s="44" t="s">
        <v>102</v>
      </c>
      <c r="D237" s="32" t="s">
        <v>444</v>
      </c>
      <c r="E237" s="32"/>
      <c r="F237" s="45">
        <f t="shared" si="51"/>
        <v>298</v>
      </c>
      <c r="G237" s="46">
        <f t="shared" si="52"/>
        <v>3</v>
      </c>
      <c r="K237" s="47">
        <v>104</v>
      </c>
      <c r="AB237" s="36"/>
      <c r="AC237" s="36"/>
      <c r="AG237" s="36"/>
      <c r="AH237" s="36"/>
      <c r="AI237" s="47">
        <v>138</v>
      </c>
      <c r="AJ237" s="36"/>
      <c r="AN237" s="36"/>
      <c r="AO237" s="36"/>
      <c r="AP237" s="36"/>
      <c r="AQ237" s="36"/>
      <c r="AR237" s="36"/>
      <c r="AS237" s="36"/>
      <c r="AT237" s="36"/>
      <c r="AU237" s="35"/>
      <c r="AW237" s="35"/>
      <c r="AZ237" s="35"/>
      <c r="BA237" s="35">
        <v>56</v>
      </c>
      <c r="BB237" s="36"/>
      <c r="BC237" s="36"/>
      <c r="BD237" s="36"/>
      <c r="BE237" s="36"/>
      <c r="BF237" s="36"/>
      <c r="BG237" s="36"/>
      <c r="BH237" s="36"/>
      <c r="BI237" s="36"/>
      <c r="BJ237" s="36"/>
      <c r="BK237" s="32"/>
      <c r="BL237" s="37">
        <f t="shared" si="53"/>
        <v>0</v>
      </c>
      <c r="BM237" s="37">
        <f t="shared" si="54"/>
        <v>0</v>
      </c>
      <c r="BN237" s="37">
        <f t="shared" si="55"/>
        <v>0</v>
      </c>
      <c r="BO237" s="37">
        <f t="shared" si="56"/>
        <v>0</v>
      </c>
      <c r="BP237" s="48">
        <f t="shared" si="57"/>
        <v>298</v>
      </c>
      <c r="BQ237" s="39">
        <f t="shared" si="58"/>
        <v>233</v>
      </c>
      <c r="BR237" s="49">
        <f t="shared" si="59"/>
        <v>3</v>
      </c>
      <c r="BS237" s="50">
        <f t="shared" si="60"/>
        <v>0</v>
      </c>
      <c r="BT237" s="42">
        <f t="shared" si="61"/>
        <v>138</v>
      </c>
      <c r="BU237" s="42">
        <f t="shared" si="62"/>
        <v>104</v>
      </c>
      <c r="BV237" s="42">
        <f t="shared" si="63"/>
        <v>56</v>
      </c>
      <c r="BW237" s="42">
        <f t="shared" si="64"/>
        <v>0</v>
      </c>
      <c r="BX237" s="42">
        <f t="shared" si="65"/>
        <v>0</v>
      </c>
      <c r="BY237" s="42">
        <f t="shared" si="66"/>
        <v>0</v>
      </c>
      <c r="CJ237" s="51">
        <f t="shared" si="67"/>
        <v>0</v>
      </c>
    </row>
    <row r="238" spans="1:122" s="47" customFormat="1" ht="9" x14ac:dyDescent="0.15">
      <c r="A238" s="74"/>
      <c r="B238" s="14">
        <v>234</v>
      </c>
      <c r="C238" s="44" t="s">
        <v>357</v>
      </c>
      <c r="D238" s="32" t="s">
        <v>42</v>
      </c>
      <c r="E238" s="32"/>
      <c r="F238" s="45">
        <f t="shared" si="51"/>
        <v>295</v>
      </c>
      <c r="G238" s="46">
        <f t="shared" si="52"/>
        <v>2</v>
      </c>
      <c r="T238" s="47">
        <v>107</v>
      </c>
      <c r="Y238" s="47">
        <v>188</v>
      </c>
      <c r="AB238" s="36"/>
      <c r="AC238" s="36"/>
      <c r="AF238" s="36"/>
      <c r="AG238" s="36"/>
      <c r="AH238" s="36"/>
      <c r="AI238" s="36"/>
      <c r="AJ238" s="36"/>
      <c r="AN238" s="36"/>
      <c r="AO238" s="36"/>
      <c r="AP238" s="36"/>
      <c r="AQ238" s="36"/>
      <c r="AR238" s="36"/>
      <c r="AS238" s="36"/>
      <c r="AT238" s="36"/>
      <c r="AU238" s="36"/>
      <c r="AW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2"/>
      <c r="BL238" s="37">
        <f t="shared" si="53"/>
        <v>0</v>
      </c>
      <c r="BM238" s="37">
        <f t="shared" si="54"/>
        <v>0</v>
      </c>
      <c r="BN238" s="37">
        <f t="shared" si="55"/>
        <v>0</v>
      </c>
      <c r="BO238" s="37">
        <f t="shared" si="56"/>
        <v>0</v>
      </c>
      <c r="BP238" s="48">
        <f t="shared" si="57"/>
        <v>295</v>
      </c>
      <c r="BQ238" s="39">
        <f t="shared" si="58"/>
        <v>234</v>
      </c>
      <c r="BR238" s="49">
        <f t="shared" si="59"/>
        <v>2</v>
      </c>
      <c r="BS238" s="50">
        <f t="shared" si="60"/>
        <v>0</v>
      </c>
      <c r="BT238" s="42">
        <f t="shared" si="61"/>
        <v>188</v>
      </c>
      <c r="BU238" s="42">
        <f t="shared" si="62"/>
        <v>107</v>
      </c>
      <c r="BV238" s="42">
        <f t="shared" si="63"/>
        <v>0</v>
      </c>
      <c r="BW238" s="42">
        <f t="shared" si="64"/>
        <v>0</v>
      </c>
      <c r="BX238" s="42">
        <f t="shared" si="65"/>
        <v>0</v>
      </c>
      <c r="BY238" s="42">
        <f t="shared" si="66"/>
        <v>0</v>
      </c>
      <c r="CJ238" s="51">
        <f t="shared" si="67"/>
        <v>0</v>
      </c>
    </row>
    <row r="239" spans="1:122" s="47" customFormat="1" ht="9" x14ac:dyDescent="0.15">
      <c r="A239" s="74"/>
      <c r="B239" s="14">
        <v>235</v>
      </c>
      <c r="C239" s="44" t="s">
        <v>299</v>
      </c>
      <c r="D239" s="32" t="s">
        <v>217</v>
      </c>
      <c r="E239" s="32"/>
      <c r="F239" s="45">
        <f t="shared" si="51"/>
        <v>294</v>
      </c>
      <c r="G239" s="46">
        <f t="shared" si="52"/>
        <v>2</v>
      </c>
      <c r="AB239" s="36"/>
      <c r="AC239" s="36"/>
      <c r="AF239" s="36">
        <v>112</v>
      </c>
      <c r="AG239" s="36"/>
      <c r="AH239" s="36"/>
      <c r="AI239" s="36"/>
      <c r="AJ239" s="36"/>
      <c r="AN239" s="36"/>
      <c r="AO239" s="36"/>
      <c r="AP239" s="36"/>
      <c r="AQ239" s="36"/>
      <c r="AR239" s="36">
        <v>182</v>
      </c>
      <c r="AS239" s="36"/>
      <c r="AT239" s="36"/>
      <c r="AU239" s="36"/>
      <c r="AW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2"/>
      <c r="BL239" s="37">
        <f t="shared" si="53"/>
        <v>0</v>
      </c>
      <c r="BM239" s="37">
        <f t="shared" si="54"/>
        <v>0</v>
      </c>
      <c r="BN239" s="37">
        <f t="shared" si="55"/>
        <v>0</v>
      </c>
      <c r="BO239" s="37">
        <f t="shared" si="56"/>
        <v>0</v>
      </c>
      <c r="BP239" s="48">
        <f t="shared" si="57"/>
        <v>294</v>
      </c>
      <c r="BQ239" s="39">
        <f t="shared" si="58"/>
        <v>235</v>
      </c>
      <c r="BR239" s="49">
        <f t="shared" si="59"/>
        <v>2</v>
      </c>
      <c r="BS239" s="50">
        <f t="shared" si="60"/>
        <v>0</v>
      </c>
      <c r="BT239" s="42">
        <f t="shared" si="61"/>
        <v>182</v>
      </c>
      <c r="BU239" s="42">
        <f t="shared" si="62"/>
        <v>112</v>
      </c>
      <c r="BV239" s="42">
        <f t="shared" si="63"/>
        <v>0</v>
      </c>
      <c r="BW239" s="42">
        <f t="shared" si="64"/>
        <v>0</v>
      </c>
      <c r="BX239" s="42">
        <f t="shared" si="65"/>
        <v>0</v>
      </c>
      <c r="BY239" s="42">
        <f t="shared" si="66"/>
        <v>0</v>
      </c>
      <c r="CJ239" s="51">
        <f t="shared" si="67"/>
        <v>0</v>
      </c>
    </row>
    <row r="240" spans="1:122" s="47" customFormat="1" ht="9" x14ac:dyDescent="0.15">
      <c r="A240" s="74"/>
      <c r="B240" s="14">
        <v>236</v>
      </c>
      <c r="C240" s="44" t="s">
        <v>937</v>
      </c>
      <c r="D240" s="32" t="s">
        <v>507</v>
      </c>
      <c r="E240" s="32"/>
      <c r="F240" s="45">
        <f t="shared" si="51"/>
        <v>293</v>
      </c>
      <c r="G240" s="46">
        <f t="shared" si="52"/>
        <v>3</v>
      </c>
      <c r="H240" s="47">
        <v>178</v>
      </c>
      <c r="I240" s="47">
        <v>52</v>
      </c>
      <c r="AB240" s="36"/>
      <c r="AC240" s="36"/>
      <c r="AF240" s="36"/>
      <c r="AG240" s="36"/>
      <c r="AH240" s="36"/>
      <c r="AI240" s="36"/>
      <c r="AJ240" s="36"/>
      <c r="AN240" s="36"/>
      <c r="AO240" s="36"/>
      <c r="AP240" s="36"/>
      <c r="AQ240" s="36"/>
      <c r="AR240" s="36"/>
      <c r="AS240" s="36"/>
      <c r="AT240" s="36"/>
      <c r="AU240" s="36"/>
      <c r="AW240" s="36"/>
      <c r="AZ240" s="36"/>
      <c r="BA240" s="36"/>
      <c r="BB240" s="36"/>
      <c r="BC240" s="36">
        <v>63</v>
      </c>
      <c r="BD240" s="36"/>
      <c r="BE240" s="36"/>
      <c r="BF240" s="36"/>
      <c r="BG240" s="36"/>
      <c r="BH240" s="36"/>
      <c r="BI240" s="36"/>
      <c r="BJ240" s="36"/>
      <c r="BK240" s="32"/>
      <c r="BL240" s="37">
        <f t="shared" si="53"/>
        <v>0</v>
      </c>
      <c r="BM240" s="37">
        <f t="shared" si="54"/>
        <v>0</v>
      </c>
      <c r="BN240" s="37">
        <f t="shared" si="55"/>
        <v>0</v>
      </c>
      <c r="BO240" s="37">
        <f t="shared" si="56"/>
        <v>0</v>
      </c>
      <c r="BP240" s="48">
        <f t="shared" si="57"/>
        <v>293</v>
      </c>
      <c r="BQ240" s="39">
        <f t="shared" si="58"/>
        <v>236</v>
      </c>
      <c r="BR240" s="49">
        <f t="shared" si="59"/>
        <v>3</v>
      </c>
      <c r="BS240" s="50">
        <f t="shared" si="60"/>
        <v>0</v>
      </c>
      <c r="BT240" s="42">
        <f t="shared" si="61"/>
        <v>178</v>
      </c>
      <c r="BU240" s="42">
        <f t="shared" si="62"/>
        <v>63</v>
      </c>
      <c r="BV240" s="42">
        <f t="shared" si="63"/>
        <v>52</v>
      </c>
      <c r="BW240" s="42">
        <f t="shared" si="64"/>
        <v>0</v>
      </c>
      <c r="BX240" s="42">
        <f t="shared" si="65"/>
        <v>0</v>
      </c>
      <c r="BY240" s="42">
        <f t="shared" si="66"/>
        <v>0</v>
      </c>
      <c r="CJ240" s="51">
        <f t="shared" si="67"/>
        <v>0</v>
      </c>
    </row>
    <row r="241" spans="1:127" s="47" customFormat="1" ht="9" x14ac:dyDescent="0.15">
      <c r="A241" s="74"/>
      <c r="B241" s="14">
        <v>237</v>
      </c>
      <c r="C241" s="44" t="s">
        <v>526</v>
      </c>
      <c r="D241" s="32" t="s">
        <v>196</v>
      </c>
      <c r="E241" s="32"/>
      <c r="F241" s="45">
        <f t="shared" si="51"/>
        <v>293</v>
      </c>
      <c r="G241" s="46">
        <f t="shared" si="52"/>
        <v>3</v>
      </c>
      <c r="AB241" s="36"/>
      <c r="AC241" s="36"/>
      <c r="AF241" s="36"/>
      <c r="AG241" s="36">
        <v>58</v>
      </c>
      <c r="AH241" s="36"/>
      <c r="AI241" s="36"/>
      <c r="AJ241" s="36"/>
      <c r="AN241" s="36"/>
      <c r="AO241" s="36"/>
      <c r="AP241" s="36"/>
      <c r="AQ241" s="36"/>
      <c r="AR241" s="36"/>
      <c r="AS241" s="36">
        <v>115</v>
      </c>
      <c r="AT241" s="36"/>
      <c r="AU241" s="36"/>
      <c r="AW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>
        <v>120</v>
      </c>
      <c r="BK241" s="32"/>
      <c r="BL241" s="37">
        <f t="shared" si="53"/>
        <v>0</v>
      </c>
      <c r="BM241" s="37">
        <f t="shared" si="54"/>
        <v>0</v>
      </c>
      <c r="BN241" s="37">
        <f t="shared" si="55"/>
        <v>0</v>
      </c>
      <c r="BO241" s="37">
        <f t="shared" si="56"/>
        <v>0</v>
      </c>
      <c r="BP241" s="48">
        <f t="shared" si="57"/>
        <v>293</v>
      </c>
      <c r="BQ241" s="39">
        <f t="shared" si="58"/>
        <v>237</v>
      </c>
      <c r="BR241" s="49">
        <f t="shared" si="59"/>
        <v>3</v>
      </c>
      <c r="BS241" s="50">
        <f t="shared" si="60"/>
        <v>0</v>
      </c>
      <c r="BT241" s="42">
        <f t="shared" si="61"/>
        <v>120</v>
      </c>
      <c r="BU241" s="42">
        <f t="shared" si="62"/>
        <v>115</v>
      </c>
      <c r="BV241" s="42">
        <f t="shared" si="63"/>
        <v>58</v>
      </c>
      <c r="BW241" s="42">
        <f t="shared" si="64"/>
        <v>0</v>
      </c>
      <c r="BX241" s="42">
        <f t="shared" si="65"/>
        <v>0</v>
      </c>
      <c r="BY241" s="42">
        <f t="shared" si="66"/>
        <v>0</v>
      </c>
      <c r="CJ241" s="51">
        <f t="shared" si="67"/>
        <v>0</v>
      </c>
    </row>
    <row r="242" spans="1:127" s="47" customFormat="1" ht="9" x14ac:dyDescent="0.15">
      <c r="A242" s="74"/>
      <c r="B242" s="14">
        <v>238</v>
      </c>
      <c r="C242" s="44" t="s">
        <v>586</v>
      </c>
      <c r="D242" s="32" t="s">
        <v>112</v>
      </c>
      <c r="E242" s="32"/>
      <c r="F242" s="45">
        <f t="shared" si="51"/>
        <v>290</v>
      </c>
      <c r="G242" s="46">
        <f t="shared" si="52"/>
        <v>3</v>
      </c>
      <c r="I242" s="47">
        <v>155</v>
      </c>
      <c r="AB242" s="36"/>
      <c r="AC242" s="36"/>
      <c r="AF242" s="36"/>
      <c r="AG242" s="36"/>
      <c r="AH242" s="36"/>
      <c r="AI242" s="36"/>
      <c r="AJ242" s="36"/>
      <c r="AN242" s="36"/>
      <c r="AO242" s="36"/>
      <c r="AP242" s="36"/>
      <c r="AQ242" s="36"/>
      <c r="AR242" s="36"/>
      <c r="AS242" s="36"/>
      <c r="AT242" s="36"/>
      <c r="AU242" s="36"/>
      <c r="AV242" s="47">
        <v>65</v>
      </c>
      <c r="AW242" s="36"/>
      <c r="AZ242" s="36"/>
      <c r="BA242" s="36"/>
      <c r="BB242" s="36"/>
      <c r="BC242" s="36">
        <v>70</v>
      </c>
      <c r="BD242" s="36"/>
      <c r="BE242" s="36"/>
      <c r="BF242" s="36"/>
      <c r="BG242" s="36"/>
      <c r="BH242" s="36"/>
      <c r="BI242" s="36"/>
      <c r="BJ242" s="36"/>
      <c r="BK242" s="32"/>
      <c r="BL242" s="37">
        <f t="shared" si="53"/>
        <v>0</v>
      </c>
      <c r="BM242" s="37">
        <f t="shared" si="54"/>
        <v>0</v>
      </c>
      <c r="BN242" s="37">
        <f t="shared" si="55"/>
        <v>0</v>
      </c>
      <c r="BO242" s="37">
        <f t="shared" si="56"/>
        <v>0</v>
      </c>
      <c r="BP242" s="48">
        <f t="shared" si="57"/>
        <v>290</v>
      </c>
      <c r="BQ242" s="39">
        <f t="shared" si="58"/>
        <v>238</v>
      </c>
      <c r="BR242" s="49">
        <f t="shared" si="59"/>
        <v>3</v>
      </c>
      <c r="BS242" s="50">
        <f t="shared" si="60"/>
        <v>0</v>
      </c>
      <c r="BT242" s="42">
        <f t="shared" si="61"/>
        <v>155</v>
      </c>
      <c r="BU242" s="42">
        <f t="shared" si="62"/>
        <v>70</v>
      </c>
      <c r="BV242" s="42">
        <f t="shared" si="63"/>
        <v>65</v>
      </c>
      <c r="BW242" s="42">
        <f t="shared" si="64"/>
        <v>0</v>
      </c>
      <c r="BX242" s="42">
        <f t="shared" si="65"/>
        <v>0</v>
      </c>
      <c r="BY242" s="42">
        <f t="shared" si="66"/>
        <v>0</v>
      </c>
      <c r="CJ242" s="51">
        <f t="shared" si="67"/>
        <v>0</v>
      </c>
    </row>
    <row r="243" spans="1:127" s="47" customFormat="1" ht="9" x14ac:dyDescent="0.15">
      <c r="A243" s="74"/>
      <c r="B243" s="14">
        <v>239</v>
      </c>
      <c r="C243" s="44" t="s">
        <v>72</v>
      </c>
      <c r="D243" s="32" t="s">
        <v>184</v>
      </c>
      <c r="E243" s="32"/>
      <c r="F243" s="45">
        <f t="shared" si="51"/>
        <v>290</v>
      </c>
      <c r="G243" s="46">
        <f t="shared" si="52"/>
        <v>2</v>
      </c>
      <c r="N243" s="47">
        <v>113</v>
      </c>
      <c r="AB243" s="36"/>
      <c r="AC243" s="36"/>
      <c r="AG243" s="36">
        <v>177</v>
      </c>
      <c r="AH243" s="36"/>
      <c r="AJ243" s="36"/>
      <c r="AN243" s="36"/>
      <c r="AO243" s="36"/>
      <c r="AP243" s="36"/>
      <c r="AQ243" s="36"/>
      <c r="AR243" s="36"/>
      <c r="AS243" s="36"/>
      <c r="AT243" s="36"/>
      <c r="AU243" s="36"/>
      <c r="AW243" s="36"/>
      <c r="AZ243" s="36"/>
      <c r="BA243" s="36"/>
      <c r="BB243" s="36"/>
      <c r="BC243" s="36"/>
      <c r="BD243" s="35"/>
      <c r="BE243" s="35"/>
      <c r="BF243" s="35"/>
      <c r="BG243" s="35"/>
      <c r="BH243" s="35"/>
      <c r="BI243" s="35"/>
      <c r="BJ243" s="35"/>
      <c r="BK243" s="32"/>
      <c r="BL243" s="37">
        <f t="shared" si="53"/>
        <v>0</v>
      </c>
      <c r="BM243" s="37">
        <f t="shared" si="54"/>
        <v>0</v>
      </c>
      <c r="BN243" s="37">
        <f t="shared" si="55"/>
        <v>0</v>
      </c>
      <c r="BO243" s="37">
        <f t="shared" si="56"/>
        <v>0</v>
      </c>
      <c r="BP243" s="48">
        <f t="shared" si="57"/>
        <v>290</v>
      </c>
      <c r="BQ243" s="39">
        <f t="shared" si="58"/>
        <v>239</v>
      </c>
      <c r="BR243" s="49">
        <f t="shared" si="59"/>
        <v>2</v>
      </c>
      <c r="BS243" s="50">
        <f t="shared" si="60"/>
        <v>0</v>
      </c>
      <c r="BT243" s="42">
        <f t="shared" si="61"/>
        <v>177</v>
      </c>
      <c r="BU243" s="42">
        <f t="shared" si="62"/>
        <v>113</v>
      </c>
      <c r="BV243" s="42">
        <f t="shared" si="63"/>
        <v>0</v>
      </c>
      <c r="BW243" s="42">
        <f t="shared" si="64"/>
        <v>0</v>
      </c>
      <c r="BX243" s="42">
        <f t="shared" si="65"/>
        <v>0</v>
      </c>
      <c r="BY243" s="42">
        <f t="shared" si="66"/>
        <v>0</v>
      </c>
      <c r="CJ243" s="51">
        <f t="shared" si="67"/>
        <v>0</v>
      </c>
    </row>
    <row r="244" spans="1:127" s="47" customFormat="1" ht="9" x14ac:dyDescent="0.15">
      <c r="A244" s="74"/>
      <c r="B244" s="14">
        <v>240</v>
      </c>
      <c r="C244" s="44" t="s">
        <v>445</v>
      </c>
      <c r="D244" s="32" t="s">
        <v>78</v>
      </c>
      <c r="E244" s="32"/>
      <c r="F244" s="45">
        <f t="shared" si="51"/>
        <v>281</v>
      </c>
      <c r="G244" s="46">
        <f t="shared" si="52"/>
        <v>3</v>
      </c>
      <c r="P244" s="47">
        <v>144</v>
      </c>
      <c r="Z244" s="47">
        <v>70</v>
      </c>
      <c r="AB244" s="36"/>
      <c r="AC244" s="36"/>
      <c r="AF244" s="36"/>
      <c r="AG244" s="36"/>
      <c r="AH244" s="36"/>
      <c r="AI244" s="36"/>
      <c r="AJ244" s="36"/>
      <c r="AN244" s="36"/>
      <c r="AO244" s="36"/>
      <c r="AP244" s="36"/>
      <c r="AQ244" s="36"/>
      <c r="AR244" s="36"/>
      <c r="AS244" s="36"/>
      <c r="AT244" s="36"/>
      <c r="AU244" s="36"/>
      <c r="AW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2"/>
      <c r="BL244" s="37">
        <f t="shared" si="53"/>
        <v>67</v>
      </c>
      <c r="BM244" s="37">
        <f t="shared" si="54"/>
        <v>0</v>
      </c>
      <c r="BN244" s="37">
        <f t="shared" si="55"/>
        <v>0</v>
      </c>
      <c r="BO244" s="37">
        <f t="shared" si="56"/>
        <v>0</v>
      </c>
      <c r="BP244" s="48">
        <f t="shared" si="57"/>
        <v>281</v>
      </c>
      <c r="BQ244" s="39">
        <f t="shared" si="58"/>
        <v>240</v>
      </c>
      <c r="BR244" s="49">
        <f t="shared" si="59"/>
        <v>3</v>
      </c>
      <c r="BS244" s="50">
        <f t="shared" si="60"/>
        <v>1</v>
      </c>
      <c r="BT244" s="42">
        <f t="shared" si="61"/>
        <v>144</v>
      </c>
      <c r="BU244" s="42">
        <f t="shared" si="62"/>
        <v>70</v>
      </c>
      <c r="BV244" s="42">
        <f t="shared" si="63"/>
        <v>67</v>
      </c>
      <c r="BW244" s="42">
        <f t="shared" si="64"/>
        <v>0</v>
      </c>
      <c r="BX244" s="42">
        <f t="shared" si="65"/>
        <v>0</v>
      </c>
      <c r="BY244" s="42">
        <f t="shared" si="66"/>
        <v>0</v>
      </c>
      <c r="CA244" s="47">
        <v>67</v>
      </c>
      <c r="CJ244" s="51">
        <f t="shared" si="67"/>
        <v>67</v>
      </c>
    </row>
    <row r="245" spans="1:127" s="47" customFormat="1" ht="9" x14ac:dyDescent="0.15">
      <c r="A245" s="74"/>
      <c r="B245" s="14">
        <v>241</v>
      </c>
      <c r="C245" s="44" t="s">
        <v>229</v>
      </c>
      <c r="D245" s="32" t="s">
        <v>172</v>
      </c>
      <c r="E245" s="32"/>
      <c r="F245" s="45">
        <f t="shared" si="51"/>
        <v>281</v>
      </c>
      <c r="G245" s="46">
        <f t="shared" si="52"/>
        <v>4</v>
      </c>
      <c r="J245" s="47">
        <v>80</v>
      </c>
      <c r="K245" s="47">
        <v>67</v>
      </c>
      <c r="AB245" s="36"/>
      <c r="AC245" s="36"/>
      <c r="AG245" s="36"/>
      <c r="AH245" s="36"/>
      <c r="AJ245" s="36"/>
      <c r="AN245" s="36"/>
      <c r="AO245" s="36"/>
      <c r="AP245" s="36"/>
      <c r="AQ245" s="36"/>
      <c r="AR245" s="36"/>
      <c r="AS245" s="36"/>
      <c r="AT245" s="36"/>
      <c r="AU245" s="36"/>
      <c r="AW245" s="36"/>
      <c r="AZ245" s="36"/>
      <c r="BA245" s="36">
        <v>87</v>
      </c>
      <c r="BB245" s="36"/>
      <c r="BC245" s="36"/>
      <c r="BD245" s="36"/>
      <c r="BE245" s="36">
        <v>47</v>
      </c>
      <c r="BF245" s="36"/>
      <c r="BG245" s="36"/>
      <c r="BH245" s="36"/>
      <c r="BI245" s="36"/>
      <c r="BJ245" s="36"/>
      <c r="BK245" s="32"/>
      <c r="BL245" s="37">
        <f t="shared" si="53"/>
        <v>0</v>
      </c>
      <c r="BM245" s="37">
        <f t="shared" si="54"/>
        <v>0</v>
      </c>
      <c r="BN245" s="37">
        <f t="shared" si="55"/>
        <v>0</v>
      </c>
      <c r="BO245" s="37">
        <f t="shared" si="56"/>
        <v>0</v>
      </c>
      <c r="BP245" s="48">
        <f t="shared" si="57"/>
        <v>281</v>
      </c>
      <c r="BQ245" s="39">
        <f t="shared" si="58"/>
        <v>241</v>
      </c>
      <c r="BR245" s="49">
        <f t="shared" si="59"/>
        <v>4</v>
      </c>
      <c r="BS245" s="50">
        <f t="shared" si="60"/>
        <v>0</v>
      </c>
      <c r="BT245" s="42">
        <f t="shared" si="61"/>
        <v>87</v>
      </c>
      <c r="BU245" s="42">
        <f t="shared" si="62"/>
        <v>80</v>
      </c>
      <c r="BV245" s="42">
        <f t="shared" si="63"/>
        <v>67</v>
      </c>
      <c r="BW245" s="42">
        <f t="shared" si="64"/>
        <v>47</v>
      </c>
      <c r="BX245" s="42">
        <f t="shared" si="65"/>
        <v>0</v>
      </c>
      <c r="BY245" s="42">
        <f t="shared" si="66"/>
        <v>0</v>
      </c>
      <c r="CJ245" s="51">
        <f t="shared" si="67"/>
        <v>0</v>
      </c>
    </row>
    <row r="246" spans="1:127" s="47" customFormat="1" ht="9" x14ac:dyDescent="0.15">
      <c r="A246" s="74"/>
      <c r="B246" s="14">
        <v>242</v>
      </c>
      <c r="C246" s="44" t="s">
        <v>390</v>
      </c>
      <c r="D246" s="32" t="s">
        <v>391</v>
      </c>
      <c r="E246" s="32"/>
      <c r="F246" s="45">
        <f t="shared" si="51"/>
        <v>279</v>
      </c>
      <c r="G246" s="46">
        <f t="shared" si="52"/>
        <v>3</v>
      </c>
      <c r="Z246" s="47">
        <v>26</v>
      </c>
      <c r="AB246" s="36"/>
      <c r="AC246" s="36"/>
      <c r="AF246" s="36"/>
      <c r="AG246" s="36"/>
      <c r="AH246" s="36"/>
      <c r="AI246" s="36">
        <v>137</v>
      </c>
      <c r="AJ246" s="36">
        <v>116</v>
      </c>
      <c r="AN246" s="36"/>
      <c r="AO246" s="36"/>
      <c r="AP246" s="36"/>
      <c r="AQ246" s="36"/>
      <c r="AR246" s="36"/>
      <c r="AS246" s="36"/>
      <c r="AT246" s="36"/>
      <c r="AU246" s="36"/>
      <c r="AW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2"/>
      <c r="BL246" s="37">
        <f t="shared" si="53"/>
        <v>0</v>
      </c>
      <c r="BM246" s="37">
        <f t="shared" si="54"/>
        <v>0</v>
      </c>
      <c r="BN246" s="37">
        <f t="shared" si="55"/>
        <v>0</v>
      </c>
      <c r="BO246" s="37">
        <f t="shared" si="56"/>
        <v>0</v>
      </c>
      <c r="BP246" s="48">
        <f t="shared" si="57"/>
        <v>279</v>
      </c>
      <c r="BQ246" s="39">
        <f t="shared" si="58"/>
        <v>242</v>
      </c>
      <c r="BR246" s="49">
        <f t="shared" si="59"/>
        <v>3</v>
      </c>
      <c r="BS246" s="50">
        <f t="shared" si="60"/>
        <v>0</v>
      </c>
      <c r="BT246" s="42">
        <f t="shared" si="61"/>
        <v>137</v>
      </c>
      <c r="BU246" s="42">
        <f t="shared" si="62"/>
        <v>116</v>
      </c>
      <c r="BV246" s="42">
        <f t="shared" si="63"/>
        <v>26</v>
      </c>
      <c r="BW246" s="42">
        <f t="shared" si="64"/>
        <v>0</v>
      </c>
      <c r="BX246" s="42">
        <f t="shared" si="65"/>
        <v>0</v>
      </c>
      <c r="BY246" s="42">
        <f t="shared" si="66"/>
        <v>0</v>
      </c>
      <c r="CJ246" s="51">
        <f t="shared" si="67"/>
        <v>0</v>
      </c>
    </row>
    <row r="247" spans="1:127" s="47" customFormat="1" ht="9" x14ac:dyDescent="0.15">
      <c r="A247" s="74"/>
      <c r="B247" s="14">
        <v>243</v>
      </c>
      <c r="C247" s="44" t="s">
        <v>666</v>
      </c>
      <c r="D247" s="32" t="s">
        <v>20</v>
      </c>
      <c r="E247" s="32"/>
      <c r="F247" s="45">
        <f t="shared" si="51"/>
        <v>277</v>
      </c>
      <c r="G247" s="46">
        <f t="shared" si="52"/>
        <v>4</v>
      </c>
      <c r="O247" s="47">
        <v>33</v>
      </c>
      <c r="AB247" s="36"/>
      <c r="AC247" s="36"/>
      <c r="AF247" s="36"/>
      <c r="AG247" s="36"/>
      <c r="AH247" s="36"/>
      <c r="AI247" s="36"/>
      <c r="AJ247" s="36"/>
      <c r="AL247" s="47">
        <v>35</v>
      </c>
      <c r="AN247" s="36"/>
      <c r="AO247" s="36"/>
      <c r="AP247" s="36"/>
      <c r="AQ247" s="36"/>
      <c r="AR247" s="36"/>
      <c r="AS247" s="36"/>
      <c r="AT247" s="36"/>
      <c r="AU247" s="36"/>
      <c r="AW247" s="36"/>
      <c r="AZ247" s="36">
        <v>65</v>
      </c>
      <c r="BA247" s="36"/>
      <c r="BB247" s="36"/>
      <c r="BC247" s="36"/>
      <c r="BD247" s="36"/>
      <c r="BE247" s="36"/>
      <c r="BF247" s="36"/>
      <c r="BG247" s="36"/>
      <c r="BH247" s="36">
        <v>144</v>
      </c>
      <c r="BI247" s="36"/>
      <c r="BJ247" s="36"/>
      <c r="BK247" s="32"/>
      <c r="BL247" s="37">
        <f t="shared" si="53"/>
        <v>0</v>
      </c>
      <c r="BM247" s="37">
        <f t="shared" si="54"/>
        <v>0</v>
      </c>
      <c r="BN247" s="37">
        <f t="shared" si="55"/>
        <v>0</v>
      </c>
      <c r="BO247" s="37">
        <f t="shared" si="56"/>
        <v>0</v>
      </c>
      <c r="BP247" s="48">
        <f t="shared" si="57"/>
        <v>277</v>
      </c>
      <c r="BQ247" s="39">
        <f t="shared" si="58"/>
        <v>243</v>
      </c>
      <c r="BR247" s="49">
        <f t="shared" si="59"/>
        <v>4</v>
      </c>
      <c r="BS247" s="50">
        <f t="shared" si="60"/>
        <v>0</v>
      </c>
      <c r="BT247" s="42">
        <f t="shared" si="61"/>
        <v>144</v>
      </c>
      <c r="BU247" s="42">
        <f t="shared" si="62"/>
        <v>65</v>
      </c>
      <c r="BV247" s="42">
        <f t="shared" si="63"/>
        <v>35</v>
      </c>
      <c r="BW247" s="42">
        <f t="shared" si="64"/>
        <v>33</v>
      </c>
      <c r="BX247" s="42">
        <f t="shared" si="65"/>
        <v>0</v>
      </c>
      <c r="BY247" s="42">
        <f t="shared" si="66"/>
        <v>0</v>
      </c>
      <c r="CJ247" s="51">
        <f t="shared" si="67"/>
        <v>0</v>
      </c>
    </row>
    <row r="248" spans="1:127" s="47" customFormat="1" ht="9" x14ac:dyDescent="0.15">
      <c r="A248" s="74"/>
      <c r="B248" s="14">
        <v>244</v>
      </c>
      <c r="C248" s="44" t="s">
        <v>991</v>
      </c>
      <c r="D248" s="32" t="s">
        <v>15</v>
      </c>
      <c r="E248" s="32"/>
      <c r="F248" s="45">
        <f t="shared" si="51"/>
        <v>276</v>
      </c>
      <c r="G248" s="46">
        <f t="shared" si="52"/>
        <v>1</v>
      </c>
      <c r="I248" s="47">
        <v>276</v>
      </c>
      <c r="AB248" s="36"/>
      <c r="AC248" s="36"/>
      <c r="AF248" s="36"/>
      <c r="AG248" s="36"/>
      <c r="AH248" s="36"/>
      <c r="AI248" s="36"/>
      <c r="AJ248" s="36"/>
      <c r="AN248" s="36"/>
      <c r="AO248" s="36"/>
      <c r="AP248" s="36"/>
      <c r="AQ248" s="36"/>
      <c r="AR248" s="36"/>
      <c r="AS248" s="36"/>
      <c r="AT248" s="36"/>
      <c r="AU248" s="36"/>
      <c r="AW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2"/>
      <c r="BL248" s="37">
        <f t="shared" si="53"/>
        <v>0</v>
      </c>
      <c r="BM248" s="37">
        <f t="shared" si="54"/>
        <v>0</v>
      </c>
      <c r="BN248" s="37">
        <f t="shared" si="55"/>
        <v>0</v>
      </c>
      <c r="BO248" s="37">
        <f t="shared" si="56"/>
        <v>0</v>
      </c>
      <c r="BP248" s="48">
        <f t="shared" si="57"/>
        <v>276</v>
      </c>
      <c r="BQ248" s="39">
        <f t="shared" si="58"/>
        <v>244</v>
      </c>
      <c r="BR248" s="49">
        <f t="shared" si="59"/>
        <v>1</v>
      </c>
      <c r="BS248" s="50">
        <f t="shared" si="60"/>
        <v>0</v>
      </c>
      <c r="BT248" s="42">
        <f t="shared" si="61"/>
        <v>276</v>
      </c>
      <c r="BU248" s="42">
        <f t="shared" si="62"/>
        <v>0</v>
      </c>
      <c r="BV248" s="42">
        <f t="shared" si="63"/>
        <v>0</v>
      </c>
      <c r="BW248" s="42">
        <f t="shared" si="64"/>
        <v>0</v>
      </c>
      <c r="BX248" s="42">
        <f t="shared" si="65"/>
        <v>0</v>
      </c>
      <c r="BY248" s="42">
        <f t="shared" si="66"/>
        <v>0</v>
      </c>
      <c r="CJ248" s="51">
        <f t="shared" si="67"/>
        <v>0</v>
      </c>
    </row>
    <row r="249" spans="1:127" s="47" customFormat="1" ht="9" x14ac:dyDescent="0.15">
      <c r="A249" s="74"/>
      <c r="B249" s="14">
        <v>245</v>
      </c>
      <c r="C249" s="44" t="s">
        <v>240</v>
      </c>
      <c r="D249" s="32" t="s">
        <v>241</v>
      </c>
      <c r="E249" s="32"/>
      <c r="F249" s="45">
        <f t="shared" si="51"/>
        <v>272</v>
      </c>
      <c r="G249" s="46">
        <f t="shared" si="52"/>
        <v>3</v>
      </c>
      <c r="AB249" s="36"/>
      <c r="AC249" s="36"/>
      <c r="AG249" s="36"/>
      <c r="AH249" s="36"/>
      <c r="AJ249" s="36"/>
      <c r="AN249" s="36"/>
      <c r="AO249" s="36"/>
      <c r="AP249" s="36">
        <v>87</v>
      </c>
      <c r="AQ249" s="36"/>
      <c r="AR249" s="36"/>
      <c r="AS249" s="36"/>
      <c r="AT249" s="36"/>
      <c r="AU249" s="36">
        <v>114</v>
      </c>
      <c r="AW249" s="36">
        <v>71</v>
      </c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2"/>
      <c r="BL249" s="37">
        <f t="shared" si="53"/>
        <v>0</v>
      </c>
      <c r="BM249" s="37">
        <f t="shared" si="54"/>
        <v>0</v>
      </c>
      <c r="BN249" s="37">
        <f t="shared" si="55"/>
        <v>0</v>
      </c>
      <c r="BO249" s="37">
        <f t="shared" si="56"/>
        <v>0</v>
      </c>
      <c r="BP249" s="48">
        <f t="shared" si="57"/>
        <v>272</v>
      </c>
      <c r="BQ249" s="39">
        <f t="shared" si="58"/>
        <v>245</v>
      </c>
      <c r="BR249" s="49">
        <f t="shared" si="59"/>
        <v>3</v>
      </c>
      <c r="BS249" s="50">
        <f t="shared" si="60"/>
        <v>0</v>
      </c>
      <c r="BT249" s="42">
        <f t="shared" si="61"/>
        <v>114</v>
      </c>
      <c r="BU249" s="42">
        <f t="shared" si="62"/>
        <v>87</v>
      </c>
      <c r="BV249" s="42">
        <f t="shared" si="63"/>
        <v>71</v>
      </c>
      <c r="BW249" s="42">
        <f t="shared" si="64"/>
        <v>0</v>
      </c>
      <c r="BX249" s="42">
        <f t="shared" si="65"/>
        <v>0</v>
      </c>
      <c r="BY249" s="42">
        <f t="shared" si="66"/>
        <v>0</v>
      </c>
      <c r="CJ249" s="51">
        <f t="shared" si="67"/>
        <v>0</v>
      </c>
    </row>
    <row r="250" spans="1:127" s="47" customFormat="1" ht="9" x14ac:dyDescent="0.15">
      <c r="A250" s="74"/>
      <c r="B250" s="14">
        <v>246</v>
      </c>
      <c r="C250" s="44" t="s">
        <v>779</v>
      </c>
      <c r="D250" s="32" t="s">
        <v>160</v>
      </c>
      <c r="E250" s="32"/>
      <c r="F250" s="45">
        <f t="shared" si="51"/>
        <v>272</v>
      </c>
      <c r="G250" s="46">
        <f t="shared" si="52"/>
        <v>1</v>
      </c>
      <c r="AB250" s="36">
        <v>272</v>
      </c>
      <c r="AC250" s="36"/>
      <c r="AF250" s="36"/>
      <c r="AG250" s="36"/>
      <c r="AH250" s="36"/>
      <c r="AI250" s="36"/>
      <c r="AJ250" s="36"/>
      <c r="AN250" s="36"/>
      <c r="AO250" s="36"/>
      <c r="AP250" s="36"/>
      <c r="AQ250" s="36"/>
      <c r="AR250" s="36"/>
      <c r="AS250" s="36"/>
      <c r="AT250" s="36"/>
      <c r="AU250" s="36"/>
      <c r="AW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2"/>
      <c r="BL250" s="37">
        <f t="shared" si="53"/>
        <v>0</v>
      </c>
      <c r="BM250" s="37">
        <f t="shared" si="54"/>
        <v>0</v>
      </c>
      <c r="BN250" s="37">
        <f t="shared" si="55"/>
        <v>0</v>
      </c>
      <c r="BO250" s="37">
        <f t="shared" si="56"/>
        <v>0</v>
      </c>
      <c r="BP250" s="48">
        <f t="shared" si="57"/>
        <v>272</v>
      </c>
      <c r="BQ250" s="39">
        <f t="shared" si="58"/>
        <v>246</v>
      </c>
      <c r="BR250" s="49">
        <f t="shared" si="59"/>
        <v>1</v>
      </c>
      <c r="BS250" s="50">
        <f t="shared" si="60"/>
        <v>0</v>
      </c>
      <c r="BT250" s="42">
        <f t="shared" si="61"/>
        <v>272</v>
      </c>
      <c r="BU250" s="42">
        <f t="shared" si="62"/>
        <v>0</v>
      </c>
      <c r="BV250" s="42">
        <f t="shared" si="63"/>
        <v>0</v>
      </c>
      <c r="BW250" s="42">
        <f t="shared" si="64"/>
        <v>0</v>
      </c>
      <c r="BX250" s="42">
        <f t="shared" si="65"/>
        <v>0</v>
      </c>
      <c r="BY250" s="42">
        <f t="shared" si="66"/>
        <v>0</v>
      </c>
      <c r="CJ250" s="51">
        <f t="shared" si="67"/>
        <v>0</v>
      </c>
    </row>
    <row r="251" spans="1:127" s="47" customFormat="1" ht="9" x14ac:dyDescent="0.15">
      <c r="A251" s="74"/>
      <c r="B251" s="14">
        <v>247</v>
      </c>
      <c r="C251" s="44" t="s">
        <v>691</v>
      </c>
      <c r="D251" s="32" t="s">
        <v>122</v>
      </c>
      <c r="E251" s="32"/>
      <c r="F251" s="45">
        <f t="shared" si="51"/>
        <v>272</v>
      </c>
      <c r="G251" s="46">
        <f t="shared" si="52"/>
        <v>5</v>
      </c>
      <c r="R251" s="47">
        <v>64</v>
      </c>
      <c r="V251" s="47">
        <v>62</v>
      </c>
      <c r="AB251" s="36"/>
      <c r="AC251" s="36">
        <v>24</v>
      </c>
      <c r="AF251" s="36"/>
      <c r="AG251" s="36"/>
      <c r="AH251" s="36"/>
      <c r="AI251" s="36">
        <v>45</v>
      </c>
      <c r="AJ251" s="36"/>
      <c r="AN251" s="36">
        <v>77</v>
      </c>
      <c r="AO251" s="36"/>
      <c r="AP251" s="36"/>
      <c r="AQ251" s="36"/>
      <c r="AR251" s="36"/>
      <c r="AS251" s="36"/>
      <c r="AT251" s="36"/>
      <c r="AU251" s="36"/>
      <c r="AW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2"/>
      <c r="BL251" s="37">
        <f t="shared" si="53"/>
        <v>0</v>
      </c>
      <c r="BM251" s="37">
        <f t="shared" si="54"/>
        <v>0</v>
      </c>
      <c r="BN251" s="37">
        <f t="shared" si="55"/>
        <v>0</v>
      </c>
      <c r="BO251" s="37">
        <f t="shared" si="56"/>
        <v>0</v>
      </c>
      <c r="BP251" s="48">
        <f t="shared" si="57"/>
        <v>272</v>
      </c>
      <c r="BQ251" s="39">
        <f t="shared" si="58"/>
        <v>247</v>
      </c>
      <c r="BR251" s="49">
        <f t="shared" si="59"/>
        <v>5</v>
      </c>
      <c r="BS251" s="50">
        <f t="shared" si="60"/>
        <v>0</v>
      </c>
      <c r="BT251" s="42">
        <f t="shared" si="61"/>
        <v>77</v>
      </c>
      <c r="BU251" s="42">
        <f t="shared" si="62"/>
        <v>64</v>
      </c>
      <c r="BV251" s="42">
        <f t="shared" si="63"/>
        <v>62</v>
      </c>
      <c r="BW251" s="42">
        <f t="shared" si="64"/>
        <v>45</v>
      </c>
      <c r="BX251" s="42">
        <f t="shared" si="65"/>
        <v>24</v>
      </c>
      <c r="BY251" s="42">
        <f t="shared" si="66"/>
        <v>0</v>
      </c>
      <c r="CJ251" s="51">
        <f t="shared" si="67"/>
        <v>0</v>
      </c>
    </row>
    <row r="252" spans="1:127" s="47" customFormat="1" ht="9" x14ac:dyDescent="0.15">
      <c r="A252" s="74"/>
      <c r="B252" s="14">
        <v>248</v>
      </c>
      <c r="C252" s="44" t="s">
        <v>269</v>
      </c>
      <c r="D252" s="32" t="s">
        <v>134</v>
      </c>
      <c r="E252" s="32"/>
      <c r="F252" s="45">
        <f t="shared" si="51"/>
        <v>270</v>
      </c>
      <c r="G252" s="46">
        <f t="shared" si="52"/>
        <v>2</v>
      </c>
      <c r="S252" s="47">
        <v>148</v>
      </c>
      <c r="AB252" s="36"/>
      <c r="AC252" s="36"/>
      <c r="AG252" s="36"/>
      <c r="AH252" s="36"/>
      <c r="AJ252" s="36"/>
      <c r="AN252" s="36"/>
      <c r="AO252" s="36"/>
      <c r="AP252" s="36"/>
      <c r="AQ252" s="36"/>
      <c r="AR252" s="36"/>
      <c r="AS252" s="36"/>
      <c r="AT252" s="36"/>
      <c r="AU252" s="36"/>
      <c r="AW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>
        <v>122</v>
      </c>
      <c r="BK252" s="32"/>
      <c r="BL252" s="37">
        <f t="shared" si="53"/>
        <v>0</v>
      </c>
      <c r="BM252" s="37">
        <f t="shared" si="54"/>
        <v>0</v>
      </c>
      <c r="BN252" s="37">
        <f t="shared" si="55"/>
        <v>0</v>
      </c>
      <c r="BO252" s="37">
        <f t="shared" si="56"/>
        <v>0</v>
      </c>
      <c r="BP252" s="48">
        <f t="shared" si="57"/>
        <v>270</v>
      </c>
      <c r="BQ252" s="39">
        <f t="shared" si="58"/>
        <v>248</v>
      </c>
      <c r="BR252" s="49">
        <f t="shared" si="59"/>
        <v>2</v>
      </c>
      <c r="BS252" s="50">
        <f t="shared" si="60"/>
        <v>0</v>
      </c>
      <c r="BT252" s="42">
        <f t="shared" si="61"/>
        <v>148</v>
      </c>
      <c r="BU252" s="42">
        <f t="shared" si="62"/>
        <v>122</v>
      </c>
      <c r="BV252" s="42">
        <f t="shared" si="63"/>
        <v>0</v>
      </c>
      <c r="BW252" s="42">
        <f t="shared" si="64"/>
        <v>0</v>
      </c>
      <c r="BX252" s="42">
        <f t="shared" si="65"/>
        <v>0</v>
      </c>
      <c r="BY252" s="42">
        <f t="shared" si="66"/>
        <v>0</v>
      </c>
      <c r="CJ252" s="51">
        <f t="shared" si="67"/>
        <v>0</v>
      </c>
    </row>
    <row r="253" spans="1:127" s="47" customFormat="1" ht="9" x14ac:dyDescent="0.15">
      <c r="A253" s="74"/>
      <c r="B253" s="14">
        <v>249</v>
      </c>
      <c r="C253" s="44" t="s">
        <v>338</v>
      </c>
      <c r="D253" s="32" t="s">
        <v>339</v>
      </c>
      <c r="E253" s="32"/>
      <c r="F253" s="45">
        <f t="shared" si="51"/>
        <v>270</v>
      </c>
      <c r="G253" s="46">
        <f t="shared" si="52"/>
        <v>5</v>
      </c>
      <c r="R253" s="47">
        <v>44</v>
      </c>
      <c r="AB253" s="36"/>
      <c r="AC253" s="36">
        <v>24</v>
      </c>
      <c r="AF253" s="36"/>
      <c r="AG253" s="36"/>
      <c r="AH253" s="36"/>
      <c r="AI253" s="36"/>
      <c r="AJ253" s="36"/>
      <c r="AK253" s="47">
        <v>50</v>
      </c>
      <c r="AN253" s="36">
        <v>117</v>
      </c>
      <c r="AO253" s="36"/>
      <c r="AP253" s="36"/>
      <c r="AQ253" s="36"/>
      <c r="AR253" s="36"/>
      <c r="AS253" s="36"/>
      <c r="AT253" s="36"/>
      <c r="AU253" s="36"/>
      <c r="AW253" s="36"/>
      <c r="AX253" s="47">
        <v>35</v>
      </c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2"/>
      <c r="BL253" s="37">
        <f t="shared" si="53"/>
        <v>0</v>
      </c>
      <c r="BM253" s="37">
        <f t="shared" si="54"/>
        <v>0</v>
      </c>
      <c r="BN253" s="37">
        <f t="shared" si="55"/>
        <v>0</v>
      </c>
      <c r="BO253" s="37">
        <f t="shared" si="56"/>
        <v>0</v>
      </c>
      <c r="BP253" s="48">
        <f t="shared" si="57"/>
        <v>270</v>
      </c>
      <c r="BQ253" s="39">
        <f t="shared" si="58"/>
        <v>249</v>
      </c>
      <c r="BR253" s="49">
        <f t="shared" si="59"/>
        <v>5</v>
      </c>
      <c r="BS253" s="50">
        <f t="shared" si="60"/>
        <v>0</v>
      </c>
      <c r="BT253" s="42">
        <f t="shared" si="61"/>
        <v>117</v>
      </c>
      <c r="BU253" s="42">
        <f t="shared" si="62"/>
        <v>50</v>
      </c>
      <c r="BV253" s="42">
        <f t="shared" si="63"/>
        <v>44</v>
      </c>
      <c r="BW253" s="42">
        <f t="shared" si="64"/>
        <v>35</v>
      </c>
      <c r="BX253" s="42">
        <f t="shared" si="65"/>
        <v>24</v>
      </c>
      <c r="BY253" s="42">
        <f t="shared" si="66"/>
        <v>0</v>
      </c>
      <c r="CJ253" s="51">
        <f t="shared" si="67"/>
        <v>0</v>
      </c>
    </row>
    <row r="254" spans="1:127" s="47" customFormat="1" ht="9" x14ac:dyDescent="0.15">
      <c r="A254" s="74"/>
      <c r="B254" s="14">
        <v>250</v>
      </c>
      <c r="C254" s="44" t="s">
        <v>467</v>
      </c>
      <c r="D254" s="32" t="s">
        <v>65</v>
      </c>
      <c r="E254" s="32"/>
      <c r="F254" s="45">
        <f t="shared" si="51"/>
        <v>269</v>
      </c>
      <c r="G254" s="46">
        <f t="shared" si="52"/>
        <v>3</v>
      </c>
      <c r="P254" s="47">
        <v>78</v>
      </c>
      <c r="AB254" s="36"/>
      <c r="AC254" s="36"/>
      <c r="AF254" s="36"/>
      <c r="AG254" s="36"/>
      <c r="AH254" s="36"/>
      <c r="AI254" s="36"/>
      <c r="AJ254" s="36"/>
      <c r="AN254" s="36"/>
      <c r="AO254" s="36"/>
      <c r="AP254" s="36"/>
      <c r="AQ254" s="36"/>
      <c r="AR254" s="36"/>
      <c r="AS254" s="36"/>
      <c r="AT254" s="36"/>
      <c r="AU254" s="36"/>
      <c r="AW254" s="36"/>
      <c r="AZ254" s="36"/>
      <c r="BA254" s="36"/>
      <c r="BB254" s="36"/>
      <c r="BC254" s="36"/>
      <c r="BD254" s="36"/>
      <c r="BE254" s="36"/>
      <c r="BF254" s="36">
        <v>113</v>
      </c>
      <c r="BG254" s="36"/>
      <c r="BH254" s="36">
        <v>78</v>
      </c>
      <c r="BI254" s="36"/>
      <c r="BJ254" s="36"/>
      <c r="BK254" s="32"/>
      <c r="BL254" s="37">
        <f t="shared" si="53"/>
        <v>0</v>
      </c>
      <c r="BM254" s="37">
        <f t="shared" si="54"/>
        <v>0</v>
      </c>
      <c r="BN254" s="37">
        <f t="shared" si="55"/>
        <v>0</v>
      </c>
      <c r="BO254" s="37">
        <f t="shared" si="56"/>
        <v>0</v>
      </c>
      <c r="BP254" s="48">
        <f t="shared" si="57"/>
        <v>269</v>
      </c>
      <c r="BQ254" s="39">
        <f t="shared" si="58"/>
        <v>250</v>
      </c>
      <c r="BR254" s="49">
        <f t="shared" si="59"/>
        <v>3</v>
      </c>
      <c r="BS254" s="50">
        <f t="shared" si="60"/>
        <v>0</v>
      </c>
      <c r="BT254" s="42">
        <f t="shared" si="61"/>
        <v>113</v>
      </c>
      <c r="BU254" s="42">
        <f t="shared" si="62"/>
        <v>78</v>
      </c>
      <c r="BV254" s="42">
        <f t="shared" si="63"/>
        <v>78</v>
      </c>
      <c r="BW254" s="42">
        <f t="shared" si="64"/>
        <v>0</v>
      </c>
      <c r="BX254" s="42">
        <f t="shared" si="65"/>
        <v>0</v>
      </c>
      <c r="BY254" s="42">
        <f t="shared" si="66"/>
        <v>0</v>
      </c>
      <c r="CJ254" s="51">
        <f t="shared" si="67"/>
        <v>0</v>
      </c>
      <c r="DW254" s="36"/>
    </row>
    <row r="255" spans="1:127" s="47" customFormat="1" ht="9" x14ac:dyDescent="0.15">
      <c r="A255" s="74"/>
      <c r="B255" s="14">
        <v>251</v>
      </c>
      <c r="C255" s="44" t="s">
        <v>889</v>
      </c>
      <c r="D255" s="32" t="s">
        <v>866</v>
      </c>
      <c r="E255" s="32"/>
      <c r="F255" s="45">
        <f t="shared" si="51"/>
        <v>264</v>
      </c>
      <c r="G255" s="46">
        <f t="shared" si="52"/>
        <v>4</v>
      </c>
      <c r="AB255" s="36"/>
      <c r="AC255" s="36"/>
      <c r="AF255" s="36"/>
      <c r="AG255" s="36"/>
      <c r="AH255" s="36"/>
      <c r="AI255" s="36"/>
      <c r="AJ255" s="36"/>
      <c r="AN255" s="36"/>
      <c r="AO255" s="36"/>
      <c r="AP255" s="36">
        <v>81</v>
      </c>
      <c r="AQ255" s="36"/>
      <c r="AR255" s="36"/>
      <c r="AS255" s="36"/>
      <c r="AT255" s="36"/>
      <c r="AU255" s="36">
        <v>69</v>
      </c>
      <c r="AW255" s="36"/>
      <c r="AZ255" s="36">
        <v>66</v>
      </c>
      <c r="BA255" s="36"/>
      <c r="BB255" s="36"/>
      <c r="BC255" s="36"/>
      <c r="BD255" s="36"/>
      <c r="BE255" s="36">
        <v>48</v>
      </c>
      <c r="BF255" s="36"/>
      <c r="BG255" s="36"/>
      <c r="BH255" s="36"/>
      <c r="BI255" s="36"/>
      <c r="BJ255" s="36"/>
      <c r="BK255" s="32"/>
      <c r="BL255" s="37">
        <f t="shared" si="53"/>
        <v>0</v>
      </c>
      <c r="BM255" s="37">
        <f t="shared" si="54"/>
        <v>0</v>
      </c>
      <c r="BN255" s="37">
        <f t="shared" si="55"/>
        <v>0</v>
      </c>
      <c r="BO255" s="37">
        <f t="shared" si="56"/>
        <v>0</v>
      </c>
      <c r="BP255" s="48">
        <f t="shared" si="57"/>
        <v>264</v>
      </c>
      <c r="BQ255" s="39">
        <f t="shared" si="58"/>
        <v>251</v>
      </c>
      <c r="BR255" s="49">
        <f t="shared" si="59"/>
        <v>4</v>
      </c>
      <c r="BS255" s="50">
        <f t="shared" si="60"/>
        <v>0</v>
      </c>
      <c r="BT255" s="42">
        <f t="shared" si="61"/>
        <v>81</v>
      </c>
      <c r="BU255" s="42">
        <f t="shared" si="62"/>
        <v>69</v>
      </c>
      <c r="BV255" s="42">
        <f t="shared" si="63"/>
        <v>66</v>
      </c>
      <c r="BW255" s="42">
        <f t="shared" si="64"/>
        <v>48</v>
      </c>
      <c r="BX255" s="42">
        <f t="shared" si="65"/>
        <v>0</v>
      </c>
      <c r="BY255" s="42">
        <f t="shared" si="66"/>
        <v>0</v>
      </c>
      <c r="CJ255" s="51">
        <f t="shared" si="67"/>
        <v>0</v>
      </c>
    </row>
    <row r="256" spans="1:127" s="47" customFormat="1" ht="9" x14ac:dyDescent="0.15">
      <c r="A256" s="74"/>
      <c r="B256" s="14">
        <v>252</v>
      </c>
      <c r="C256" s="44" t="s">
        <v>888</v>
      </c>
      <c r="D256" s="32" t="s">
        <v>391</v>
      </c>
      <c r="E256" s="32"/>
      <c r="F256" s="45">
        <f t="shared" si="51"/>
        <v>262</v>
      </c>
      <c r="G256" s="46">
        <f t="shared" si="52"/>
        <v>3</v>
      </c>
      <c r="K256" s="47">
        <v>71</v>
      </c>
      <c r="AB256" s="36"/>
      <c r="AC256" s="36"/>
      <c r="AF256" s="36"/>
      <c r="AG256" s="36"/>
      <c r="AH256" s="36"/>
      <c r="AI256" s="36"/>
      <c r="AJ256" s="36"/>
      <c r="AN256" s="36"/>
      <c r="AO256" s="36"/>
      <c r="AP256" s="36"/>
      <c r="AQ256" s="36"/>
      <c r="AR256" s="36"/>
      <c r="AS256" s="36"/>
      <c r="AT256" s="36">
        <v>103</v>
      </c>
      <c r="AU256" s="36"/>
      <c r="AW256" s="36"/>
      <c r="AZ256" s="36"/>
      <c r="BA256" s="36">
        <v>88</v>
      </c>
      <c r="BB256" s="36"/>
      <c r="BC256" s="36"/>
      <c r="BD256" s="36"/>
      <c r="BE256" s="36"/>
      <c r="BF256" s="36"/>
      <c r="BG256" s="36"/>
      <c r="BH256" s="36"/>
      <c r="BI256" s="36"/>
      <c r="BJ256" s="36"/>
      <c r="BK256" s="32"/>
      <c r="BL256" s="37">
        <f t="shared" si="53"/>
        <v>0</v>
      </c>
      <c r="BM256" s="37">
        <f t="shared" si="54"/>
        <v>0</v>
      </c>
      <c r="BN256" s="37">
        <f t="shared" si="55"/>
        <v>0</v>
      </c>
      <c r="BO256" s="37">
        <f t="shared" si="56"/>
        <v>0</v>
      </c>
      <c r="BP256" s="48">
        <f t="shared" si="57"/>
        <v>262</v>
      </c>
      <c r="BQ256" s="39">
        <f t="shared" si="58"/>
        <v>252</v>
      </c>
      <c r="BR256" s="49">
        <f t="shared" si="59"/>
        <v>3</v>
      </c>
      <c r="BS256" s="50">
        <f t="shared" si="60"/>
        <v>0</v>
      </c>
      <c r="BT256" s="42">
        <f t="shared" si="61"/>
        <v>103</v>
      </c>
      <c r="BU256" s="42">
        <f t="shared" si="62"/>
        <v>88</v>
      </c>
      <c r="BV256" s="42">
        <f t="shared" si="63"/>
        <v>71</v>
      </c>
      <c r="BW256" s="42">
        <f t="shared" si="64"/>
        <v>0</v>
      </c>
      <c r="BX256" s="42">
        <f t="shared" si="65"/>
        <v>0</v>
      </c>
      <c r="BY256" s="42">
        <f t="shared" si="66"/>
        <v>0</v>
      </c>
      <c r="CJ256" s="51">
        <f t="shared" si="67"/>
        <v>0</v>
      </c>
    </row>
    <row r="257" spans="1:88" s="47" customFormat="1" ht="9" x14ac:dyDescent="0.15">
      <c r="A257" s="74"/>
      <c r="B257" s="14">
        <v>253</v>
      </c>
      <c r="C257" s="44" t="s">
        <v>577</v>
      </c>
      <c r="D257" s="32" t="s">
        <v>71</v>
      </c>
      <c r="E257" s="32"/>
      <c r="F257" s="45">
        <f t="shared" si="51"/>
        <v>262</v>
      </c>
      <c r="G257" s="46">
        <f t="shared" si="52"/>
        <v>2</v>
      </c>
      <c r="H257" s="47">
        <v>198</v>
      </c>
      <c r="AB257" s="36"/>
      <c r="AC257" s="36"/>
      <c r="AF257" s="36"/>
      <c r="AG257" s="36"/>
      <c r="AH257" s="36"/>
      <c r="AI257" s="36"/>
      <c r="AJ257" s="36"/>
      <c r="AN257" s="36"/>
      <c r="AO257" s="36"/>
      <c r="AP257" s="36"/>
      <c r="AQ257" s="36"/>
      <c r="AR257" s="36"/>
      <c r="AS257" s="36"/>
      <c r="AT257" s="36"/>
      <c r="AU257" s="36"/>
      <c r="AV257" s="47">
        <v>64</v>
      </c>
      <c r="AW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2"/>
      <c r="BL257" s="37">
        <f t="shared" si="53"/>
        <v>0</v>
      </c>
      <c r="BM257" s="37">
        <f t="shared" si="54"/>
        <v>0</v>
      </c>
      <c r="BN257" s="37">
        <f t="shared" si="55"/>
        <v>0</v>
      </c>
      <c r="BO257" s="37">
        <f t="shared" si="56"/>
        <v>0</v>
      </c>
      <c r="BP257" s="48">
        <f t="shared" si="57"/>
        <v>262</v>
      </c>
      <c r="BQ257" s="39">
        <f t="shared" si="58"/>
        <v>253</v>
      </c>
      <c r="BR257" s="49">
        <f t="shared" si="59"/>
        <v>2</v>
      </c>
      <c r="BS257" s="50">
        <f t="shared" si="60"/>
        <v>0</v>
      </c>
      <c r="BT257" s="42">
        <f t="shared" si="61"/>
        <v>198</v>
      </c>
      <c r="BU257" s="42">
        <f t="shared" si="62"/>
        <v>64</v>
      </c>
      <c r="BV257" s="42">
        <f t="shared" si="63"/>
        <v>0</v>
      </c>
      <c r="BW257" s="42">
        <f t="shared" si="64"/>
        <v>0</v>
      </c>
      <c r="BX257" s="42">
        <f t="shared" si="65"/>
        <v>0</v>
      </c>
      <c r="BY257" s="42">
        <f t="shared" si="66"/>
        <v>0</v>
      </c>
      <c r="CJ257" s="51">
        <f t="shared" si="67"/>
        <v>0</v>
      </c>
    </row>
    <row r="258" spans="1:88" s="47" customFormat="1" ht="9" x14ac:dyDescent="0.15">
      <c r="A258" s="74"/>
      <c r="B258" s="14">
        <v>254</v>
      </c>
      <c r="C258" s="44" t="s">
        <v>585</v>
      </c>
      <c r="D258" s="32" t="s">
        <v>374</v>
      </c>
      <c r="E258" s="32"/>
      <c r="F258" s="45">
        <f t="shared" si="51"/>
        <v>257</v>
      </c>
      <c r="G258" s="46">
        <f t="shared" si="52"/>
        <v>2</v>
      </c>
      <c r="AB258" s="36"/>
      <c r="AC258" s="36"/>
      <c r="AF258" s="36"/>
      <c r="AG258" s="36"/>
      <c r="AH258" s="36"/>
      <c r="AI258" s="36"/>
      <c r="AJ258" s="36"/>
      <c r="AN258" s="36"/>
      <c r="AO258" s="36"/>
      <c r="AP258" s="36"/>
      <c r="AQ258" s="36"/>
      <c r="AR258" s="36">
        <v>170</v>
      </c>
      <c r="AS258" s="36"/>
      <c r="AT258" s="36"/>
      <c r="AU258" s="36"/>
      <c r="AW258" s="36"/>
      <c r="AZ258" s="36"/>
      <c r="BA258" s="36"/>
      <c r="BB258" s="36"/>
      <c r="BC258" s="36">
        <v>87</v>
      </c>
      <c r="BD258" s="36"/>
      <c r="BE258" s="36"/>
      <c r="BF258" s="36"/>
      <c r="BG258" s="36"/>
      <c r="BH258" s="36"/>
      <c r="BI258" s="36"/>
      <c r="BJ258" s="36"/>
      <c r="BK258" s="32"/>
      <c r="BL258" s="37">
        <f t="shared" si="53"/>
        <v>0</v>
      </c>
      <c r="BM258" s="37">
        <f t="shared" si="54"/>
        <v>0</v>
      </c>
      <c r="BN258" s="37">
        <f t="shared" si="55"/>
        <v>0</v>
      </c>
      <c r="BO258" s="37">
        <f t="shared" si="56"/>
        <v>0</v>
      </c>
      <c r="BP258" s="48">
        <f t="shared" si="57"/>
        <v>257</v>
      </c>
      <c r="BQ258" s="39">
        <f t="shared" si="58"/>
        <v>254</v>
      </c>
      <c r="BR258" s="49">
        <f t="shared" si="59"/>
        <v>2</v>
      </c>
      <c r="BS258" s="50">
        <f t="shared" si="60"/>
        <v>0</v>
      </c>
      <c r="BT258" s="42">
        <f t="shared" si="61"/>
        <v>170</v>
      </c>
      <c r="BU258" s="42">
        <f t="shared" si="62"/>
        <v>87</v>
      </c>
      <c r="BV258" s="42">
        <f t="shared" si="63"/>
        <v>0</v>
      </c>
      <c r="BW258" s="42">
        <f t="shared" si="64"/>
        <v>0</v>
      </c>
      <c r="BX258" s="42">
        <f t="shared" si="65"/>
        <v>0</v>
      </c>
      <c r="BY258" s="42">
        <f t="shared" si="66"/>
        <v>0</v>
      </c>
      <c r="CJ258" s="51">
        <f t="shared" si="67"/>
        <v>0</v>
      </c>
    </row>
    <row r="259" spans="1:88" s="47" customFormat="1" ht="9" x14ac:dyDescent="0.15">
      <c r="A259" s="74"/>
      <c r="B259" s="14">
        <v>255</v>
      </c>
      <c r="C259" s="44" t="s">
        <v>177</v>
      </c>
      <c r="D259" s="32" t="s">
        <v>178</v>
      </c>
      <c r="E259" s="32"/>
      <c r="F259" s="45">
        <f t="shared" si="51"/>
        <v>256</v>
      </c>
      <c r="G259" s="46">
        <f t="shared" si="52"/>
        <v>4</v>
      </c>
      <c r="T259" s="47">
        <v>32</v>
      </c>
      <c r="AB259" s="36"/>
      <c r="AC259" s="36"/>
      <c r="AG259" s="36"/>
      <c r="AH259" s="36"/>
      <c r="AI259" s="47">
        <v>46</v>
      </c>
      <c r="AJ259" s="36">
        <v>116</v>
      </c>
      <c r="AN259" s="36"/>
      <c r="AO259" s="36"/>
      <c r="AP259" s="36"/>
      <c r="AQ259" s="36"/>
      <c r="AR259" s="36"/>
      <c r="AS259" s="36"/>
      <c r="AT259" s="36">
        <v>62</v>
      </c>
      <c r="AU259" s="36"/>
      <c r="AW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2"/>
      <c r="BL259" s="37">
        <f t="shared" si="53"/>
        <v>0</v>
      </c>
      <c r="BM259" s="37">
        <f t="shared" si="54"/>
        <v>0</v>
      </c>
      <c r="BN259" s="37">
        <f t="shared" si="55"/>
        <v>0</v>
      </c>
      <c r="BO259" s="37">
        <f t="shared" si="56"/>
        <v>0</v>
      </c>
      <c r="BP259" s="48">
        <f t="shared" si="57"/>
        <v>256</v>
      </c>
      <c r="BQ259" s="39">
        <f t="shared" si="58"/>
        <v>255</v>
      </c>
      <c r="BR259" s="49">
        <f t="shared" si="59"/>
        <v>4</v>
      </c>
      <c r="BS259" s="50">
        <f t="shared" si="60"/>
        <v>0</v>
      </c>
      <c r="BT259" s="42">
        <f t="shared" si="61"/>
        <v>116</v>
      </c>
      <c r="BU259" s="42">
        <f t="shared" si="62"/>
        <v>62</v>
      </c>
      <c r="BV259" s="42">
        <f t="shared" si="63"/>
        <v>46</v>
      </c>
      <c r="BW259" s="42">
        <f t="shared" si="64"/>
        <v>32</v>
      </c>
      <c r="BX259" s="42">
        <f t="shared" si="65"/>
        <v>0</v>
      </c>
      <c r="BY259" s="42">
        <f t="shared" si="66"/>
        <v>0</v>
      </c>
      <c r="CJ259" s="51">
        <f t="shared" si="67"/>
        <v>0</v>
      </c>
    </row>
    <row r="260" spans="1:88" s="47" customFormat="1" ht="9" x14ac:dyDescent="0.15">
      <c r="A260" s="74"/>
      <c r="B260" s="14">
        <v>256</v>
      </c>
      <c r="C260" s="44" t="s">
        <v>329</v>
      </c>
      <c r="D260" s="32" t="s">
        <v>182</v>
      </c>
      <c r="E260" s="32"/>
      <c r="F260" s="45">
        <f t="shared" si="51"/>
        <v>254</v>
      </c>
      <c r="G260" s="46">
        <f t="shared" si="52"/>
        <v>4</v>
      </c>
      <c r="I260" s="47">
        <v>48</v>
      </c>
      <c r="Z260" s="47">
        <v>76</v>
      </c>
      <c r="AB260" s="36"/>
      <c r="AC260" s="36"/>
      <c r="AG260" s="36"/>
      <c r="AH260" s="36"/>
      <c r="AJ260" s="36"/>
      <c r="AN260" s="36"/>
      <c r="AO260" s="36"/>
      <c r="AP260" s="36"/>
      <c r="AQ260" s="36"/>
      <c r="AR260" s="36"/>
      <c r="AS260" s="36"/>
      <c r="AT260" s="36"/>
      <c r="AU260" s="36">
        <v>66</v>
      </c>
      <c r="AV260" s="47">
        <v>64</v>
      </c>
      <c r="AW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2"/>
      <c r="BL260" s="37">
        <f t="shared" si="53"/>
        <v>0</v>
      </c>
      <c r="BM260" s="37">
        <f t="shared" si="54"/>
        <v>0</v>
      </c>
      <c r="BN260" s="37">
        <f t="shared" si="55"/>
        <v>0</v>
      </c>
      <c r="BO260" s="37">
        <f t="shared" si="56"/>
        <v>0</v>
      </c>
      <c r="BP260" s="48">
        <f t="shared" si="57"/>
        <v>254</v>
      </c>
      <c r="BQ260" s="39">
        <f t="shared" si="58"/>
        <v>256</v>
      </c>
      <c r="BR260" s="49">
        <f t="shared" si="59"/>
        <v>4</v>
      </c>
      <c r="BS260" s="50">
        <f t="shared" si="60"/>
        <v>0</v>
      </c>
      <c r="BT260" s="42">
        <f t="shared" si="61"/>
        <v>76</v>
      </c>
      <c r="BU260" s="42">
        <f t="shared" si="62"/>
        <v>66</v>
      </c>
      <c r="BV260" s="42">
        <f t="shared" si="63"/>
        <v>64</v>
      </c>
      <c r="BW260" s="42">
        <f t="shared" si="64"/>
        <v>48</v>
      </c>
      <c r="BX260" s="42">
        <f t="shared" si="65"/>
        <v>0</v>
      </c>
      <c r="BY260" s="42">
        <f t="shared" si="66"/>
        <v>0</v>
      </c>
      <c r="CJ260" s="51">
        <f t="shared" si="67"/>
        <v>0</v>
      </c>
    </row>
    <row r="261" spans="1:88" s="47" customFormat="1" ht="9" x14ac:dyDescent="0.15">
      <c r="A261" s="74"/>
      <c r="B261" s="14">
        <v>257</v>
      </c>
      <c r="C261" s="44" t="s">
        <v>419</v>
      </c>
      <c r="D261" s="32" t="s">
        <v>420</v>
      </c>
      <c r="E261" s="32"/>
      <c r="F261" s="45">
        <f t="shared" ref="F261:F324" si="68">BP261</f>
        <v>252</v>
      </c>
      <c r="G261" s="46">
        <f t="shared" ref="G261:G324" si="69">BR261</f>
        <v>4</v>
      </c>
      <c r="AB261" s="36"/>
      <c r="AC261" s="36"/>
      <c r="AF261" s="36"/>
      <c r="AG261" s="36"/>
      <c r="AH261" s="36"/>
      <c r="AI261" s="36"/>
      <c r="AJ261" s="36"/>
      <c r="AN261" s="36"/>
      <c r="AO261" s="36"/>
      <c r="AP261" s="36">
        <v>26</v>
      </c>
      <c r="AQ261" s="36"/>
      <c r="AR261" s="36"/>
      <c r="AS261" s="36"/>
      <c r="AT261" s="36"/>
      <c r="AU261" s="36"/>
      <c r="AW261" s="36"/>
      <c r="AZ261" s="36">
        <v>60</v>
      </c>
      <c r="BA261" s="36"/>
      <c r="BB261" s="36"/>
      <c r="BC261" s="36"/>
      <c r="BD261" s="36"/>
      <c r="BE261" s="36">
        <v>50</v>
      </c>
      <c r="BF261" s="36">
        <v>116</v>
      </c>
      <c r="BG261" s="36"/>
      <c r="BH261" s="36"/>
      <c r="BI261" s="36"/>
      <c r="BJ261" s="36"/>
      <c r="BK261" s="32"/>
      <c r="BL261" s="37">
        <f t="shared" ref="BL261:BL309" si="70">IF(COUNT($BZ261:$CH261)&gt;0,LARGE($BZ261:$CH261,1),0)</f>
        <v>0</v>
      </c>
      <c r="BM261" s="37">
        <f t="shared" ref="BM261:BM309" si="71">IF(COUNT($BZ261:$CH261)&gt;1,LARGE($BZ261:$CH261,2),0)</f>
        <v>0</v>
      </c>
      <c r="BN261" s="37">
        <f t="shared" ref="BN261:BN309" si="72">IF(COUNT($BZ261:$CH261)&gt;2,LARGE($BZ261:$CH261,3),0)</f>
        <v>0</v>
      </c>
      <c r="BO261" s="37">
        <f t="shared" ref="BO261:BO324" si="73">IF(COUNT($BZ261:$CH261)&gt;3,LARGE($BZ261:$CH261,4),0)</f>
        <v>0</v>
      </c>
      <c r="BP261" s="48">
        <f t="shared" ref="BP261:BP324" si="74">SUM(BT261:BY261)</f>
        <v>252</v>
      </c>
      <c r="BQ261" s="39">
        <f t="shared" ref="BQ261:BQ324" si="75">B261</f>
        <v>257</v>
      </c>
      <c r="BR261" s="49">
        <f t="shared" ref="BR261:BR324" si="76">COUNTIF($BT261:$BY261,"&gt;0")</f>
        <v>4</v>
      </c>
      <c r="BS261" s="50">
        <f t="shared" ref="BS261:BS324" si="77">COUNTIF($BL261:$BN261,"&gt;0")</f>
        <v>0</v>
      </c>
      <c r="BT261" s="42">
        <f t="shared" ref="BT261:BT324" si="78">IF(COUNT($H261:$BN261)&gt;0,LARGE($H261:$BN261,1),0)</f>
        <v>116</v>
      </c>
      <c r="BU261" s="42">
        <f t="shared" ref="BU261:BU324" si="79">IF(COUNT($H261:$BN261)&gt;1,LARGE($H261:$BN261,2),0)</f>
        <v>60</v>
      </c>
      <c r="BV261" s="42">
        <f t="shared" ref="BV261:BV324" si="80">IF(COUNT($H261:$BN261)&gt;2,LARGE($H261:$BN261,3),0)</f>
        <v>50</v>
      </c>
      <c r="BW261" s="42">
        <f t="shared" ref="BW261:BW324" si="81">IF(COUNT($H261:$BN261)&gt;3,LARGE($H261:$BN261,4),0)</f>
        <v>26</v>
      </c>
      <c r="BX261" s="42">
        <f t="shared" ref="BX261:BX324" si="82">IF(COUNT($H261:$BN261)&gt;4,LARGE($H261:$BN261,5),0)</f>
        <v>0</v>
      </c>
      <c r="BY261" s="42">
        <f t="shared" ref="BY261:BY324" si="83">IF(COUNT($H261:$BN261)&gt;5,LARGE($H261:$BN261,6),0)</f>
        <v>0</v>
      </c>
      <c r="CJ261" s="51">
        <f t="shared" ref="CJ261:CJ324" si="84">BL261+BM261+BN261</f>
        <v>0</v>
      </c>
    </row>
    <row r="262" spans="1:88" s="47" customFormat="1" ht="9" x14ac:dyDescent="0.15">
      <c r="A262" s="74"/>
      <c r="B262" s="14">
        <v>258</v>
      </c>
      <c r="C262" s="44" t="s">
        <v>549</v>
      </c>
      <c r="D262" s="32" t="s">
        <v>175</v>
      </c>
      <c r="E262" s="32"/>
      <c r="F262" s="45">
        <f t="shared" si="68"/>
        <v>251</v>
      </c>
      <c r="G262" s="46">
        <f t="shared" si="69"/>
        <v>2</v>
      </c>
      <c r="N262" s="47">
        <v>69</v>
      </c>
      <c r="AB262" s="36"/>
      <c r="AC262" s="36"/>
      <c r="AF262" s="36"/>
      <c r="AG262" s="36">
        <v>182</v>
      </c>
      <c r="AH262" s="36"/>
      <c r="AI262" s="36"/>
      <c r="AJ262" s="36"/>
      <c r="AN262" s="36"/>
      <c r="AO262" s="36"/>
      <c r="AP262" s="36"/>
      <c r="AQ262" s="36"/>
      <c r="AR262" s="36"/>
      <c r="AS262" s="36"/>
      <c r="AT262" s="36"/>
      <c r="AU262" s="36"/>
      <c r="AW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2"/>
      <c r="BL262" s="37">
        <f t="shared" si="70"/>
        <v>0</v>
      </c>
      <c r="BM262" s="37">
        <f t="shared" si="71"/>
        <v>0</v>
      </c>
      <c r="BN262" s="37">
        <f t="shared" si="72"/>
        <v>0</v>
      </c>
      <c r="BO262" s="37">
        <f t="shared" si="73"/>
        <v>0</v>
      </c>
      <c r="BP262" s="48">
        <f t="shared" si="74"/>
        <v>251</v>
      </c>
      <c r="BQ262" s="39">
        <f t="shared" si="75"/>
        <v>258</v>
      </c>
      <c r="BR262" s="49">
        <f t="shared" si="76"/>
        <v>2</v>
      </c>
      <c r="BS262" s="50">
        <f t="shared" si="77"/>
        <v>0</v>
      </c>
      <c r="BT262" s="42">
        <f t="shared" si="78"/>
        <v>182</v>
      </c>
      <c r="BU262" s="42">
        <f t="shared" si="79"/>
        <v>69</v>
      </c>
      <c r="BV262" s="42">
        <f t="shared" si="80"/>
        <v>0</v>
      </c>
      <c r="BW262" s="42">
        <f t="shared" si="81"/>
        <v>0</v>
      </c>
      <c r="BX262" s="42">
        <f t="shared" si="82"/>
        <v>0</v>
      </c>
      <c r="BY262" s="42">
        <f t="shared" si="83"/>
        <v>0</v>
      </c>
      <c r="CJ262" s="51">
        <f t="shared" si="84"/>
        <v>0</v>
      </c>
    </row>
    <row r="263" spans="1:88" s="47" customFormat="1" ht="9" x14ac:dyDescent="0.15">
      <c r="A263" s="74"/>
      <c r="B263" s="14">
        <v>259</v>
      </c>
      <c r="C263" s="44" t="s">
        <v>933</v>
      </c>
      <c r="D263" s="32" t="s">
        <v>121</v>
      </c>
      <c r="E263" s="32"/>
      <c r="F263" s="45">
        <f t="shared" si="68"/>
        <v>245</v>
      </c>
      <c r="G263" s="46">
        <f t="shared" si="69"/>
        <v>2</v>
      </c>
      <c r="I263" s="47">
        <v>173</v>
      </c>
      <c r="AB263" s="36"/>
      <c r="AC263" s="36"/>
      <c r="AF263" s="36"/>
      <c r="AG263" s="36"/>
      <c r="AH263" s="36"/>
      <c r="AI263" s="36"/>
      <c r="AJ263" s="36"/>
      <c r="AN263" s="36"/>
      <c r="AO263" s="36"/>
      <c r="AP263" s="36"/>
      <c r="AQ263" s="36"/>
      <c r="AR263" s="36"/>
      <c r="AS263" s="36"/>
      <c r="AT263" s="36"/>
      <c r="AU263" s="36"/>
      <c r="AW263" s="36"/>
      <c r="AZ263" s="36"/>
      <c r="BA263" s="36"/>
      <c r="BB263" s="36"/>
      <c r="BC263" s="36">
        <v>72</v>
      </c>
      <c r="BD263" s="36"/>
      <c r="BE263" s="36"/>
      <c r="BF263" s="36"/>
      <c r="BG263" s="36"/>
      <c r="BH263" s="36"/>
      <c r="BI263" s="36"/>
      <c r="BJ263" s="36"/>
      <c r="BK263" s="32"/>
      <c r="BL263" s="37">
        <f t="shared" si="70"/>
        <v>0</v>
      </c>
      <c r="BM263" s="37">
        <f t="shared" si="71"/>
        <v>0</v>
      </c>
      <c r="BN263" s="37">
        <f t="shared" si="72"/>
        <v>0</v>
      </c>
      <c r="BO263" s="37">
        <f t="shared" si="73"/>
        <v>0</v>
      </c>
      <c r="BP263" s="48">
        <f t="shared" si="74"/>
        <v>245</v>
      </c>
      <c r="BQ263" s="39">
        <f t="shared" si="75"/>
        <v>259</v>
      </c>
      <c r="BR263" s="49">
        <f t="shared" si="76"/>
        <v>2</v>
      </c>
      <c r="BS263" s="50">
        <f t="shared" si="77"/>
        <v>0</v>
      </c>
      <c r="BT263" s="42">
        <f t="shared" si="78"/>
        <v>173</v>
      </c>
      <c r="BU263" s="42">
        <f t="shared" si="79"/>
        <v>72</v>
      </c>
      <c r="BV263" s="42">
        <f t="shared" si="80"/>
        <v>0</v>
      </c>
      <c r="BW263" s="42">
        <f t="shared" si="81"/>
        <v>0</v>
      </c>
      <c r="BX263" s="42">
        <f t="shared" si="82"/>
        <v>0</v>
      </c>
      <c r="BY263" s="42">
        <f t="shared" si="83"/>
        <v>0</v>
      </c>
      <c r="CJ263" s="51">
        <f t="shared" si="84"/>
        <v>0</v>
      </c>
    </row>
    <row r="264" spans="1:88" s="47" customFormat="1" ht="9" x14ac:dyDescent="0.15">
      <c r="A264" s="74"/>
      <c r="B264" s="14">
        <v>260</v>
      </c>
      <c r="C264" s="44" t="s">
        <v>262</v>
      </c>
      <c r="D264" s="32" t="s">
        <v>263</v>
      </c>
      <c r="E264" s="32"/>
      <c r="F264" s="45">
        <f t="shared" si="68"/>
        <v>243</v>
      </c>
      <c r="G264" s="46">
        <f t="shared" si="69"/>
        <v>3</v>
      </c>
      <c r="O264" s="47">
        <v>52</v>
      </c>
      <c r="W264" s="47">
        <v>120</v>
      </c>
      <c r="Z264" s="47">
        <v>71</v>
      </c>
      <c r="AB264" s="36"/>
      <c r="AC264" s="36"/>
      <c r="AG264" s="36"/>
      <c r="AH264" s="36"/>
      <c r="AJ264" s="36"/>
      <c r="AN264" s="36"/>
      <c r="AO264" s="36"/>
      <c r="AP264" s="36"/>
      <c r="AQ264" s="36"/>
      <c r="AR264" s="36"/>
      <c r="AS264" s="36"/>
      <c r="AT264" s="36"/>
      <c r="AU264" s="36"/>
      <c r="AW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2"/>
      <c r="BL264" s="37">
        <f t="shared" si="70"/>
        <v>0</v>
      </c>
      <c r="BM264" s="37">
        <f t="shared" si="71"/>
        <v>0</v>
      </c>
      <c r="BN264" s="37">
        <f t="shared" si="72"/>
        <v>0</v>
      </c>
      <c r="BO264" s="37">
        <f t="shared" si="73"/>
        <v>0</v>
      </c>
      <c r="BP264" s="48">
        <f t="shared" si="74"/>
        <v>243</v>
      </c>
      <c r="BQ264" s="39">
        <f t="shared" si="75"/>
        <v>260</v>
      </c>
      <c r="BR264" s="49">
        <f t="shared" si="76"/>
        <v>3</v>
      </c>
      <c r="BS264" s="50">
        <f t="shared" si="77"/>
        <v>0</v>
      </c>
      <c r="BT264" s="42">
        <f t="shared" si="78"/>
        <v>120</v>
      </c>
      <c r="BU264" s="42">
        <f t="shared" si="79"/>
        <v>71</v>
      </c>
      <c r="BV264" s="42">
        <f t="shared" si="80"/>
        <v>52</v>
      </c>
      <c r="BW264" s="42">
        <f t="shared" si="81"/>
        <v>0</v>
      </c>
      <c r="BX264" s="42">
        <f t="shared" si="82"/>
        <v>0</v>
      </c>
      <c r="BY264" s="42">
        <f t="shared" si="83"/>
        <v>0</v>
      </c>
      <c r="CJ264" s="51">
        <f t="shared" si="84"/>
        <v>0</v>
      </c>
    </row>
    <row r="265" spans="1:88" s="47" customFormat="1" ht="9" x14ac:dyDescent="0.15">
      <c r="A265" s="74"/>
      <c r="B265" s="14">
        <v>261</v>
      </c>
      <c r="C265" s="44" t="s">
        <v>443</v>
      </c>
      <c r="D265" s="32" t="s">
        <v>39</v>
      </c>
      <c r="E265" s="32"/>
      <c r="F265" s="45">
        <f t="shared" si="68"/>
        <v>243</v>
      </c>
      <c r="G265" s="46">
        <f t="shared" si="69"/>
        <v>5</v>
      </c>
      <c r="Q265" s="47">
        <v>28</v>
      </c>
      <c r="AB265" s="36"/>
      <c r="AC265" s="36"/>
      <c r="AF265" s="36"/>
      <c r="AG265" s="36"/>
      <c r="AH265" s="36">
        <v>49</v>
      </c>
      <c r="AI265" s="36">
        <v>35</v>
      </c>
      <c r="AJ265" s="36">
        <v>79</v>
      </c>
      <c r="AK265" s="47">
        <v>52</v>
      </c>
      <c r="AN265" s="36"/>
      <c r="AO265" s="36"/>
      <c r="AP265" s="36"/>
      <c r="AQ265" s="36"/>
      <c r="AR265" s="36"/>
      <c r="AS265" s="36"/>
      <c r="AT265" s="36"/>
      <c r="AU265" s="36"/>
      <c r="AW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2"/>
      <c r="BL265" s="37">
        <f t="shared" si="70"/>
        <v>0</v>
      </c>
      <c r="BM265" s="37">
        <f t="shared" si="71"/>
        <v>0</v>
      </c>
      <c r="BN265" s="37">
        <f t="shared" si="72"/>
        <v>0</v>
      </c>
      <c r="BO265" s="37">
        <f t="shared" si="73"/>
        <v>0</v>
      </c>
      <c r="BP265" s="48">
        <f t="shared" si="74"/>
        <v>243</v>
      </c>
      <c r="BQ265" s="39">
        <f t="shared" si="75"/>
        <v>261</v>
      </c>
      <c r="BR265" s="49">
        <f t="shared" si="76"/>
        <v>5</v>
      </c>
      <c r="BS265" s="50">
        <f t="shared" si="77"/>
        <v>0</v>
      </c>
      <c r="BT265" s="42">
        <f t="shared" si="78"/>
        <v>79</v>
      </c>
      <c r="BU265" s="42">
        <f t="shared" si="79"/>
        <v>52</v>
      </c>
      <c r="BV265" s="42">
        <f t="shared" si="80"/>
        <v>49</v>
      </c>
      <c r="BW265" s="42">
        <f t="shared" si="81"/>
        <v>35</v>
      </c>
      <c r="BX265" s="42">
        <f t="shared" si="82"/>
        <v>28</v>
      </c>
      <c r="BY265" s="42">
        <f t="shared" si="83"/>
        <v>0</v>
      </c>
      <c r="CJ265" s="51">
        <f t="shared" si="84"/>
        <v>0</v>
      </c>
    </row>
    <row r="266" spans="1:88" s="47" customFormat="1" ht="9" x14ac:dyDescent="0.15">
      <c r="A266" s="74"/>
      <c r="B266" s="14">
        <v>262</v>
      </c>
      <c r="C266" s="44" t="s">
        <v>94</v>
      </c>
      <c r="D266" s="32" t="s">
        <v>95</v>
      </c>
      <c r="E266" s="32"/>
      <c r="F266" s="45">
        <f t="shared" si="68"/>
        <v>240</v>
      </c>
      <c r="G266" s="46">
        <f t="shared" si="69"/>
        <v>2</v>
      </c>
      <c r="AB266" s="36"/>
      <c r="AC266" s="36">
        <v>168</v>
      </c>
      <c r="AG266" s="36"/>
      <c r="AH266" s="36"/>
      <c r="AJ266" s="36"/>
      <c r="AN266" s="36"/>
      <c r="AO266" s="36"/>
      <c r="AP266" s="36"/>
      <c r="AQ266" s="36"/>
      <c r="AR266" s="36"/>
      <c r="AS266" s="36"/>
      <c r="AT266" s="36"/>
      <c r="AU266" s="36"/>
      <c r="AW266" s="36"/>
      <c r="AX266" s="47">
        <v>72</v>
      </c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2"/>
      <c r="BL266" s="37">
        <f t="shared" si="70"/>
        <v>0</v>
      </c>
      <c r="BM266" s="37">
        <f t="shared" si="71"/>
        <v>0</v>
      </c>
      <c r="BN266" s="37">
        <f t="shared" si="72"/>
        <v>0</v>
      </c>
      <c r="BO266" s="37">
        <f t="shared" si="73"/>
        <v>0</v>
      </c>
      <c r="BP266" s="48">
        <f t="shared" si="74"/>
        <v>240</v>
      </c>
      <c r="BQ266" s="39">
        <f t="shared" si="75"/>
        <v>262</v>
      </c>
      <c r="BR266" s="49">
        <f t="shared" si="76"/>
        <v>2</v>
      </c>
      <c r="BS266" s="50">
        <f t="shared" si="77"/>
        <v>0</v>
      </c>
      <c r="BT266" s="42">
        <f t="shared" si="78"/>
        <v>168</v>
      </c>
      <c r="BU266" s="42">
        <f t="shared" si="79"/>
        <v>72</v>
      </c>
      <c r="BV266" s="42">
        <f t="shared" si="80"/>
        <v>0</v>
      </c>
      <c r="BW266" s="42">
        <f t="shared" si="81"/>
        <v>0</v>
      </c>
      <c r="BX266" s="42">
        <f t="shared" si="82"/>
        <v>0</v>
      </c>
      <c r="BY266" s="42">
        <f t="shared" si="83"/>
        <v>0</v>
      </c>
      <c r="CJ266" s="51">
        <f t="shared" si="84"/>
        <v>0</v>
      </c>
    </row>
    <row r="267" spans="1:88" s="47" customFormat="1" ht="9" x14ac:dyDescent="0.15">
      <c r="A267" s="74"/>
      <c r="B267" s="14">
        <v>263</v>
      </c>
      <c r="C267" s="44" t="s">
        <v>820</v>
      </c>
      <c r="D267" s="32" t="s">
        <v>68</v>
      </c>
      <c r="E267" s="32"/>
      <c r="F267" s="45">
        <f t="shared" si="68"/>
        <v>240</v>
      </c>
      <c r="G267" s="46">
        <f t="shared" si="69"/>
        <v>3</v>
      </c>
      <c r="J267" s="47">
        <v>88</v>
      </c>
      <c r="AB267" s="36"/>
      <c r="AC267" s="36"/>
      <c r="AF267" s="36"/>
      <c r="AG267" s="36"/>
      <c r="AH267" s="36">
        <v>47</v>
      </c>
      <c r="AI267" s="36"/>
      <c r="AJ267" s="36"/>
      <c r="AN267" s="36"/>
      <c r="AO267" s="36"/>
      <c r="AP267" s="36"/>
      <c r="AQ267" s="36"/>
      <c r="AR267" s="36"/>
      <c r="AS267" s="36"/>
      <c r="AT267" s="36">
        <v>105</v>
      </c>
      <c r="AU267" s="36"/>
      <c r="AW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2"/>
      <c r="BL267" s="37">
        <f t="shared" si="70"/>
        <v>0</v>
      </c>
      <c r="BM267" s="37">
        <f t="shared" si="71"/>
        <v>0</v>
      </c>
      <c r="BN267" s="37">
        <f t="shared" si="72"/>
        <v>0</v>
      </c>
      <c r="BO267" s="37">
        <f t="shared" si="73"/>
        <v>0</v>
      </c>
      <c r="BP267" s="48">
        <f t="shared" si="74"/>
        <v>240</v>
      </c>
      <c r="BQ267" s="39">
        <f t="shared" si="75"/>
        <v>263</v>
      </c>
      <c r="BR267" s="49">
        <f t="shared" si="76"/>
        <v>3</v>
      </c>
      <c r="BS267" s="50">
        <f t="shared" si="77"/>
        <v>0</v>
      </c>
      <c r="BT267" s="42">
        <f t="shared" si="78"/>
        <v>105</v>
      </c>
      <c r="BU267" s="42">
        <f t="shared" si="79"/>
        <v>88</v>
      </c>
      <c r="BV267" s="42">
        <f t="shared" si="80"/>
        <v>47</v>
      </c>
      <c r="BW267" s="42">
        <f t="shared" si="81"/>
        <v>0</v>
      </c>
      <c r="BX267" s="42">
        <f t="shared" si="82"/>
        <v>0</v>
      </c>
      <c r="BY267" s="42">
        <f t="shared" si="83"/>
        <v>0</v>
      </c>
      <c r="CJ267" s="51">
        <f t="shared" si="84"/>
        <v>0</v>
      </c>
    </row>
    <row r="268" spans="1:88" s="47" customFormat="1" ht="9" x14ac:dyDescent="0.15">
      <c r="A268" s="74"/>
      <c r="B268" s="14">
        <v>264</v>
      </c>
      <c r="C268" s="44" t="s">
        <v>150</v>
      </c>
      <c r="D268" s="32" t="s">
        <v>15</v>
      </c>
      <c r="E268" s="32"/>
      <c r="F268" s="45">
        <f t="shared" si="68"/>
        <v>237</v>
      </c>
      <c r="G268" s="46">
        <f t="shared" si="69"/>
        <v>1</v>
      </c>
      <c r="Y268" s="47">
        <v>237</v>
      </c>
      <c r="AB268" s="36"/>
      <c r="AC268" s="36"/>
      <c r="AG268" s="36"/>
      <c r="AH268" s="36"/>
      <c r="AJ268" s="36"/>
      <c r="AN268" s="36"/>
      <c r="AO268" s="36"/>
      <c r="AP268" s="36"/>
      <c r="AQ268" s="36"/>
      <c r="AR268" s="36"/>
      <c r="AS268" s="36"/>
      <c r="AT268" s="36"/>
      <c r="AU268" s="35"/>
      <c r="AW268" s="35"/>
      <c r="AZ268" s="35"/>
      <c r="BA268" s="35"/>
      <c r="BB268" s="36"/>
      <c r="BC268" s="36"/>
      <c r="BD268" s="36"/>
      <c r="BE268" s="36"/>
      <c r="BF268" s="36"/>
      <c r="BG268" s="36"/>
      <c r="BH268" s="36"/>
      <c r="BI268" s="36"/>
      <c r="BJ268" s="36"/>
      <c r="BK268" s="32"/>
      <c r="BL268" s="37">
        <f t="shared" si="70"/>
        <v>0</v>
      </c>
      <c r="BM268" s="37">
        <f t="shared" si="71"/>
        <v>0</v>
      </c>
      <c r="BN268" s="37">
        <f t="shared" si="72"/>
        <v>0</v>
      </c>
      <c r="BO268" s="37">
        <f t="shared" si="73"/>
        <v>0</v>
      </c>
      <c r="BP268" s="48">
        <f t="shared" si="74"/>
        <v>237</v>
      </c>
      <c r="BQ268" s="39">
        <f t="shared" si="75"/>
        <v>264</v>
      </c>
      <c r="BR268" s="49">
        <f t="shared" si="76"/>
        <v>1</v>
      </c>
      <c r="BS268" s="50">
        <f t="shared" si="77"/>
        <v>0</v>
      </c>
      <c r="BT268" s="42">
        <f t="shared" si="78"/>
        <v>237</v>
      </c>
      <c r="BU268" s="42">
        <f t="shared" si="79"/>
        <v>0</v>
      </c>
      <c r="BV268" s="42">
        <f t="shared" si="80"/>
        <v>0</v>
      </c>
      <c r="BW268" s="42">
        <f t="shared" si="81"/>
        <v>0</v>
      </c>
      <c r="BX268" s="42">
        <f t="shared" si="82"/>
        <v>0</v>
      </c>
      <c r="BY268" s="42">
        <f t="shared" si="83"/>
        <v>0</v>
      </c>
      <c r="CJ268" s="51">
        <f t="shared" si="84"/>
        <v>0</v>
      </c>
    </row>
    <row r="269" spans="1:88" s="47" customFormat="1" ht="9" x14ac:dyDescent="0.15">
      <c r="A269" s="74"/>
      <c r="B269" s="14">
        <v>265</v>
      </c>
      <c r="C269" s="44" t="s">
        <v>561</v>
      </c>
      <c r="D269" s="32" t="s">
        <v>328</v>
      </c>
      <c r="E269" s="32"/>
      <c r="F269" s="45">
        <f t="shared" si="68"/>
        <v>234</v>
      </c>
      <c r="G269" s="46">
        <f t="shared" si="69"/>
        <v>3</v>
      </c>
      <c r="N269" s="47">
        <v>112</v>
      </c>
      <c r="AB269" s="36">
        <v>34</v>
      </c>
      <c r="AC269" s="36"/>
      <c r="AF269" s="36"/>
      <c r="AG269" s="36"/>
      <c r="AH269" s="36"/>
      <c r="AI269" s="36"/>
      <c r="AJ269" s="36"/>
      <c r="AN269" s="36"/>
      <c r="AO269" s="36"/>
      <c r="AP269" s="36">
        <v>88</v>
      </c>
      <c r="AQ269" s="36"/>
      <c r="AR269" s="36"/>
      <c r="AS269" s="36"/>
      <c r="AT269" s="36"/>
      <c r="AU269" s="36"/>
      <c r="AW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2"/>
      <c r="BL269" s="37">
        <f t="shared" si="70"/>
        <v>0</v>
      </c>
      <c r="BM269" s="37">
        <f t="shared" si="71"/>
        <v>0</v>
      </c>
      <c r="BN269" s="37">
        <f t="shared" si="72"/>
        <v>0</v>
      </c>
      <c r="BO269" s="37">
        <f t="shared" si="73"/>
        <v>0</v>
      </c>
      <c r="BP269" s="48">
        <f t="shared" si="74"/>
        <v>234</v>
      </c>
      <c r="BQ269" s="39">
        <f t="shared" si="75"/>
        <v>265</v>
      </c>
      <c r="BR269" s="49">
        <f t="shared" si="76"/>
        <v>3</v>
      </c>
      <c r="BS269" s="50">
        <f t="shared" si="77"/>
        <v>0</v>
      </c>
      <c r="BT269" s="42">
        <f t="shared" si="78"/>
        <v>112</v>
      </c>
      <c r="BU269" s="42">
        <f t="shared" si="79"/>
        <v>88</v>
      </c>
      <c r="BV269" s="42">
        <f t="shared" si="80"/>
        <v>34</v>
      </c>
      <c r="BW269" s="42">
        <f t="shared" si="81"/>
        <v>0</v>
      </c>
      <c r="BX269" s="42">
        <f t="shared" si="82"/>
        <v>0</v>
      </c>
      <c r="BY269" s="42">
        <f t="shared" si="83"/>
        <v>0</v>
      </c>
      <c r="CJ269" s="51">
        <f t="shared" si="84"/>
        <v>0</v>
      </c>
    </row>
    <row r="270" spans="1:88" s="47" customFormat="1" ht="9" x14ac:dyDescent="0.15">
      <c r="A270" s="74"/>
      <c r="B270" s="14">
        <v>266</v>
      </c>
      <c r="C270" s="44" t="s">
        <v>432</v>
      </c>
      <c r="D270" s="32" t="s">
        <v>433</v>
      </c>
      <c r="E270" s="32"/>
      <c r="F270" s="45">
        <f t="shared" si="68"/>
        <v>232</v>
      </c>
      <c r="G270" s="46">
        <f t="shared" si="69"/>
        <v>3</v>
      </c>
      <c r="AB270" s="36"/>
      <c r="AC270" s="36"/>
      <c r="AF270" s="36"/>
      <c r="AG270" s="36"/>
      <c r="AH270" s="36"/>
      <c r="AI270" s="36">
        <v>130</v>
      </c>
      <c r="AJ270" s="36"/>
      <c r="AL270" s="47">
        <v>35</v>
      </c>
      <c r="AN270" s="36"/>
      <c r="AO270" s="36"/>
      <c r="AP270" s="36"/>
      <c r="AQ270" s="36"/>
      <c r="AR270" s="36"/>
      <c r="AS270" s="36"/>
      <c r="AT270" s="36"/>
      <c r="AU270" s="36">
        <v>67</v>
      </c>
      <c r="AW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2"/>
      <c r="BL270" s="37">
        <f t="shared" si="70"/>
        <v>0</v>
      </c>
      <c r="BM270" s="37">
        <f t="shared" si="71"/>
        <v>0</v>
      </c>
      <c r="BN270" s="37">
        <f t="shared" si="72"/>
        <v>0</v>
      </c>
      <c r="BO270" s="37">
        <f t="shared" si="73"/>
        <v>0</v>
      </c>
      <c r="BP270" s="48">
        <f t="shared" si="74"/>
        <v>232</v>
      </c>
      <c r="BQ270" s="39">
        <f t="shared" si="75"/>
        <v>266</v>
      </c>
      <c r="BR270" s="49">
        <f t="shared" si="76"/>
        <v>3</v>
      </c>
      <c r="BS270" s="50">
        <f t="shared" si="77"/>
        <v>0</v>
      </c>
      <c r="BT270" s="42">
        <f t="shared" si="78"/>
        <v>130</v>
      </c>
      <c r="BU270" s="42">
        <f t="shared" si="79"/>
        <v>67</v>
      </c>
      <c r="BV270" s="42">
        <f t="shared" si="80"/>
        <v>35</v>
      </c>
      <c r="BW270" s="42">
        <f t="shared" si="81"/>
        <v>0</v>
      </c>
      <c r="BX270" s="42">
        <f t="shared" si="82"/>
        <v>0</v>
      </c>
      <c r="BY270" s="42">
        <f t="shared" si="83"/>
        <v>0</v>
      </c>
      <c r="CJ270" s="51">
        <f t="shared" si="84"/>
        <v>0</v>
      </c>
    </row>
    <row r="271" spans="1:88" s="47" customFormat="1" ht="9" x14ac:dyDescent="0.15">
      <c r="A271" s="74"/>
      <c r="B271" s="14">
        <v>267</v>
      </c>
      <c r="C271" s="44" t="s">
        <v>558</v>
      </c>
      <c r="D271" s="32" t="s">
        <v>559</v>
      </c>
      <c r="E271" s="32"/>
      <c r="F271" s="45">
        <f t="shared" si="68"/>
        <v>228</v>
      </c>
      <c r="G271" s="46">
        <f t="shared" si="69"/>
        <v>5</v>
      </c>
      <c r="R271" s="47">
        <v>43</v>
      </c>
      <c r="V271" s="47">
        <v>60</v>
      </c>
      <c r="AB271" s="36"/>
      <c r="AC271" s="36"/>
      <c r="AF271" s="36"/>
      <c r="AG271" s="36"/>
      <c r="AH271" s="36"/>
      <c r="AI271" s="36"/>
      <c r="AJ271" s="36"/>
      <c r="AN271" s="36">
        <v>47</v>
      </c>
      <c r="AO271" s="36"/>
      <c r="AP271" s="36"/>
      <c r="AQ271" s="36"/>
      <c r="AR271" s="36"/>
      <c r="AS271" s="36"/>
      <c r="AT271" s="36"/>
      <c r="AU271" s="36"/>
      <c r="AW271" s="36"/>
      <c r="AZ271" s="36"/>
      <c r="BA271" s="36"/>
      <c r="BB271" s="36"/>
      <c r="BC271" s="36"/>
      <c r="BD271" s="36">
        <v>38</v>
      </c>
      <c r="BE271" s="36"/>
      <c r="BF271" s="36"/>
      <c r="BG271" s="36"/>
      <c r="BH271" s="36"/>
      <c r="BI271" s="36"/>
      <c r="BJ271" s="36">
        <v>40</v>
      </c>
      <c r="BK271" s="32"/>
      <c r="BL271" s="37">
        <f t="shared" si="70"/>
        <v>0</v>
      </c>
      <c r="BM271" s="37">
        <f t="shared" si="71"/>
        <v>0</v>
      </c>
      <c r="BN271" s="37">
        <f t="shared" si="72"/>
        <v>0</v>
      </c>
      <c r="BO271" s="37">
        <f t="shared" si="73"/>
        <v>0</v>
      </c>
      <c r="BP271" s="48">
        <f t="shared" si="74"/>
        <v>228</v>
      </c>
      <c r="BQ271" s="39">
        <f t="shared" si="75"/>
        <v>267</v>
      </c>
      <c r="BR271" s="49">
        <f t="shared" si="76"/>
        <v>5</v>
      </c>
      <c r="BS271" s="50">
        <f t="shared" si="77"/>
        <v>0</v>
      </c>
      <c r="BT271" s="42">
        <f t="shared" si="78"/>
        <v>60</v>
      </c>
      <c r="BU271" s="42">
        <f t="shared" si="79"/>
        <v>47</v>
      </c>
      <c r="BV271" s="42">
        <f t="shared" si="80"/>
        <v>43</v>
      </c>
      <c r="BW271" s="42">
        <f t="shared" si="81"/>
        <v>40</v>
      </c>
      <c r="BX271" s="42">
        <f t="shared" si="82"/>
        <v>38</v>
      </c>
      <c r="BY271" s="42">
        <f t="shared" si="83"/>
        <v>0</v>
      </c>
      <c r="CJ271" s="51">
        <f t="shared" si="84"/>
        <v>0</v>
      </c>
    </row>
    <row r="272" spans="1:88" s="47" customFormat="1" ht="9" x14ac:dyDescent="0.15">
      <c r="A272" s="74"/>
      <c r="B272" s="14">
        <v>268</v>
      </c>
      <c r="C272" s="44" t="s">
        <v>378</v>
      </c>
      <c r="D272" s="32" t="s">
        <v>82</v>
      </c>
      <c r="E272" s="32"/>
      <c r="F272" s="45">
        <f t="shared" si="68"/>
        <v>228</v>
      </c>
      <c r="G272" s="46">
        <f t="shared" si="69"/>
        <v>2</v>
      </c>
      <c r="J272" s="47">
        <v>155</v>
      </c>
      <c r="AB272" s="36"/>
      <c r="AC272" s="36"/>
      <c r="AF272" s="36"/>
      <c r="AG272" s="36"/>
      <c r="AH272" s="36"/>
      <c r="AI272" s="36"/>
      <c r="AJ272" s="36"/>
      <c r="AN272" s="36"/>
      <c r="AO272" s="36"/>
      <c r="AP272" s="36"/>
      <c r="AQ272" s="36"/>
      <c r="AR272" s="36"/>
      <c r="AS272" s="36"/>
      <c r="AT272" s="36"/>
      <c r="AU272" s="36"/>
      <c r="AW272" s="36"/>
      <c r="AZ272" s="36"/>
      <c r="BA272" s="36"/>
      <c r="BB272" s="36"/>
      <c r="BC272" s="36">
        <v>73</v>
      </c>
      <c r="BD272" s="36"/>
      <c r="BE272" s="36"/>
      <c r="BF272" s="36"/>
      <c r="BG272" s="36"/>
      <c r="BH272" s="36"/>
      <c r="BI272" s="36"/>
      <c r="BJ272" s="36"/>
      <c r="BK272" s="32"/>
      <c r="BL272" s="37">
        <f t="shared" si="70"/>
        <v>0</v>
      </c>
      <c r="BM272" s="37">
        <f t="shared" si="71"/>
        <v>0</v>
      </c>
      <c r="BN272" s="37">
        <f t="shared" si="72"/>
        <v>0</v>
      </c>
      <c r="BO272" s="37">
        <f t="shared" si="73"/>
        <v>0</v>
      </c>
      <c r="BP272" s="48">
        <f t="shared" si="74"/>
        <v>228</v>
      </c>
      <c r="BQ272" s="39">
        <f t="shared" si="75"/>
        <v>268</v>
      </c>
      <c r="BR272" s="49">
        <f t="shared" si="76"/>
        <v>2</v>
      </c>
      <c r="BS272" s="50">
        <f t="shared" si="77"/>
        <v>0</v>
      </c>
      <c r="BT272" s="42">
        <f t="shared" si="78"/>
        <v>155</v>
      </c>
      <c r="BU272" s="42">
        <f t="shared" si="79"/>
        <v>73</v>
      </c>
      <c r="BV272" s="42">
        <f t="shared" si="80"/>
        <v>0</v>
      </c>
      <c r="BW272" s="42">
        <f t="shared" si="81"/>
        <v>0</v>
      </c>
      <c r="BX272" s="42">
        <f t="shared" si="82"/>
        <v>0</v>
      </c>
      <c r="BY272" s="42">
        <f t="shared" si="83"/>
        <v>0</v>
      </c>
      <c r="CJ272" s="51">
        <f t="shared" si="84"/>
        <v>0</v>
      </c>
    </row>
    <row r="273" spans="1:128" s="47" customFormat="1" ht="9" x14ac:dyDescent="0.15">
      <c r="A273" s="74"/>
      <c r="B273" s="14">
        <v>269</v>
      </c>
      <c r="C273" s="44" t="s">
        <v>762</v>
      </c>
      <c r="D273" s="32" t="s">
        <v>78</v>
      </c>
      <c r="E273" s="32"/>
      <c r="F273" s="45">
        <f t="shared" si="68"/>
        <v>227</v>
      </c>
      <c r="G273" s="46">
        <f t="shared" si="69"/>
        <v>1</v>
      </c>
      <c r="Y273" s="47">
        <v>227</v>
      </c>
      <c r="AB273" s="36"/>
      <c r="AC273" s="36"/>
      <c r="AF273" s="36"/>
      <c r="AG273" s="36"/>
      <c r="AH273" s="36"/>
      <c r="AI273" s="36"/>
      <c r="AJ273" s="36"/>
      <c r="AN273" s="36"/>
      <c r="AO273" s="36"/>
      <c r="AP273" s="36"/>
      <c r="AQ273" s="36"/>
      <c r="AR273" s="36"/>
      <c r="AS273" s="36"/>
      <c r="AT273" s="36"/>
      <c r="AU273" s="36"/>
      <c r="AW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2"/>
      <c r="BL273" s="37">
        <f t="shared" si="70"/>
        <v>0</v>
      </c>
      <c r="BM273" s="37">
        <f t="shared" si="71"/>
        <v>0</v>
      </c>
      <c r="BN273" s="37">
        <f t="shared" si="72"/>
        <v>0</v>
      </c>
      <c r="BO273" s="37">
        <f t="shared" si="73"/>
        <v>0</v>
      </c>
      <c r="BP273" s="48">
        <f t="shared" si="74"/>
        <v>227</v>
      </c>
      <c r="BQ273" s="39">
        <f t="shared" si="75"/>
        <v>269</v>
      </c>
      <c r="BR273" s="49">
        <f t="shared" si="76"/>
        <v>1</v>
      </c>
      <c r="BS273" s="50">
        <f t="shared" si="77"/>
        <v>0</v>
      </c>
      <c r="BT273" s="42">
        <f t="shared" si="78"/>
        <v>227</v>
      </c>
      <c r="BU273" s="42">
        <f t="shared" si="79"/>
        <v>0</v>
      </c>
      <c r="BV273" s="42">
        <f t="shared" si="80"/>
        <v>0</v>
      </c>
      <c r="BW273" s="42">
        <f t="shared" si="81"/>
        <v>0</v>
      </c>
      <c r="BX273" s="42">
        <f t="shared" si="82"/>
        <v>0</v>
      </c>
      <c r="BY273" s="42">
        <f t="shared" si="83"/>
        <v>0</v>
      </c>
      <c r="CJ273" s="51">
        <f t="shared" si="84"/>
        <v>0</v>
      </c>
    </row>
    <row r="274" spans="1:128" s="47" customFormat="1" ht="9" x14ac:dyDescent="0.15">
      <c r="A274" s="74"/>
      <c r="B274" s="14">
        <v>270</v>
      </c>
      <c r="C274" s="44" t="s">
        <v>774</v>
      </c>
      <c r="D274" s="32" t="s">
        <v>69</v>
      </c>
      <c r="E274" s="32"/>
      <c r="F274" s="45">
        <f t="shared" si="68"/>
        <v>227</v>
      </c>
      <c r="G274" s="46">
        <f t="shared" si="69"/>
        <v>4</v>
      </c>
      <c r="AA274" s="47">
        <v>90</v>
      </c>
      <c r="AB274" s="36"/>
      <c r="AC274" s="36"/>
      <c r="AF274" s="36"/>
      <c r="AG274" s="36"/>
      <c r="AH274" s="36"/>
      <c r="AI274" s="36">
        <v>38</v>
      </c>
      <c r="AJ274" s="36"/>
      <c r="AN274" s="36"/>
      <c r="AO274" s="36"/>
      <c r="AP274" s="36">
        <v>31</v>
      </c>
      <c r="AQ274" s="36"/>
      <c r="AR274" s="36"/>
      <c r="AS274" s="36"/>
      <c r="AT274" s="36"/>
      <c r="AU274" s="36">
        <v>68</v>
      </c>
      <c r="AW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2"/>
      <c r="BL274" s="37">
        <f t="shared" si="70"/>
        <v>0</v>
      </c>
      <c r="BM274" s="37">
        <f t="shared" si="71"/>
        <v>0</v>
      </c>
      <c r="BN274" s="37">
        <f t="shared" si="72"/>
        <v>0</v>
      </c>
      <c r="BO274" s="37">
        <f t="shared" si="73"/>
        <v>0</v>
      </c>
      <c r="BP274" s="48">
        <f t="shared" si="74"/>
        <v>227</v>
      </c>
      <c r="BQ274" s="39">
        <f t="shared" si="75"/>
        <v>270</v>
      </c>
      <c r="BR274" s="49">
        <f t="shared" si="76"/>
        <v>4</v>
      </c>
      <c r="BS274" s="50">
        <f t="shared" si="77"/>
        <v>0</v>
      </c>
      <c r="BT274" s="42">
        <f t="shared" si="78"/>
        <v>90</v>
      </c>
      <c r="BU274" s="42">
        <f t="shared" si="79"/>
        <v>68</v>
      </c>
      <c r="BV274" s="42">
        <f t="shared" si="80"/>
        <v>38</v>
      </c>
      <c r="BW274" s="42">
        <f t="shared" si="81"/>
        <v>31</v>
      </c>
      <c r="BX274" s="42">
        <f t="shared" si="82"/>
        <v>0</v>
      </c>
      <c r="BY274" s="42">
        <f t="shared" si="83"/>
        <v>0</v>
      </c>
      <c r="CJ274" s="51">
        <f t="shared" si="84"/>
        <v>0</v>
      </c>
    </row>
    <row r="275" spans="1:128" s="36" customFormat="1" ht="9" x14ac:dyDescent="0.15">
      <c r="A275" s="74"/>
      <c r="B275" s="14">
        <v>271</v>
      </c>
      <c r="C275" s="44" t="s">
        <v>943</v>
      </c>
      <c r="D275" s="32" t="s">
        <v>78</v>
      </c>
      <c r="E275" s="32"/>
      <c r="F275" s="45">
        <f t="shared" si="68"/>
        <v>226</v>
      </c>
      <c r="G275" s="46">
        <f t="shared" si="69"/>
        <v>4</v>
      </c>
      <c r="H275" s="47"/>
      <c r="I275" s="47"/>
      <c r="J275" s="47">
        <v>50</v>
      </c>
      <c r="K275" s="47">
        <v>69</v>
      </c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D275" s="47"/>
      <c r="AE275" s="47"/>
      <c r="AK275" s="47"/>
      <c r="AL275" s="47"/>
      <c r="AM275" s="47"/>
      <c r="AV275" s="47"/>
      <c r="AX275" s="47"/>
      <c r="AY275" s="47"/>
      <c r="BD275" s="36">
        <v>61</v>
      </c>
      <c r="BH275" s="36">
        <v>46</v>
      </c>
      <c r="BK275" s="32"/>
      <c r="BL275" s="37">
        <f t="shared" si="70"/>
        <v>0</v>
      </c>
      <c r="BM275" s="37">
        <f t="shared" si="71"/>
        <v>0</v>
      </c>
      <c r="BN275" s="37">
        <f t="shared" si="72"/>
        <v>0</v>
      </c>
      <c r="BO275" s="37">
        <f t="shared" si="73"/>
        <v>0</v>
      </c>
      <c r="BP275" s="48">
        <f t="shared" si="74"/>
        <v>226</v>
      </c>
      <c r="BQ275" s="39">
        <f t="shared" si="75"/>
        <v>271</v>
      </c>
      <c r="BR275" s="49">
        <f t="shared" si="76"/>
        <v>4</v>
      </c>
      <c r="BS275" s="50">
        <f t="shared" si="77"/>
        <v>0</v>
      </c>
      <c r="BT275" s="42">
        <f t="shared" si="78"/>
        <v>69</v>
      </c>
      <c r="BU275" s="42">
        <f t="shared" si="79"/>
        <v>61</v>
      </c>
      <c r="BV275" s="42">
        <f t="shared" si="80"/>
        <v>50</v>
      </c>
      <c r="BW275" s="42">
        <f t="shared" si="81"/>
        <v>46</v>
      </c>
      <c r="BX275" s="42">
        <f t="shared" si="82"/>
        <v>0</v>
      </c>
      <c r="BY275" s="42">
        <f t="shared" si="83"/>
        <v>0</v>
      </c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51">
        <f t="shared" si="84"/>
        <v>0</v>
      </c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</row>
    <row r="276" spans="1:128" s="47" customFormat="1" ht="9" x14ac:dyDescent="0.15">
      <c r="A276" s="74"/>
      <c r="B276" s="14">
        <v>272</v>
      </c>
      <c r="C276" s="44" t="s">
        <v>739</v>
      </c>
      <c r="D276" s="32" t="s">
        <v>470</v>
      </c>
      <c r="E276" s="32"/>
      <c r="F276" s="45">
        <f t="shared" si="68"/>
        <v>224</v>
      </c>
      <c r="G276" s="46">
        <f t="shared" si="69"/>
        <v>1</v>
      </c>
      <c r="W276" s="47">
        <v>224</v>
      </c>
      <c r="AB276" s="36"/>
      <c r="AC276" s="36"/>
      <c r="AF276" s="36"/>
      <c r="AG276" s="36"/>
      <c r="AH276" s="36"/>
      <c r="AI276" s="36"/>
      <c r="AJ276" s="36"/>
      <c r="AN276" s="36"/>
      <c r="AO276" s="36"/>
      <c r="AP276" s="36"/>
      <c r="AQ276" s="36"/>
      <c r="AR276" s="36"/>
      <c r="AS276" s="36"/>
      <c r="AT276" s="36"/>
      <c r="AU276" s="36"/>
      <c r="AW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2"/>
      <c r="BL276" s="37">
        <f t="shared" si="70"/>
        <v>0</v>
      </c>
      <c r="BM276" s="37">
        <f t="shared" si="71"/>
        <v>0</v>
      </c>
      <c r="BN276" s="37">
        <f t="shared" si="72"/>
        <v>0</v>
      </c>
      <c r="BO276" s="37">
        <f t="shared" si="73"/>
        <v>0</v>
      </c>
      <c r="BP276" s="48">
        <f t="shared" si="74"/>
        <v>224</v>
      </c>
      <c r="BQ276" s="39">
        <f t="shared" si="75"/>
        <v>272</v>
      </c>
      <c r="BR276" s="49">
        <f t="shared" si="76"/>
        <v>1</v>
      </c>
      <c r="BS276" s="50">
        <f t="shared" si="77"/>
        <v>0</v>
      </c>
      <c r="BT276" s="42">
        <f t="shared" si="78"/>
        <v>224</v>
      </c>
      <c r="BU276" s="42">
        <f t="shared" si="79"/>
        <v>0</v>
      </c>
      <c r="BV276" s="42">
        <f t="shared" si="80"/>
        <v>0</v>
      </c>
      <c r="BW276" s="42">
        <f t="shared" si="81"/>
        <v>0</v>
      </c>
      <c r="BX276" s="42">
        <f t="shared" si="82"/>
        <v>0</v>
      </c>
      <c r="BY276" s="42">
        <f t="shared" si="83"/>
        <v>0</v>
      </c>
      <c r="CJ276" s="51">
        <f t="shared" si="84"/>
        <v>0</v>
      </c>
    </row>
    <row r="277" spans="1:128" s="47" customFormat="1" ht="9" x14ac:dyDescent="0.15">
      <c r="A277" s="74"/>
      <c r="B277" s="14">
        <v>273</v>
      </c>
      <c r="C277" s="44" t="s">
        <v>272</v>
      </c>
      <c r="D277" s="32" t="s">
        <v>83</v>
      </c>
      <c r="E277" s="32"/>
      <c r="F277" s="45">
        <f t="shared" si="68"/>
        <v>223</v>
      </c>
      <c r="G277" s="46">
        <f t="shared" si="69"/>
        <v>2</v>
      </c>
      <c r="V277" s="47">
        <v>154</v>
      </c>
      <c r="AB277" s="36"/>
      <c r="AC277" s="36">
        <v>69</v>
      </c>
      <c r="AG277" s="36"/>
      <c r="AH277" s="36"/>
      <c r="AJ277" s="36"/>
      <c r="AN277" s="36"/>
      <c r="AO277" s="36"/>
      <c r="AP277" s="36"/>
      <c r="AQ277" s="36"/>
      <c r="AR277" s="36"/>
      <c r="AS277" s="36"/>
      <c r="AT277" s="36"/>
      <c r="AU277" s="36"/>
      <c r="AW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2"/>
      <c r="BL277" s="37">
        <f t="shared" si="70"/>
        <v>0</v>
      </c>
      <c r="BM277" s="37">
        <f t="shared" si="71"/>
        <v>0</v>
      </c>
      <c r="BN277" s="37">
        <f t="shared" si="72"/>
        <v>0</v>
      </c>
      <c r="BO277" s="37">
        <f t="shared" si="73"/>
        <v>0</v>
      </c>
      <c r="BP277" s="48">
        <f t="shared" si="74"/>
        <v>223</v>
      </c>
      <c r="BQ277" s="39">
        <f t="shared" si="75"/>
        <v>273</v>
      </c>
      <c r="BR277" s="49">
        <f t="shared" si="76"/>
        <v>2</v>
      </c>
      <c r="BS277" s="50">
        <f t="shared" si="77"/>
        <v>0</v>
      </c>
      <c r="BT277" s="42">
        <f t="shared" si="78"/>
        <v>154</v>
      </c>
      <c r="BU277" s="42">
        <f t="shared" si="79"/>
        <v>69</v>
      </c>
      <c r="BV277" s="42">
        <f t="shared" si="80"/>
        <v>0</v>
      </c>
      <c r="BW277" s="42">
        <f t="shared" si="81"/>
        <v>0</v>
      </c>
      <c r="BX277" s="42">
        <f t="shared" si="82"/>
        <v>0</v>
      </c>
      <c r="BY277" s="42">
        <f t="shared" si="83"/>
        <v>0</v>
      </c>
      <c r="CJ277" s="51">
        <f t="shared" si="84"/>
        <v>0</v>
      </c>
    </row>
    <row r="278" spans="1:128" s="47" customFormat="1" ht="9" x14ac:dyDescent="0.15">
      <c r="A278" s="74"/>
      <c r="B278" s="14">
        <v>274</v>
      </c>
      <c r="C278" s="44" t="s">
        <v>312</v>
      </c>
      <c r="D278" s="32" t="s">
        <v>122</v>
      </c>
      <c r="E278" s="32"/>
      <c r="F278" s="45">
        <f t="shared" si="68"/>
        <v>221</v>
      </c>
      <c r="G278" s="46">
        <f t="shared" si="69"/>
        <v>3</v>
      </c>
      <c r="M278" s="47">
        <v>118</v>
      </c>
      <c r="AB278" s="36"/>
      <c r="AC278" s="36"/>
      <c r="AG278" s="36"/>
      <c r="AH278" s="36"/>
      <c r="AI278" s="47">
        <v>46</v>
      </c>
      <c r="AJ278" s="36"/>
      <c r="AN278" s="36"/>
      <c r="AO278" s="36"/>
      <c r="AP278" s="36"/>
      <c r="AQ278" s="36"/>
      <c r="AR278" s="36">
        <v>57</v>
      </c>
      <c r="AS278" s="36"/>
      <c r="AT278" s="36"/>
      <c r="AU278" s="36"/>
      <c r="AW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2"/>
      <c r="BL278" s="37">
        <f t="shared" si="70"/>
        <v>0</v>
      </c>
      <c r="BM278" s="37">
        <f t="shared" si="71"/>
        <v>0</v>
      </c>
      <c r="BN278" s="37">
        <f t="shared" si="72"/>
        <v>0</v>
      </c>
      <c r="BO278" s="37">
        <f t="shared" si="73"/>
        <v>0</v>
      </c>
      <c r="BP278" s="48">
        <f t="shared" si="74"/>
        <v>221</v>
      </c>
      <c r="BQ278" s="39">
        <f t="shared" si="75"/>
        <v>274</v>
      </c>
      <c r="BR278" s="49">
        <f t="shared" si="76"/>
        <v>3</v>
      </c>
      <c r="BS278" s="50">
        <f t="shared" si="77"/>
        <v>0</v>
      </c>
      <c r="BT278" s="42">
        <f t="shared" si="78"/>
        <v>118</v>
      </c>
      <c r="BU278" s="42">
        <f t="shared" si="79"/>
        <v>57</v>
      </c>
      <c r="BV278" s="42">
        <f t="shared" si="80"/>
        <v>46</v>
      </c>
      <c r="BW278" s="42">
        <f t="shared" si="81"/>
        <v>0</v>
      </c>
      <c r="BX278" s="42">
        <f t="shared" si="82"/>
        <v>0</v>
      </c>
      <c r="BY278" s="42">
        <f t="shared" si="83"/>
        <v>0</v>
      </c>
      <c r="CJ278" s="51">
        <f t="shared" si="84"/>
        <v>0</v>
      </c>
    </row>
    <row r="279" spans="1:128" s="47" customFormat="1" ht="9" x14ac:dyDescent="0.15">
      <c r="A279" s="74"/>
      <c r="B279" s="14">
        <v>275</v>
      </c>
      <c r="C279" s="44" t="s">
        <v>411</v>
      </c>
      <c r="D279" s="32" t="s">
        <v>392</v>
      </c>
      <c r="E279" s="32"/>
      <c r="F279" s="45">
        <f t="shared" si="68"/>
        <v>221</v>
      </c>
      <c r="G279" s="46">
        <f t="shared" si="69"/>
        <v>3</v>
      </c>
      <c r="R279" s="47">
        <v>80</v>
      </c>
      <c r="V279" s="47">
        <v>106</v>
      </c>
      <c r="AB279" s="36"/>
      <c r="AC279" s="36"/>
      <c r="AF279" s="36"/>
      <c r="AG279" s="36"/>
      <c r="AH279" s="36"/>
      <c r="AI279" s="36"/>
      <c r="AJ279" s="36"/>
      <c r="AM279" s="47">
        <v>35</v>
      </c>
      <c r="AN279" s="36"/>
      <c r="AO279" s="36"/>
      <c r="AP279" s="36"/>
      <c r="AQ279" s="36"/>
      <c r="AR279" s="36"/>
      <c r="AS279" s="36"/>
      <c r="AT279" s="36"/>
      <c r="AU279" s="36"/>
      <c r="AW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2"/>
      <c r="BL279" s="37">
        <f t="shared" si="70"/>
        <v>0</v>
      </c>
      <c r="BM279" s="37">
        <f t="shared" si="71"/>
        <v>0</v>
      </c>
      <c r="BN279" s="37">
        <f t="shared" si="72"/>
        <v>0</v>
      </c>
      <c r="BO279" s="37">
        <f t="shared" si="73"/>
        <v>0</v>
      </c>
      <c r="BP279" s="48">
        <f t="shared" si="74"/>
        <v>221</v>
      </c>
      <c r="BQ279" s="39">
        <f t="shared" si="75"/>
        <v>275</v>
      </c>
      <c r="BR279" s="49">
        <f t="shared" si="76"/>
        <v>3</v>
      </c>
      <c r="BS279" s="50">
        <f t="shared" si="77"/>
        <v>0</v>
      </c>
      <c r="BT279" s="42">
        <f t="shared" si="78"/>
        <v>106</v>
      </c>
      <c r="BU279" s="42">
        <f t="shared" si="79"/>
        <v>80</v>
      </c>
      <c r="BV279" s="42">
        <f t="shared" si="80"/>
        <v>35</v>
      </c>
      <c r="BW279" s="42">
        <f t="shared" si="81"/>
        <v>0</v>
      </c>
      <c r="BX279" s="42">
        <f t="shared" si="82"/>
        <v>0</v>
      </c>
      <c r="BY279" s="42">
        <f t="shared" si="83"/>
        <v>0</v>
      </c>
      <c r="CJ279" s="51">
        <f t="shared" si="84"/>
        <v>0</v>
      </c>
    </row>
    <row r="280" spans="1:128" s="47" customFormat="1" ht="9" x14ac:dyDescent="0.15">
      <c r="A280" s="74"/>
      <c r="B280" s="14">
        <v>276</v>
      </c>
      <c r="C280" s="44" t="s">
        <v>827</v>
      </c>
      <c r="D280" s="32" t="s">
        <v>766</v>
      </c>
      <c r="E280" s="32"/>
      <c r="F280" s="45">
        <f t="shared" si="68"/>
        <v>221</v>
      </c>
      <c r="G280" s="46">
        <f t="shared" si="69"/>
        <v>1</v>
      </c>
      <c r="AB280" s="36"/>
      <c r="AC280" s="36"/>
      <c r="AF280" s="36"/>
      <c r="AG280" s="36"/>
      <c r="AH280" s="36"/>
      <c r="AI280" s="36">
        <v>221</v>
      </c>
      <c r="AJ280" s="36"/>
      <c r="AN280" s="36"/>
      <c r="AO280" s="36"/>
      <c r="AP280" s="36"/>
      <c r="AQ280" s="36"/>
      <c r="AR280" s="36"/>
      <c r="AS280" s="36"/>
      <c r="AT280" s="36"/>
      <c r="AU280" s="36"/>
      <c r="AW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2"/>
      <c r="BL280" s="37">
        <f t="shared" si="70"/>
        <v>0</v>
      </c>
      <c r="BM280" s="37">
        <f t="shared" si="71"/>
        <v>0</v>
      </c>
      <c r="BN280" s="37">
        <f t="shared" si="72"/>
        <v>0</v>
      </c>
      <c r="BO280" s="37">
        <f t="shared" si="73"/>
        <v>0</v>
      </c>
      <c r="BP280" s="48">
        <f t="shared" si="74"/>
        <v>221</v>
      </c>
      <c r="BQ280" s="39">
        <f t="shared" si="75"/>
        <v>276</v>
      </c>
      <c r="BR280" s="49">
        <f t="shared" si="76"/>
        <v>1</v>
      </c>
      <c r="BS280" s="50">
        <f t="shared" si="77"/>
        <v>0</v>
      </c>
      <c r="BT280" s="42">
        <f t="shared" si="78"/>
        <v>221</v>
      </c>
      <c r="BU280" s="42">
        <f t="shared" si="79"/>
        <v>0</v>
      </c>
      <c r="BV280" s="42">
        <f t="shared" si="80"/>
        <v>0</v>
      </c>
      <c r="BW280" s="42">
        <f t="shared" si="81"/>
        <v>0</v>
      </c>
      <c r="BX280" s="42">
        <f t="shared" si="82"/>
        <v>0</v>
      </c>
      <c r="BY280" s="42">
        <f t="shared" si="83"/>
        <v>0</v>
      </c>
      <c r="CJ280" s="51">
        <f t="shared" si="84"/>
        <v>0</v>
      </c>
    </row>
    <row r="281" spans="1:128" s="47" customFormat="1" ht="9" x14ac:dyDescent="0.15">
      <c r="A281" s="74"/>
      <c r="B281" s="14">
        <v>277</v>
      </c>
      <c r="C281" s="44" t="s">
        <v>204</v>
      </c>
      <c r="D281" s="32" t="s">
        <v>129</v>
      </c>
      <c r="E281" s="32"/>
      <c r="F281" s="45">
        <f t="shared" si="68"/>
        <v>218</v>
      </c>
      <c r="G281" s="46">
        <f t="shared" si="69"/>
        <v>2</v>
      </c>
      <c r="P281" s="47">
        <v>78</v>
      </c>
      <c r="S281" s="47">
        <v>140</v>
      </c>
      <c r="AB281" s="36"/>
      <c r="AC281" s="36"/>
      <c r="AG281" s="36"/>
      <c r="AH281" s="36"/>
      <c r="AJ281" s="36"/>
      <c r="AN281" s="36"/>
      <c r="AO281" s="36"/>
      <c r="AP281" s="36"/>
      <c r="AQ281" s="36"/>
      <c r="AR281" s="36"/>
      <c r="AS281" s="36"/>
      <c r="AT281" s="36"/>
      <c r="AU281" s="36"/>
      <c r="AW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2"/>
      <c r="BL281" s="37">
        <f t="shared" si="70"/>
        <v>0</v>
      </c>
      <c r="BM281" s="37">
        <f t="shared" si="71"/>
        <v>0</v>
      </c>
      <c r="BN281" s="37">
        <f t="shared" si="72"/>
        <v>0</v>
      </c>
      <c r="BO281" s="37">
        <f t="shared" si="73"/>
        <v>0</v>
      </c>
      <c r="BP281" s="48">
        <f t="shared" si="74"/>
        <v>218</v>
      </c>
      <c r="BQ281" s="39">
        <f t="shared" si="75"/>
        <v>277</v>
      </c>
      <c r="BR281" s="49">
        <f t="shared" si="76"/>
        <v>2</v>
      </c>
      <c r="BS281" s="50">
        <f t="shared" si="77"/>
        <v>0</v>
      </c>
      <c r="BT281" s="42">
        <f t="shared" si="78"/>
        <v>140</v>
      </c>
      <c r="BU281" s="42">
        <f t="shared" si="79"/>
        <v>78</v>
      </c>
      <c r="BV281" s="42">
        <f t="shared" si="80"/>
        <v>0</v>
      </c>
      <c r="BW281" s="42">
        <f t="shared" si="81"/>
        <v>0</v>
      </c>
      <c r="BX281" s="42">
        <f t="shared" si="82"/>
        <v>0</v>
      </c>
      <c r="BY281" s="42">
        <f t="shared" si="83"/>
        <v>0</v>
      </c>
      <c r="CJ281" s="51">
        <f t="shared" si="84"/>
        <v>0</v>
      </c>
    </row>
    <row r="282" spans="1:128" s="47" customFormat="1" ht="9" x14ac:dyDescent="0.15">
      <c r="A282" s="75"/>
      <c r="B282" s="14">
        <v>278</v>
      </c>
      <c r="C282" s="31" t="s">
        <v>90</v>
      </c>
      <c r="D282" s="43" t="s">
        <v>141</v>
      </c>
      <c r="E282" s="43"/>
      <c r="F282" s="33">
        <f t="shared" si="68"/>
        <v>217</v>
      </c>
      <c r="G282" s="46">
        <f t="shared" si="69"/>
        <v>3</v>
      </c>
      <c r="K282" s="47">
        <v>70</v>
      </c>
      <c r="AB282" s="36"/>
      <c r="AC282" s="36"/>
      <c r="AG282" s="36"/>
      <c r="AH282" s="36"/>
      <c r="AJ282" s="36"/>
      <c r="AN282" s="36"/>
      <c r="AO282" s="36"/>
      <c r="AP282" s="36"/>
      <c r="AQ282" s="36"/>
      <c r="AR282" s="36"/>
      <c r="AS282" s="36"/>
      <c r="AT282" s="36">
        <v>61</v>
      </c>
      <c r="AU282" s="35"/>
      <c r="AW282" s="35"/>
      <c r="AZ282" s="35"/>
      <c r="BA282" s="35">
        <v>86</v>
      </c>
      <c r="BB282" s="36"/>
      <c r="BC282" s="36"/>
      <c r="BD282" s="36"/>
      <c r="BE282" s="36"/>
      <c r="BF282" s="36"/>
      <c r="BG282" s="36"/>
      <c r="BH282" s="36"/>
      <c r="BI282" s="36"/>
      <c r="BJ282" s="36"/>
      <c r="BK282" s="32"/>
      <c r="BL282" s="37">
        <f t="shared" si="70"/>
        <v>0</v>
      </c>
      <c r="BM282" s="37">
        <f t="shared" si="71"/>
        <v>0</v>
      </c>
      <c r="BN282" s="37">
        <f t="shared" si="72"/>
        <v>0</v>
      </c>
      <c r="BO282" s="37">
        <f t="shared" si="73"/>
        <v>0</v>
      </c>
      <c r="BP282" s="48">
        <f t="shared" si="74"/>
        <v>217</v>
      </c>
      <c r="BQ282" s="39">
        <f t="shared" si="75"/>
        <v>278</v>
      </c>
      <c r="BR282" s="49">
        <f t="shared" si="76"/>
        <v>3</v>
      </c>
      <c r="BS282" s="50">
        <f t="shared" si="77"/>
        <v>0</v>
      </c>
      <c r="BT282" s="42">
        <f t="shared" si="78"/>
        <v>86</v>
      </c>
      <c r="BU282" s="42">
        <f t="shared" si="79"/>
        <v>70</v>
      </c>
      <c r="BV282" s="42">
        <f t="shared" si="80"/>
        <v>61</v>
      </c>
      <c r="BW282" s="42">
        <f t="shared" si="81"/>
        <v>0</v>
      </c>
      <c r="BX282" s="42">
        <f t="shared" si="82"/>
        <v>0</v>
      </c>
      <c r="BY282" s="42">
        <f t="shared" si="83"/>
        <v>0</v>
      </c>
      <c r="CJ282" s="51">
        <f t="shared" si="84"/>
        <v>0</v>
      </c>
    </row>
    <row r="283" spans="1:128" s="47" customFormat="1" ht="9" x14ac:dyDescent="0.15">
      <c r="A283" s="74"/>
      <c r="B283" s="14">
        <v>279</v>
      </c>
      <c r="C283" s="44" t="s">
        <v>914</v>
      </c>
      <c r="D283" s="32" t="s">
        <v>915</v>
      </c>
      <c r="E283" s="32"/>
      <c r="F283" s="45">
        <f t="shared" si="68"/>
        <v>211</v>
      </c>
      <c r="G283" s="46">
        <f t="shared" si="69"/>
        <v>3</v>
      </c>
      <c r="AB283" s="36"/>
      <c r="AC283" s="36"/>
      <c r="AF283" s="36"/>
      <c r="AG283" s="36"/>
      <c r="AH283" s="36"/>
      <c r="AI283" s="36"/>
      <c r="AJ283" s="36"/>
      <c r="AN283" s="36"/>
      <c r="AO283" s="36"/>
      <c r="AP283" s="36"/>
      <c r="AQ283" s="36"/>
      <c r="AR283" s="36"/>
      <c r="AS283" s="36"/>
      <c r="AT283" s="36"/>
      <c r="AU283" s="36"/>
      <c r="AW283" s="36">
        <v>65</v>
      </c>
      <c r="AZ283" s="36">
        <v>23</v>
      </c>
      <c r="BA283" s="36"/>
      <c r="BB283" s="36"/>
      <c r="BC283" s="36"/>
      <c r="BD283" s="36"/>
      <c r="BE283" s="36"/>
      <c r="BF283" s="36">
        <v>123</v>
      </c>
      <c r="BG283" s="36"/>
      <c r="BH283" s="36"/>
      <c r="BI283" s="36"/>
      <c r="BJ283" s="36"/>
      <c r="BK283" s="32"/>
      <c r="BL283" s="37">
        <f t="shared" si="70"/>
        <v>0</v>
      </c>
      <c r="BM283" s="37">
        <f t="shared" si="71"/>
        <v>0</v>
      </c>
      <c r="BN283" s="37">
        <f t="shared" si="72"/>
        <v>0</v>
      </c>
      <c r="BO283" s="37">
        <f t="shared" si="73"/>
        <v>0</v>
      </c>
      <c r="BP283" s="48">
        <f t="shared" si="74"/>
        <v>211</v>
      </c>
      <c r="BQ283" s="39">
        <f t="shared" si="75"/>
        <v>279</v>
      </c>
      <c r="BR283" s="49">
        <f t="shared" si="76"/>
        <v>3</v>
      </c>
      <c r="BS283" s="50">
        <f t="shared" si="77"/>
        <v>0</v>
      </c>
      <c r="BT283" s="42">
        <f t="shared" si="78"/>
        <v>123</v>
      </c>
      <c r="BU283" s="42">
        <f t="shared" si="79"/>
        <v>65</v>
      </c>
      <c r="BV283" s="42">
        <f t="shared" si="80"/>
        <v>23</v>
      </c>
      <c r="BW283" s="42">
        <f t="shared" si="81"/>
        <v>0</v>
      </c>
      <c r="BX283" s="42">
        <f t="shared" si="82"/>
        <v>0</v>
      </c>
      <c r="BY283" s="42">
        <f t="shared" si="83"/>
        <v>0</v>
      </c>
      <c r="CJ283" s="51">
        <f t="shared" si="84"/>
        <v>0</v>
      </c>
    </row>
    <row r="284" spans="1:128" s="47" customFormat="1" ht="9" x14ac:dyDescent="0.15">
      <c r="A284" s="74"/>
      <c r="B284" s="14">
        <v>280</v>
      </c>
      <c r="C284" s="44" t="s">
        <v>154</v>
      </c>
      <c r="D284" s="32" t="s">
        <v>42</v>
      </c>
      <c r="E284" s="32"/>
      <c r="F284" s="45">
        <f t="shared" si="68"/>
        <v>210</v>
      </c>
      <c r="G284" s="46">
        <f t="shared" si="69"/>
        <v>1</v>
      </c>
      <c r="Y284" s="47">
        <v>210</v>
      </c>
      <c r="AB284" s="36"/>
      <c r="AC284" s="36"/>
      <c r="AG284" s="36"/>
      <c r="AH284" s="36"/>
      <c r="AJ284" s="36"/>
      <c r="AN284" s="36"/>
      <c r="AO284" s="36"/>
      <c r="AP284" s="36"/>
      <c r="AQ284" s="36"/>
      <c r="AR284" s="36"/>
      <c r="AS284" s="36"/>
      <c r="AT284" s="36"/>
      <c r="AU284" s="35"/>
      <c r="AW284" s="35"/>
      <c r="AZ284" s="35"/>
      <c r="BA284" s="35"/>
      <c r="BB284" s="36"/>
      <c r="BC284" s="36"/>
      <c r="BD284" s="36"/>
      <c r="BE284" s="36"/>
      <c r="BF284" s="36"/>
      <c r="BG284" s="36"/>
      <c r="BH284" s="36"/>
      <c r="BI284" s="36"/>
      <c r="BJ284" s="36"/>
      <c r="BK284" s="32"/>
      <c r="BL284" s="37">
        <f t="shared" si="70"/>
        <v>0</v>
      </c>
      <c r="BM284" s="37">
        <f t="shared" si="71"/>
        <v>0</v>
      </c>
      <c r="BN284" s="37">
        <f t="shared" si="72"/>
        <v>0</v>
      </c>
      <c r="BO284" s="37">
        <f t="shared" si="73"/>
        <v>0</v>
      </c>
      <c r="BP284" s="48">
        <f t="shared" si="74"/>
        <v>210</v>
      </c>
      <c r="BQ284" s="39">
        <f t="shared" si="75"/>
        <v>280</v>
      </c>
      <c r="BR284" s="49">
        <f t="shared" si="76"/>
        <v>1</v>
      </c>
      <c r="BS284" s="50">
        <f t="shared" si="77"/>
        <v>0</v>
      </c>
      <c r="BT284" s="42">
        <f t="shared" si="78"/>
        <v>210</v>
      </c>
      <c r="BU284" s="42">
        <f t="shared" si="79"/>
        <v>0</v>
      </c>
      <c r="BV284" s="42">
        <f t="shared" si="80"/>
        <v>0</v>
      </c>
      <c r="BW284" s="42">
        <f t="shared" si="81"/>
        <v>0</v>
      </c>
      <c r="BX284" s="42">
        <f t="shared" si="82"/>
        <v>0</v>
      </c>
      <c r="BY284" s="42">
        <f t="shared" si="83"/>
        <v>0</v>
      </c>
      <c r="CJ284" s="51">
        <f t="shared" si="84"/>
        <v>0</v>
      </c>
    </row>
    <row r="285" spans="1:128" s="47" customFormat="1" ht="9" x14ac:dyDescent="0.15">
      <c r="A285" s="74"/>
      <c r="B285" s="14">
        <v>281</v>
      </c>
      <c r="C285" s="44" t="s">
        <v>292</v>
      </c>
      <c r="D285" s="32" t="s">
        <v>129</v>
      </c>
      <c r="E285" s="32"/>
      <c r="F285" s="45">
        <f t="shared" si="68"/>
        <v>207</v>
      </c>
      <c r="G285" s="46">
        <f t="shared" si="69"/>
        <v>1</v>
      </c>
      <c r="AB285" s="36"/>
      <c r="AC285" s="36"/>
      <c r="AG285" s="36"/>
      <c r="AH285" s="36"/>
      <c r="AJ285" s="36"/>
      <c r="AN285" s="36"/>
      <c r="AO285" s="36"/>
      <c r="AP285" s="36">
        <v>207</v>
      </c>
      <c r="AQ285" s="36"/>
      <c r="AR285" s="36"/>
      <c r="AS285" s="36"/>
      <c r="AT285" s="36"/>
      <c r="AU285" s="36"/>
      <c r="AW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2"/>
      <c r="BL285" s="37">
        <f t="shared" si="70"/>
        <v>0</v>
      </c>
      <c r="BM285" s="37">
        <f t="shared" si="71"/>
        <v>0</v>
      </c>
      <c r="BN285" s="37">
        <f t="shared" si="72"/>
        <v>0</v>
      </c>
      <c r="BO285" s="37">
        <f t="shared" si="73"/>
        <v>0</v>
      </c>
      <c r="BP285" s="48">
        <f t="shared" si="74"/>
        <v>207</v>
      </c>
      <c r="BQ285" s="39">
        <f t="shared" si="75"/>
        <v>281</v>
      </c>
      <c r="BR285" s="49">
        <f t="shared" si="76"/>
        <v>1</v>
      </c>
      <c r="BS285" s="50">
        <f t="shared" si="77"/>
        <v>0</v>
      </c>
      <c r="BT285" s="42">
        <f t="shared" si="78"/>
        <v>207</v>
      </c>
      <c r="BU285" s="42">
        <f t="shared" si="79"/>
        <v>0</v>
      </c>
      <c r="BV285" s="42">
        <f t="shared" si="80"/>
        <v>0</v>
      </c>
      <c r="BW285" s="42">
        <f t="shared" si="81"/>
        <v>0</v>
      </c>
      <c r="BX285" s="42">
        <f t="shared" si="82"/>
        <v>0</v>
      </c>
      <c r="BY285" s="42">
        <f t="shared" si="83"/>
        <v>0</v>
      </c>
      <c r="CJ285" s="51">
        <f t="shared" si="84"/>
        <v>0</v>
      </c>
    </row>
    <row r="286" spans="1:128" s="47" customFormat="1" ht="9" x14ac:dyDescent="0.15">
      <c r="A286" s="74"/>
      <c r="B286" s="14">
        <v>282</v>
      </c>
      <c r="C286" s="44" t="s">
        <v>185</v>
      </c>
      <c r="D286" s="32" t="s">
        <v>112</v>
      </c>
      <c r="E286" s="32"/>
      <c r="F286" s="45">
        <f t="shared" si="68"/>
        <v>205</v>
      </c>
      <c r="G286" s="46">
        <f t="shared" si="69"/>
        <v>1</v>
      </c>
      <c r="Y286" s="47">
        <v>205</v>
      </c>
      <c r="AB286" s="36"/>
      <c r="AC286" s="36"/>
      <c r="AG286" s="36"/>
      <c r="AH286" s="36"/>
      <c r="AJ286" s="36"/>
      <c r="AN286" s="36"/>
      <c r="AO286" s="36"/>
      <c r="AP286" s="36"/>
      <c r="AQ286" s="36"/>
      <c r="AR286" s="36"/>
      <c r="AS286" s="36"/>
      <c r="AT286" s="36"/>
      <c r="AU286" s="36"/>
      <c r="AW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2"/>
      <c r="BL286" s="37">
        <f t="shared" si="70"/>
        <v>0</v>
      </c>
      <c r="BM286" s="37">
        <f t="shared" si="71"/>
        <v>0</v>
      </c>
      <c r="BN286" s="37">
        <f t="shared" si="72"/>
        <v>0</v>
      </c>
      <c r="BO286" s="37">
        <f t="shared" si="73"/>
        <v>0</v>
      </c>
      <c r="BP286" s="48">
        <f t="shared" si="74"/>
        <v>205</v>
      </c>
      <c r="BQ286" s="39">
        <f t="shared" si="75"/>
        <v>282</v>
      </c>
      <c r="BR286" s="49">
        <f t="shared" si="76"/>
        <v>1</v>
      </c>
      <c r="BS286" s="50">
        <f t="shared" si="77"/>
        <v>0</v>
      </c>
      <c r="BT286" s="42">
        <f t="shared" si="78"/>
        <v>205</v>
      </c>
      <c r="BU286" s="42">
        <f t="shared" si="79"/>
        <v>0</v>
      </c>
      <c r="BV286" s="42">
        <f t="shared" si="80"/>
        <v>0</v>
      </c>
      <c r="BW286" s="42">
        <f t="shared" si="81"/>
        <v>0</v>
      </c>
      <c r="BX286" s="42">
        <f t="shared" si="82"/>
        <v>0</v>
      </c>
      <c r="BY286" s="42">
        <f t="shared" si="83"/>
        <v>0</v>
      </c>
      <c r="CJ286" s="51">
        <f t="shared" si="84"/>
        <v>0</v>
      </c>
    </row>
    <row r="287" spans="1:128" s="47" customFormat="1" ht="9" x14ac:dyDescent="0.15">
      <c r="A287" s="75"/>
      <c r="B287" s="14">
        <v>283</v>
      </c>
      <c r="C287" s="44" t="s">
        <v>128</v>
      </c>
      <c r="D287" s="32" t="s">
        <v>103</v>
      </c>
      <c r="E287" s="32"/>
      <c r="F287" s="45">
        <f t="shared" si="68"/>
        <v>201</v>
      </c>
      <c r="G287" s="46">
        <f t="shared" si="69"/>
        <v>4</v>
      </c>
      <c r="K287" s="47">
        <v>74</v>
      </c>
      <c r="W287" s="47">
        <v>27</v>
      </c>
      <c r="AB287" s="36"/>
      <c r="AC287" s="36"/>
      <c r="AG287" s="36"/>
      <c r="AH287" s="36"/>
      <c r="AJ287" s="36">
        <v>48</v>
      </c>
      <c r="AN287" s="36"/>
      <c r="AO287" s="36"/>
      <c r="AP287" s="36"/>
      <c r="AQ287" s="36"/>
      <c r="AR287" s="36"/>
      <c r="AS287" s="36"/>
      <c r="AT287" s="36"/>
      <c r="AU287" s="36"/>
      <c r="AW287" s="36"/>
      <c r="AZ287" s="36"/>
      <c r="BA287" s="36">
        <v>52</v>
      </c>
      <c r="BB287" s="36"/>
      <c r="BC287" s="36"/>
      <c r="BD287" s="36"/>
      <c r="BE287" s="36"/>
      <c r="BF287" s="36"/>
      <c r="BG287" s="36"/>
      <c r="BH287" s="36"/>
      <c r="BI287" s="36"/>
      <c r="BJ287" s="36"/>
      <c r="BK287" s="32"/>
      <c r="BL287" s="37">
        <f t="shared" si="70"/>
        <v>0</v>
      </c>
      <c r="BM287" s="37">
        <f t="shared" si="71"/>
        <v>0</v>
      </c>
      <c r="BN287" s="37">
        <f t="shared" si="72"/>
        <v>0</v>
      </c>
      <c r="BO287" s="37">
        <f t="shared" si="73"/>
        <v>0</v>
      </c>
      <c r="BP287" s="48">
        <f t="shared" si="74"/>
        <v>201</v>
      </c>
      <c r="BQ287" s="39">
        <f t="shared" si="75"/>
        <v>283</v>
      </c>
      <c r="BR287" s="49">
        <f t="shared" si="76"/>
        <v>4</v>
      </c>
      <c r="BS287" s="50">
        <f t="shared" si="77"/>
        <v>0</v>
      </c>
      <c r="BT287" s="42">
        <f t="shared" si="78"/>
        <v>74</v>
      </c>
      <c r="BU287" s="42">
        <f t="shared" si="79"/>
        <v>52</v>
      </c>
      <c r="BV287" s="42">
        <f t="shared" si="80"/>
        <v>48</v>
      </c>
      <c r="BW287" s="42">
        <f t="shared" si="81"/>
        <v>27</v>
      </c>
      <c r="BX287" s="42">
        <f t="shared" si="82"/>
        <v>0</v>
      </c>
      <c r="BY287" s="42">
        <f t="shared" si="83"/>
        <v>0</v>
      </c>
      <c r="CJ287" s="51">
        <f t="shared" si="84"/>
        <v>0</v>
      </c>
    </row>
    <row r="288" spans="1:128" s="47" customFormat="1" ht="9" x14ac:dyDescent="0.15">
      <c r="A288" s="74"/>
      <c r="B288" s="14">
        <v>284</v>
      </c>
      <c r="C288" s="44" t="s">
        <v>355</v>
      </c>
      <c r="D288" s="32" t="s">
        <v>356</v>
      </c>
      <c r="E288" s="32"/>
      <c r="F288" s="45">
        <f t="shared" si="68"/>
        <v>198</v>
      </c>
      <c r="G288" s="46">
        <f t="shared" si="69"/>
        <v>2</v>
      </c>
      <c r="AB288" s="36"/>
      <c r="AC288" s="36"/>
      <c r="AF288" s="36"/>
      <c r="AG288" s="36"/>
      <c r="AH288" s="36"/>
      <c r="AI288" s="36"/>
      <c r="AJ288" s="36"/>
      <c r="AN288" s="36"/>
      <c r="AO288" s="36"/>
      <c r="AP288" s="36">
        <v>30</v>
      </c>
      <c r="AQ288" s="36"/>
      <c r="AR288" s="36"/>
      <c r="AS288" s="36"/>
      <c r="AT288" s="36"/>
      <c r="AU288" s="36"/>
      <c r="AW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2"/>
      <c r="BL288" s="37">
        <f t="shared" si="70"/>
        <v>168</v>
      </c>
      <c r="BM288" s="37">
        <f t="shared" si="71"/>
        <v>0</v>
      </c>
      <c r="BN288" s="37">
        <f t="shared" si="72"/>
        <v>0</v>
      </c>
      <c r="BO288" s="37">
        <f t="shared" si="73"/>
        <v>0</v>
      </c>
      <c r="BP288" s="48">
        <f t="shared" si="74"/>
        <v>198</v>
      </c>
      <c r="BQ288" s="39">
        <f t="shared" si="75"/>
        <v>284</v>
      </c>
      <c r="BR288" s="49">
        <f t="shared" si="76"/>
        <v>2</v>
      </c>
      <c r="BS288" s="50">
        <f t="shared" si="77"/>
        <v>1</v>
      </c>
      <c r="BT288" s="42">
        <f t="shared" si="78"/>
        <v>168</v>
      </c>
      <c r="BU288" s="42">
        <f t="shared" si="79"/>
        <v>30</v>
      </c>
      <c r="BV288" s="42">
        <f t="shared" si="80"/>
        <v>0</v>
      </c>
      <c r="BW288" s="42">
        <f t="shared" si="81"/>
        <v>0</v>
      </c>
      <c r="BX288" s="42">
        <f t="shared" si="82"/>
        <v>0</v>
      </c>
      <c r="BY288" s="42">
        <f t="shared" si="83"/>
        <v>0</v>
      </c>
      <c r="CA288" s="47">
        <v>168</v>
      </c>
      <c r="CJ288" s="51">
        <f t="shared" si="84"/>
        <v>168</v>
      </c>
    </row>
    <row r="289" spans="1:96" s="47" customFormat="1" ht="9" x14ac:dyDescent="0.15">
      <c r="A289" s="74"/>
      <c r="B289" s="14">
        <v>285</v>
      </c>
      <c r="C289" s="44" t="s">
        <v>462</v>
      </c>
      <c r="D289" s="32" t="s">
        <v>234</v>
      </c>
      <c r="E289" s="32"/>
      <c r="F289" s="45">
        <f t="shared" si="68"/>
        <v>197</v>
      </c>
      <c r="G289" s="46">
        <f t="shared" si="69"/>
        <v>3</v>
      </c>
      <c r="O289" s="47">
        <v>77</v>
      </c>
      <c r="Z289" s="47">
        <v>71</v>
      </c>
      <c r="AB289" s="36"/>
      <c r="AC289" s="36"/>
      <c r="AF289" s="36"/>
      <c r="AG289" s="36"/>
      <c r="AH289" s="36"/>
      <c r="AI289" s="36"/>
      <c r="AJ289" s="36"/>
      <c r="AN289" s="36"/>
      <c r="AO289" s="36"/>
      <c r="AP289" s="36"/>
      <c r="AQ289" s="36"/>
      <c r="AR289" s="36">
        <v>49</v>
      </c>
      <c r="AS289" s="36"/>
      <c r="AT289" s="36"/>
      <c r="AU289" s="36"/>
      <c r="AW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2"/>
      <c r="BL289" s="37">
        <f t="shared" si="70"/>
        <v>0</v>
      </c>
      <c r="BM289" s="37">
        <f t="shared" si="71"/>
        <v>0</v>
      </c>
      <c r="BN289" s="37">
        <f t="shared" si="72"/>
        <v>0</v>
      </c>
      <c r="BO289" s="37">
        <f t="shared" si="73"/>
        <v>0</v>
      </c>
      <c r="BP289" s="48">
        <f t="shared" si="74"/>
        <v>197</v>
      </c>
      <c r="BQ289" s="39">
        <f t="shared" si="75"/>
        <v>285</v>
      </c>
      <c r="BR289" s="49">
        <f t="shared" si="76"/>
        <v>3</v>
      </c>
      <c r="BS289" s="50">
        <f t="shared" si="77"/>
        <v>0</v>
      </c>
      <c r="BT289" s="42">
        <f t="shared" si="78"/>
        <v>77</v>
      </c>
      <c r="BU289" s="42">
        <f t="shared" si="79"/>
        <v>71</v>
      </c>
      <c r="BV289" s="42">
        <f t="shared" si="80"/>
        <v>49</v>
      </c>
      <c r="BW289" s="42">
        <f t="shared" si="81"/>
        <v>0</v>
      </c>
      <c r="BX289" s="42">
        <f t="shared" si="82"/>
        <v>0</v>
      </c>
      <c r="BY289" s="42">
        <f t="shared" si="83"/>
        <v>0</v>
      </c>
      <c r="CJ289" s="51">
        <f t="shared" si="84"/>
        <v>0</v>
      </c>
    </row>
    <row r="290" spans="1:96" s="47" customFormat="1" ht="9" x14ac:dyDescent="0.15">
      <c r="A290" s="74"/>
      <c r="B290" s="14">
        <v>286</v>
      </c>
      <c r="C290" s="44" t="s">
        <v>393</v>
      </c>
      <c r="D290" s="32" t="s">
        <v>394</v>
      </c>
      <c r="E290" s="32"/>
      <c r="F290" s="45">
        <f t="shared" si="68"/>
        <v>197</v>
      </c>
      <c r="G290" s="46">
        <f t="shared" si="69"/>
        <v>1</v>
      </c>
      <c r="S290" s="47">
        <v>197</v>
      </c>
      <c r="AB290" s="36"/>
      <c r="AC290" s="36"/>
      <c r="AF290" s="36"/>
      <c r="AG290" s="36"/>
      <c r="AH290" s="36"/>
      <c r="AI290" s="36"/>
      <c r="AJ290" s="36"/>
      <c r="AN290" s="36"/>
      <c r="AO290" s="36"/>
      <c r="AP290" s="36"/>
      <c r="AQ290" s="36"/>
      <c r="AR290" s="36"/>
      <c r="AS290" s="36"/>
      <c r="AT290" s="36"/>
      <c r="AU290" s="36"/>
      <c r="AW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2"/>
      <c r="BL290" s="37">
        <f t="shared" si="70"/>
        <v>0</v>
      </c>
      <c r="BM290" s="37">
        <f t="shared" si="71"/>
        <v>0</v>
      </c>
      <c r="BN290" s="37">
        <f t="shared" si="72"/>
        <v>0</v>
      </c>
      <c r="BO290" s="37">
        <f t="shared" si="73"/>
        <v>0</v>
      </c>
      <c r="BP290" s="48">
        <f t="shared" si="74"/>
        <v>197</v>
      </c>
      <c r="BQ290" s="39">
        <f t="shared" si="75"/>
        <v>286</v>
      </c>
      <c r="BR290" s="49">
        <f t="shared" si="76"/>
        <v>1</v>
      </c>
      <c r="BS290" s="50">
        <f t="shared" si="77"/>
        <v>0</v>
      </c>
      <c r="BT290" s="42">
        <f t="shared" si="78"/>
        <v>197</v>
      </c>
      <c r="BU290" s="42">
        <f t="shared" si="79"/>
        <v>0</v>
      </c>
      <c r="BV290" s="42">
        <f t="shared" si="80"/>
        <v>0</v>
      </c>
      <c r="BW290" s="42">
        <f t="shared" si="81"/>
        <v>0</v>
      </c>
      <c r="BX290" s="42">
        <f t="shared" si="82"/>
        <v>0</v>
      </c>
      <c r="BY290" s="42">
        <f t="shared" si="83"/>
        <v>0</v>
      </c>
      <c r="CJ290" s="51">
        <f t="shared" si="84"/>
        <v>0</v>
      </c>
    </row>
    <row r="291" spans="1:96" s="47" customFormat="1" ht="9" x14ac:dyDescent="0.15">
      <c r="A291" s="74"/>
      <c r="B291" s="14">
        <v>287</v>
      </c>
      <c r="C291" s="44" t="s">
        <v>749</v>
      </c>
      <c r="D291" s="32" t="s">
        <v>750</v>
      </c>
      <c r="E291" s="32"/>
      <c r="F291" s="45">
        <f t="shared" si="68"/>
        <v>196</v>
      </c>
      <c r="G291" s="46">
        <f t="shared" si="69"/>
        <v>1</v>
      </c>
      <c r="X291" s="47">
        <v>196</v>
      </c>
      <c r="AB291" s="36"/>
      <c r="AC291" s="36"/>
      <c r="AF291" s="36"/>
      <c r="AG291" s="36"/>
      <c r="AH291" s="36"/>
      <c r="AI291" s="36"/>
      <c r="AJ291" s="36"/>
      <c r="AN291" s="36"/>
      <c r="AO291" s="36"/>
      <c r="AP291" s="36"/>
      <c r="AQ291" s="36"/>
      <c r="AR291" s="36"/>
      <c r="AS291" s="36"/>
      <c r="AT291" s="36"/>
      <c r="AU291" s="36"/>
      <c r="AW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2"/>
      <c r="BL291" s="37">
        <f t="shared" si="70"/>
        <v>0</v>
      </c>
      <c r="BM291" s="37">
        <f t="shared" si="71"/>
        <v>0</v>
      </c>
      <c r="BN291" s="37">
        <f t="shared" si="72"/>
        <v>0</v>
      </c>
      <c r="BO291" s="37">
        <f t="shared" si="73"/>
        <v>0</v>
      </c>
      <c r="BP291" s="48">
        <f t="shared" si="74"/>
        <v>196</v>
      </c>
      <c r="BQ291" s="39">
        <f t="shared" si="75"/>
        <v>287</v>
      </c>
      <c r="BR291" s="49">
        <f t="shared" si="76"/>
        <v>1</v>
      </c>
      <c r="BS291" s="50">
        <f t="shared" si="77"/>
        <v>0</v>
      </c>
      <c r="BT291" s="42">
        <f t="shared" si="78"/>
        <v>196</v>
      </c>
      <c r="BU291" s="42">
        <f t="shared" si="79"/>
        <v>0</v>
      </c>
      <c r="BV291" s="42">
        <f t="shared" si="80"/>
        <v>0</v>
      </c>
      <c r="BW291" s="42">
        <f t="shared" si="81"/>
        <v>0</v>
      </c>
      <c r="BX291" s="42">
        <f t="shared" si="82"/>
        <v>0</v>
      </c>
      <c r="BY291" s="42">
        <f t="shared" si="83"/>
        <v>0</v>
      </c>
      <c r="CJ291" s="51">
        <f t="shared" si="84"/>
        <v>0</v>
      </c>
    </row>
    <row r="292" spans="1:96" s="47" customFormat="1" ht="9" x14ac:dyDescent="0.15">
      <c r="A292" s="74"/>
      <c r="B292" s="14">
        <v>288</v>
      </c>
      <c r="C292" s="44" t="s">
        <v>754</v>
      </c>
      <c r="D292" s="32" t="s">
        <v>755</v>
      </c>
      <c r="E292" s="32"/>
      <c r="F292" s="45">
        <f t="shared" si="68"/>
        <v>194</v>
      </c>
      <c r="G292" s="46">
        <f t="shared" si="69"/>
        <v>1</v>
      </c>
      <c r="X292" s="47">
        <v>194</v>
      </c>
      <c r="AB292" s="36"/>
      <c r="AC292" s="36"/>
      <c r="AF292" s="36"/>
      <c r="AG292" s="36"/>
      <c r="AH292" s="36"/>
      <c r="AI292" s="36"/>
      <c r="AJ292" s="36"/>
      <c r="AN292" s="36"/>
      <c r="AO292" s="36"/>
      <c r="AP292" s="36"/>
      <c r="AQ292" s="36"/>
      <c r="AR292" s="36"/>
      <c r="AS292" s="36"/>
      <c r="AT292" s="36"/>
      <c r="AU292" s="36"/>
      <c r="AW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2"/>
      <c r="BL292" s="37">
        <f t="shared" si="70"/>
        <v>0</v>
      </c>
      <c r="BM292" s="37">
        <f t="shared" si="71"/>
        <v>0</v>
      </c>
      <c r="BN292" s="37">
        <f t="shared" si="72"/>
        <v>0</v>
      </c>
      <c r="BO292" s="37">
        <f t="shared" si="73"/>
        <v>0</v>
      </c>
      <c r="BP292" s="48">
        <f t="shared" si="74"/>
        <v>194</v>
      </c>
      <c r="BQ292" s="39">
        <f t="shared" si="75"/>
        <v>288</v>
      </c>
      <c r="BR292" s="49">
        <f t="shared" si="76"/>
        <v>1</v>
      </c>
      <c r="BS292" s="50">
        <f t="shared" si="77"/>
        <v>0</v>
      </c>
      <c r="BT292" s="42">
        <f t="shared" si="78"/>
        <v>194</v>
      </c>
      <c r="BU292" s="42">
        <f t="shared" si="79"/>
        <v>0</v>
      </c>
      <c r="BV292" s="42">
        <f t="shared" si="80"/>
        <v>0</v>
      </c>
      <c r="BW292" s="42">
        <f t="shared" si="81"/>
        <v>0</v>
      </c>
      <c r="BX292" s="42">
        <f t="shared" si="82"/>
        <v>0</v>
      </c>
      <c r="BY292" s="42">
        <f t="shared" si="83"/>
        <v>0</v>
      </c>
      <c r="CJ292" s="51">
        <f t="shared" si="84"/>
        <v>0</v>
      </c>
    </row>
    <row r="293" spans="1:96" s="47" customFormat="1" ht="9" x14ac:dyDescent="0.15">
      <c r="A293" s="74"/>
      <c r="B293" s="14">
        <v>289</v>
      </c>
      <c r="C293" s="44" t="s">
        <v>708</v>
      </c>
      <c r="D293" s="32" t="s">
        <v>494</v>
      </c>
      <c r="E293" s="32"/>
      <c r="F293" s="45">
        <f t="shared" si="68"/>
        <v>193</v>
      </c>
      <c r="G293" s="46">
        <f t="shared" si="69"/>
        <v>2</v>
      </c>
      <c r="I293" s="47">
        <v>159</v>
      </c>
      <c r="T293" s="47">
        <v>34</v>
      </c>
      <c r="AB293" s="36"/>
      <c r="AC293" s="36"/>
      <c r="AF293" s="36"/>
      <c r="AG293" s="36"/>
      <c r="AH293" s="36"/>
      <c r="AI293" s="36"/>
      <c r="AJ293" s="36"/>
      <c r="AN293" s="36"/>
      <c r="AO293" s="36"/>
      <c r="AP293" s="36"/>
      <c r="AQ293" s="36"/>
      <c r="AR293" s="36"/>
      <c r="AS293" s="36"/>
      <c r="AT293" s="36"/>
      <c r="AU293" s="36"/>
      <c r="AW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2"/>
      <c r="BL293" s="37">
        <f t="shared" si="70"/>
        <v>0</v>
      </c>
      <c r="BM293" s="37">
        <f t="shared" si="71"/>
        <v>0</v>
      </c>
      <c r="BN293" s="37">
        <f t="shared" si="72"/>
        <v>0</v>
      </c>
      <c r="BO293" s="37">
        <f t="shared" si="73"/>
        <v>0</v>
      </c>
      <c r="BP293" s="48">
        <f t="shared" si="74"/>
        <v>193</v>
      </c>
      <c r="BQ293" s="39">
        <f t="shared" si="75"/>
        <v>289</v>
      </c>
      <c r="BR293" s="49">
        <f t="shared" si="76"/>
        <v>2</v>
      </c>
      <c r="BS293" s="50">
        <f t="shared" si="77"/>
        <v>0</v>
      </c>
      <c r="BT293" s="42">
        <f t="shared" si="78"/>
        <v>159</v>
      </c>
      <c r="BU293" s="42">
        <f t="shared" si="79"/>
        <v>34</v>
      </c>
      <c r="BV293" s="42">
        <f t="shared" si="80"/>
        <v>0</v>
      </c>
      <c r="BW293" s="42">
        <f t="shared" si="81"/>
        <v>0</v>
      </c>
      <c r="BX293" s="42">
        <f t="shared" si="82"/>
        <v>0</v>
      </c>
      <c r="BY293" s="42">
        <f t="shared" si="83"/>
        <v>0</v>
      </c>
      <c r="CJ293" s="51">
        <f t="shared" si="84"/>
        <v>0</v>
      </c>
    </row>
    <row r="294" spans="1:96" s="47" customFormat="1" ht="9" x14ac:dyDescent="0.15">
      <c r="A294" s="74"/>
      <c r="B294" s="14">
        <v>290</v>
      </c>
      <c r="C294" s="44" t="s">
        <v>498</v>
      </c>
      <c r="D294" s="32" t="s">
        <v>40</v>
      </c>
      <c r="E294" s="32"/>
      <c r="F294" s="45">
        <f t="shared" si="68"/>
        <v>192</v>
      </c>
      <c r="G294" s="46">
        <f t="shared" si="69"/>
        <v>2</v>
      </c>
      <c r="AB294" s="36"/>
      <c r="AC294" s="36"/>
      <c r="AF294" s="36"/>
      <c r="AG294" s="36"/>
      <c r="AH294" s="36"/>
      <c r="AI294" s="36"/>
      <c r="AJ294" s="36"/>
      <c r="AN294" s="36"/>
      <c r="AO294" s="36"/>
      <c r="AP294" s="36"/>
      <c r="AQ294" s="36"/>
      <c r="AR294" s="36"/>
      <c r="AS294" s="36"/>
      <c r="AT294" s="36"/>
      <c r="AU294" s="36">
        <v>66</v>
      </c>
      <c r="AW294" s="36"/>
      <c r="AY294" s="47">
        <v>126</v>
      </c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2"/>
      <c r="BL294" s="37">
        <f t="shared" si="70"/>
        <v>0</v>
      </c>
      <c r="BM294" s="37">
        <f t="shared" si="71"/>
        <v>0</v>
      </c>
      <c r="BN294" s="37">
        <f t="shared" si="72"/>
        <v>0</v>
      </c>
      <c r="BO294" s="37">
        <f t="shared" si="73"/>
        <v>0</v>
      </c>
      <c r="BP294" s="48">
        <f t="shared" si="74"/>
        <v>192</v>
      </c>
      <c r="BQ294" s="39">
        <f t="shared" si="75"/>
        <v>290</v>
      </c>
      <c r="BR294" s="49">
        <f t="shared" si="76"/>
        <v>2</v>
      </c>
      <c r="BS294" s="50">
        <f t="shared" si="77"/>
        <v>0</v>
      </c>
      <c r="BT294" s="42">
        <f t="shared" si="78"/>
        <v>126</v>
      </c>
      <c r="BU294" s="42">
        <f t="shared" si="79"/>
        <v>66</v>
      </c>
      <c r="BV294" s="42">
        <f t="shared" si="80"/>
        <v>0</v>
      </c>
      <c r="BW294" s="42">
        <f t="shared" si="81"/>
        <v>0</v>
      </c>
      <c r="BX294" s="42">
        <f t="shared" si="82"/>
        <v>0</v>
      </c>
      <c r="BY294" s="42">
        <f t="shared" si="83"/>
        <v>0</v>
      </c>
      <c r="CJ294" s="51">
        <f t="shared" si="84"/>
        <v>0</v>
      </c>
    </row>
    <row r="295" spans="1:96" s="47" customFormat="1" ht="9" x14ac:dyDescent="0.15">
      <c r="A295" s="74"/>
      <c r="B295" s="14">
        <v>291</v>
      </c>
      <c r="C295" s="44" t="s">
        <v>402</v>
      </c>
      <c r="D295" s="32" t="s">
        <v>81</v>
      </c>
      <c r="E295" s="32"/>
      <c r="F295" s="45">
        <f t="shared" si="68"/>
        <v>192</v>
      </c>
      <c r="G295" s="46">
        <f t="shared" si="69"/>
        <v>5</v>
      </c>
      <c r="Q295" s="47">
        <v>26</v>
      </c>
      <c r="AB295" s="36"/>
      <c r="AC295" s="36"/>
      <c r="AF295" s="36"/>
      <c r="AG295" s="36"/>
      <c r="AH295" s="36"/>
      <c r="AI295" s="36">
        <v>39</v>
      </c>
      <c r="AJ295" s="36"/>
      <c r="AK295" s="47">
        <v>54</v>
      </c>
      <c r="AN295" s="36"/>
      <c r="AO295" s="36"/>
      <c r="AP295" s="36"/>
      <c r="AQ295" s="36"/>
      <c r="AR295" s="36"/>
      <c r="AS295" s="36"/>
      <c r="AT295" s="36">
        <v>23</v>
      </c>
      <c r="AU295" s="36"/>
      <c r="AW295" s="36"/>
      <c r="AZ295" s="36"/>
      <c r="BA295" s="36"/>
      <c r="BB295" s="36"/>
      <c r="BC295" s="36"/>
      <c r="BD295" s="36"/>
      <c r="BE295" s="36"/>
      <c r="BF295" s="36"/>
      <c r="BG295" s="36"/>
      <c r="BH295" s="36">
        <v>50</v>
      </c>
      <c r="BI295" s="36"/>
      <c r="BJ295" s="36"/>
      <c r="BK295" s="32"/>
      <c r="BL295" s="37">
        <f t="shared" si="70"/>
        <v>0</v>
      </c>
      <c r="BM295" s="37">
        <f t="shared" si="71"/>
        <v>0</v>
      </c>
      <c r="BN295" s="37">
        <f t="shared" si="72"/>
        <v>0</v>
      </c>
      <c r="BO295" s="37">
        <f t="shared" si="73"/>
        <v>0</v>
      </c>
      <c r="BP295" s="48">
        <f t="shared" si="74"/>
        <v>192</v>
      </c>
      <c r="BQ295" s="39">
        <f t="shared" si="75"/>
        <v>291</v>
      </c>
      <c r="BR295" s="49">
        <f t="shared" si="76"/>
        <v>5</v>
      </c>
      <c r="BS295" s="50">
        <f t="shared" si="77"/>
        <v>0</v>
      </c>
      <c r="BT295" s="42">
        <f t="shared" si="78"/>
        <v>54</v>
      </c>
      <c r="BU295" s="42">
        <f t="shared" si="79"/>
        <v>50</v>
      </c>
      <c r="BV295" s="42">
        <f t="shared" si="80"/>
        <v>39</v>
      </c>
      <c r="BW295" s="42">
        <f t="shared" si="81"/>
        <v>26</v>
      </c>
      <c r="BX295" s="42">
        <f t="shared" si="82"/>
        <v>23</v>
      </c>
      <c r="BY295" s="42">
        <f t="shared" si="83"/>
        <v>0</v>
      </c>
      <c r="CJ295" s="51">
        <f t="shared" si="84"/>
        <v>0</v>
      </c>
    </row>
    <row r="296" spans="1:96" s="47" customFormat="1" ht="9" x14ac:dyDescent="0.15">
      <c r="A296" s="74"/>
      <c r="B296" s="14">
        <v>292</v>
      </c>
      <c r="C296" s="44" t="s">
        <v>761</v>
      </c>
      <c r="D296" s="32" t="s">
        <v>38</v>
      </c>
      <c r="E296" s="32"/>
      <c r="F296" s="45">
        <f t="shared" si="68"/>
        <v>191</v>
      </c>
      <c r="G296" s="46">
        <f t="shared" si="69"/>
        <v>1</v>
      </c>
      <c r="Y296" s="47">
        <v>191</v>
      </c>
      <c r="AB296" s="36"/>
      <c r="AC296" s="36"/>
      <c r="AF296" s="36"/>
      <c r="AG296" s="36"/>
      <c r="AH296" s="36"/>
      <c r="AI296" s="36"/>
      <c r="AJ296" s="36"/>
      <c r="AN296" s="36"/>
      <c r="AO296" s="36"/>
      <c r="AP296" s="36"/>
      <c r="AQ296" s="36"/>
      <c r="AR296" s="36"/>
      <c r="AS296" s="36"/>
      <c r="AT296" s="36"/>
      <c r="AU296" s="36"/>
      <c r="AW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2"/>
      <c r="BL296" s="37">
        <f t="shared" si="70"/>
        <v>0</v>
      </c>
      <c r="BM296" s="37">
        <f t="shared" si="71"/>
        <v>0</v>
      </c>
      <c r="BN296" s="37">
        <f t="shared" si="72"/>
        <v>0</v>
      </c>
      <c r="BO296" s="37">
        <f t="shared" si="73"/>
        <v>0</v>
      </c>
      <c r="BP296" s="48">
        <f t="shared" si="74"/>
        <v>191</v>
      </c>
      <c r="BQ296" s="39">
        <f t="shared" si="75"/>
        <v>292</v>
      </c>
      <c r="BR296" s="49">
        <f t="shared" si="76"/>
        <v>1</v>
      </c>
      <c r="BS296" s="50">
        <f t="shared" si="77"/>
        <v>0</v>
      </c>
      <c r="BT296" s="42">
        <f t="shared" si="78"/>
        <v>191</v>
      </c>
      <c r="BU296" s="42">
        <f t="shared" si="79"/>
        <v>0</v>
      </c>
      <c r="BV296" s="42">
        <f t="shared" si="80"/>
        <v>0</v>
      </c>
      <c r="BW296" s="42">
        <f t="shared" si="81"/>
        <v>0</v>
      </c>
      <c r="BX296" s="42">
        <f t="shared" si="82"/>
        <v>0</v>
      </c>
      <c r="BY296" s="42">
        <f t="shared" si="83"/>
        <v>0</v>
      </c>
      <c r="CJ296" s="51">
        <f t="shared" si="84"/>
        <v>0</v>
      </c>
    </row>
    <row r="297" spans="1:96" s="47" customFormat="1" ht="9" x14ac:dyDescent="0.15">
      <c r="A297" s="74"/>
      <c r="B297" s="14">
        <v>293</v>
      </c>
      <c r="C297" s="44" t="s">
        <v>853</v>
      </c>
      <c r="D297" s="32" t="s">
        <v>77</v>
      </c>
      <c r="E297" s="32"/>
      <c r="F297" s="45">
        <f t="shared" si="68"/>
        <v>188</v>
      </c>
      <c r="G297" s="46">
        <f t="shared" si="69"/>
        <v>4</v>
      </c>
      <c r="J297" s="47">
        <v>79</v>
      </c>
      <c r="AB297" s="36"/>
      <c r="AC297" s="36"/>
      <c r="AF297" s="36"/>
      <c r="AG297" s="36"/>
      <c r="AH297" s="36"/>
      <c r="AI297" s="36"/>
      <c r="AJ297" s="36"/>
      <c r="AN297" s="36">
        <v>48</v>
      </c>
      <c r="AO297" s="36"/>
      <c r="AP297" s="36"/>
      <c r="AQ297" s="36"/>
      <c r="AR297" s="36"/>
      <c r="AS297" s="36"/>
      <c r="AT297" s="36"/>
      <c r="AU297" s="36"/>
      <c r="AW297" s="36"/>
      <c r="AX297" s="47">
        <v>35</v>
      </c>
      <c r="AZ297" s="36"/>
      <c r="BA297" s="36"/>
      <c r="BB297" s="36">
        <v>26</v>
      </c>
      <c r="BC297" s="36"/>
      <c r="BD297" s="36"/>
      <c r="BE297" s="36"/>
      <c r="BF297" s="36"/>
      <c r="BG297" s="36"/>
      <c r="BH297" s="36"/>
      <c r="BI297" s="36"/>
      <c r="BJ297" s="36"/>
      <c r="BK297" s="32"/>
      <c r="BL297" s="37">
        <f t="shared" si="70"/>
        <v>0</v>
      </c>
      <c r="BM297" s="37">
        <f t="shared" si="71"/>
        <v>0</v>
      </c>
      <c r="BN297" s="37">
        <f t="shared" si="72"/>
        <v>0</v>
      </c>
      <c r="BO297" s="37">
        <f t="shared" si="73"/>
        <v>0</v>
      </c>
      <c r="BP297" s="48">
        <f t="shared" si="74"/>
        <v>188</v>
      </c>
      <c r="BQ297" s="39">
        <f t="shared" si="75"/>
        <v>293</v>
      </c>
      <c r="BR297" s="49">
        <f t="shared" si="76"/>
        <v>4</v>
      </c>
      <c r="BS297" s="50">
        <f t="shared" si="77"/>
        <v>0</v>
      </c>
      <c r="BT297" s="42">
        <f t="shared" si="78"/>
        <v>79</v>
      </c>
      <c r="BU297" s="42">
        <f t="shared" si="79"/>
        <v>48</v>
      </c>
      <c r="BV297" s="42">
        <f t="shared" si="80"/>
        <v>35</v>
      </c>
      <c r="BW297" s="42">
        <f t="shared" si="81"/>
        <v>26</v>
      </c>
      <c r="BX297" s="42">
        <f t="shared" si="82"/>
        <v>0</v>
      </c>
      <c r="BY297" s="42">
        <f t="shared" si="83"/>
        <v>0</v>
      </c>
      <c r="CJ297" s="51">
        <f t="shared" si="84"/>
        <v>0</v>
      </c>
    </row>
    <row r="298" spans="1:96" s="47" customFormat="1" ht="9" x14ac:dyDescent="0.15">
      <c r="A298" s="74"/>
      <c r="B298" s="14">
        <v>294</v>
      </c>
      <c r="C298" s="44" t="s">
        <v>307</v>
      </c>
      <c r="D298" s="32" t="s">
        <v>212</v>
      </c>
      <c r="E298" s="32"/>
      <c r="F298" s="45">
        <f t="shared" si="68"/>
        <v>187</v>
      </c>
      <c r="G298" s="46">
        <f t="shared" si="69"/>
        <v>2</v>
      </c>
      <c r="U298" s="47">
        <v>96</v>
      </c>
      <c r="AB298" s="36"/>
      <c r="AC298" s="36"/>
      <c r="AF298" s="47">
        <v>91</v>
      </c>
      <c r="AG298" s="36"/>
      <c r="AH298" s="36"/>
      <c r="AJ298" s="36"/>
      <c r="AN298" s="36"/>
      <c r="AO298" s="36"/>
      <c r="AP298" s="36"/>
      <c r="AQ298" s="36"/>
      <c r="AR298" s="36"/>
      <c r="AS298" s="36"/>
      <c r="AT298" s="36"/>
      <c r="AU298" s="36"/>
      <c r="AW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2"/>
      <c r="BL298" s="37">
        <f t="shared" si="70"/>
        <v>0</v>
      </c>
      <c r="BM298" s="37">
        <f t="shared" si="71"/>
        <v>0</v>
      </c>
      <c r="BN298" s="37">
        <f t="shared" si="72"/>
        <v>0</v>
      </c>
      <c r="BO298" s="37">
        <f t="shared" si="73"/>
        <v>0</v>
      </c>
      <c r="BP298" s="48">
        <f t="shared" si="74"/>
        <v>187</v>
      </c>
      <c r="BQ298" s="39">
        <f t="shared" si="75"/>
        <v>294</v>
      </c>
      <c r="BR298" s="49">
        <f t="shared" si="76"/>
        <v>2</v>
      </c>
      <c r="BS298" s="50">
        <f t="shared" si="77"/>
        <v>0</v>
      </c>
      <c r="BT298" s="42">
        <f t="shared" si="78"/>
        <v>96</v>
      </c>
      <c r="BU298" s="42">
        <f t="shared" si="79"/>
        <v>91</v>
      </c>
      <c r="BV298" s="42">
        <f t="shared" si="80"/>
        <v>0</v>
      </c>
      <c r="BW298" s="42">
        <f t="shared" si="81"/>
        <v>0</v>
      </c>
      <c r="BX298" s="42">
        <f t="shared" si="82"/>
        <v>0</v>
      </c>
      <c r="BY298" s="42">
        <f t="shared" si="83"/>
        <v>0</v>
      </c>
      <c r="CJ298" s="51">
        <f t="shared" si="84"/>
        <v>0</v>
      </c>
    </row>
    <row r="299" spans="1:96" s="47" customFormat="1" ht="9" x14ac:dyDescent="0.15">
      <c r="A299" s="74"/>
      <c r="B299" s="14">
        <v>295</v>
      </c>
      <c r="C299" s="44" t="s">
        <v>279</v>
      </c>
      <c r="D299" s="32" t="s">
        <v>897</v>
      </c>
      <c r="E299" s="32"/>
      <c r="F299" s="45">
        <f t="shared" si="68"/>
        <v>186</v>
      </c>
      <c r="G299" s="46">
        <f t="shared" si="69"/>
        <v>2</v>
      </c>
      <c r="AB299" s="36"/>
      <c r="AC299" s="36"/>
      <c r="AF299" s="36"/>
      <c r="AG299" s="36"/>
      <c r="AH299" s="36"/>
      <c r="AI299" s="36"/>
      <c r="AJ299" s="36"/>
      <c r="AN299" s="36"/>
      <c r="AO299" s="36"/>
      <c r="AP299" s="36"/>
      <c r="AQ299" s="36"/>
      <c r="AR299" s="36"/>
      <c r="AS299" s="36"/>
      <c r="AT299" s="36"/>
      <c r="AU299" s="36">
        <v>71</v>
      </c>
      <c r="AW299" s="36"/>
      <c r="AZ299" s="36"/>
      <c r="BA299" s="36"/>
      <c r="BB299" s="36"/>
      <c r="BC299" s="36"/>
      <c r="BD299" s="36"/>
      <c r="BE299" s="36">
        <v>115</v>
      </c>
      <c r="BF299" s="36"/>
      <c r="BG299" s="36"/>
      <c r="BH299" s="36"/>
      <c r="BI299" s="36"/>
      <c r="BJ299" s="36"/>
      <c r="BK299" s="32"/>
      <c r="BL299" s="37">
        <f t="shared" si="70"/>
        <v>0</v>
      </c>
      <c r="BM299" s="37">
        <f t="shared" si="71"/>
        <v>0</v>
      </c>
      <c r="BN299" s="37">
        <f t="shared" si="72"/>
        <v>0</v>
      </c>
      <c r="BO299" s="37">
        <f t="shared" si="73"/>
        <v>0</v>
      </c>
      <c r="BP299" s="48">
        <f t="shared" si="74"/>
        <v>186</v>
      </c>
      <c r="BQ299" s="39">
        <f t="shared" si="75"/>
        <v>295</v>
      </c>
      <c r="BR299" s="49">
        <f t="shared" si="76"/>
        <v>2</v>
      </c>
      <c r="BS299" s="50">
        <f t="shared" si="77"/>
        <v>0</v>
      </c>
      <c r="BT299" s="42">
        <f t="shared" si="78"/>
        <v>115</v>
      </c>
      <c r="BU299" s="42">
        <f t="shared" si="79"/>
        <v>71</v>
      </c>
      <c r="BV299" s="42">
        <f t="shared" si="80"/>
        <v>0</v>
      </c>
      <c r="BW299" s="42">
        <f t="shared" si="81"/>
        <v>0</v>
      </c>
      <c r="BX299" s="42">
        <f t="shared" si="82"/>
        <v>0</v>
      </c>
      <c r="BY299" s="42">
        <f t="shared" si="83"/>
        <v>0</v>
      </c>
      <c r="CJ299" s="51">
        <f t="shared" si="84"/>
        <v>0</v>
      </c>
    </row>
    <row r="300" spans="1:96" s="47" customFormat="1" ht="9" x14ac:dyDescent="0.15">
      <c r="A300" s="74"/>
      <c r="B300" s="14">
        <v>296</v>
      </c>
      <c r="C300" s="44" t="s">
        <v>692</v>
      </c>
      <c r="D300" s="32" t="s">
        <v>372</v>
      </c>
      <c r="E300" s="32"/>
      <c r="F300" s="45">
        <f t="shared" si="68"/>
        <v>186</v>
      </c>
      <c r="G300" s="46">
        <f t="shared" si="69"/>
        <v>3</v>
      </c>
      <c r="R300" s="47">
        <v>44</v>
      </c>
      <c r="V300" s="47">
        <v>63</v>
      </c>
      <c r="AB300" s="36"/>
      <c r="AC300" s="36"/>
      <c r="AF300" s="36"/>
      <c r="AG300" s="36"/>
      <c r="AH300" s="36"/>
      <c r="AI300" s="36"/>
      <c r="AJ300" s="36"/>
      <c r="AN300" s="36">
        <v>79</v>
      </c>
      <c r="AO300" s="36"/>
      <c r="AP300" s="36"/>
      <c r="AQ300" s="36"/>
      <c r="AR300" s="36"/>
      <c r="AS300" s="36"/>
      <c r="AT300" s="36"/>
      <c r="AU300" s="36"/>
      <c r="AW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2"/>
      <c r="BL300" s="37">
        <f t="shared" si="70"/>
        <v>0</v>
      </c>
      <c r="BM300" s="37">
        <f t="shared" si="71"/>
        <v>0</v>
      </c>
      <c r="BN300" s="37">
        <f t="shared" si="72"/>
        <v>0</v>
      </c>
      <c r="BO300" s="37">
        <f t="shared" si="73"/>
        <v>0</v>
      </c>
      <c r="BP300" s="48">
        <f t="shared" si="74"/>
        <v>186</v>
      </c>
      <c r="BQ300" s="39">
        <f t="shared" si="75"/>
        <v>296</v>
      </c>
      <c r="BR300" s="49">
        <f t="shared" si="76"/>
        <v>3</v>
      </c>
      <c r="BS300" s="50">
        <f t="shared" si="77"/>
        <v>0</v>
      </c>
      <c r="BT300" s="42">
        <f t="shared" si="78"/>
        <v>79</v>
      </c>
      <c r="BU300" s="42">
        <f t="shared" si="79"/>
        <v>63</v>
      </c>
      <c r="BV300" s="42">
        <f t="shared" si="80"/>
        <v>44</v>
      </c>
      <c r="BW300" s="42">
        <f t="shared" si="81"/>
        <v>0</v>
      </c>
      <c r="BX300" s="42">
        <f t="shared" si="82"/>
        <v>0</v>
      </c>
      <c r="BY300" s="42">
        <f t="shared" si="83"/>
        <v>0</v>
      </c>
      <c r="CJ300" s="51">
        <f t="shared" si="84"/>
        <v>0</v>
      </c>
    </row>
    <row r="301" spans="1:96" s="47" customFormat="1" ht="9" x14ac:dyDescent="0.15">
      <c r="A301" s="74"/>
      <c r="B301" s="14">
        <v>297</v>
      </c>
      <c r="C301" s="44" t="s">
        <v>504</v>
      </c>
      <c r="D301" s="32" t="s">
        <v>131</v>
      </c>
      <c r="E301" s="32"/>
      <c r="F301" s="45">
        <f t="shared" si="68"/>
        <v>184</v>
      </c>
      <c r="G301" s="46">
        <f t="shared" si="69"/>
        <v>3</v>
      </c>
      <c r="Q301" s="47">
        <v>71</v>
      </c>
      <c r="AB301" s="36"/>
      <c r="AC301" s="36"/>
      <c r="AF301" s="36"/>
      <c r="AG301" s="36"/>
      <c r="AH301" s="36">
        <v>78</v>
      </c>
      <c r="AI301" s="36">
        <v>35</v>
      </c>
      <c r="AJ301" s="36"/>
      <c r="AN301" s="36"/>
      <c r="AO301" s="36"/>
      <c r="AP301" s="36"/>
      <c r="AQ301" s="36"/>
      <c r="AR301" s="36"/>
      <c r="AS301" s="36"/>
      <c r="AT301" s="36"/>
      <c r="AU301" s="36"/>
      <c r="AW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2"/>
      <c r="BL301" s="37">
        <f t="shared" si="70"/>
        <v>0</v>
      </c>
      <c r="BM301" s="37">
        <f t="shared" si="71"/>
        <v>0</v>
      </c>
      <c r="BN301" s="37">
        <f t="shared" si="72"/>
        <v>0</v>
      </c>
      <c r="BO301" s="37">
        <f t="shared" si="73"/>
        <v>0</v>
      </c>
      <c r="BP301" s="48">
        <f t="shared" si="74"/>
        <v>184</v>
      </c>
      <c r="BQ301" s="39">
        <f t="shared" si="75"/>
        <v>297</v>
      </c>
      <c r="BR301" s="49">
        <f t="shared" si="76"/>
        <v>3</v>
      </c>
      <c r="BS301" s="50">
        <f t="shared" si="77"/>
        <v>0</v>
      </c>
      <c r="BT301" s="42">
        <f t="shared" si="78"/>
        <v>78</v>
      </c>
      <c r="BU301" s="42">
        <f t="shared" si="79"/>
        <v>71</v>
      </c>
      <c r="BV301" s="42">
        <f t="shared" si="80"/>
        <v>35</v>
      </c>
      <c r="BW301" s="42">
        <f t="shared" si="81"/>
        <v>0</v>
      </c>
      <c r="BX301" s="42">
        <f t="shared" si="82"/>
        <v>0</v>
      </c>
      <c r="BY301" s="42">
        <f t="shared" si="83"/>
        <v>0</v>
      </c>
      <c r="CJ301" s="51">
        <f t="shared" si="84"/>
        <v>0</v>
      </c>
    </row>
    <row r="302" spans="1:96" s="47" customFormat="1" ht="9" x14ac:dyDescent="0.15">
      <c r="A302" s="74"/>
      <c r="B302" s="14">
        <v>298</v>
      </c>
      <c r="C302" s="44" t="s">
        <v>602</v>
      </c>
      <c r="D302" s="32" t="s">
        <v>74</v>
      </c>
      <c r="E302" s="32"/>
      <c r="F302" s="45">
        <f t="shared" si="68"/>
        <v>183</v>
      </c>
      <c r="G302" s="46">
        <f t="shared" si="69"/>
        <v>2</v>
      </c>
      <c r="K302" s="47">
        <v>129</v>
      </c>
      <c r="AB302" s="36"/>
      <c r="AC302" s="36"/>
      <c r="AF302" s="36"/>
      <c r="AG302" s="36"/>
      <c r="AH302" s="36"/>
      <c r="AI302" s="36"/>
      <c r="AJ302" s="36"/>
      <c r="AK302" s="47">
        <v>54</v>
      </c>
      <c r="AN302" s="36"/>
      <c r="AO302" s="36"/>
      <c r="AP302" s="36"/>
      <c r="AQ302" s="36"/>
      <c r="AR302" s="36"/>
      <c r="AS302" s="36"/>
      <c r="AT302" s="36"/>
      <c r="AU302" s="36"/>
      <c r="AW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2"/>
      <c r="BL302" s="37">
        <f t="shared" si="70"/>
        <v>0</v>
      </c>
      <c r="BM302" s="37">
        <f t="shared" si="71"/>
        <v>0</v>
      </c>
      <c r="BN302" s="37">
        <f t="shared" si="72"/>
        <v>0</v>
      </c>
      <c r="BO302" s="37">
        <f t="shared" si="73"/>
        <v>0</v>
      </c>
      <c r="BP302" s="48">
        <f t="shared" si="74"/>
        <v>183</v>
      </c>
      <c r="BQ302" s="39">
        <f t="shared" si="75"/>
        <v>298</v>
      </c>
      <c r="BR302" s="49">
        <f t="shared" si="76"/>
        <v>2</v>
      </c>
      <c r="BS302" s="50">
        <f t="shared" si="77"/>
        <v>0</v>
      </c>
      <c r="BT302" s="42">
        <f t="shared" si="78"/>
        <v>129</v>
      </c>
      <c r="BU302" s="42">
        <f t="shared" si="79"/>
        <v>54</v>
      </c>
      <c r="BV302" s="42">
        <f t="shared" si="80"/>
        <v>0</v>
      </c>
      <c r="BW302" s="42">
        <f t="shared" si="81"/>
        <v>0</v>
      </c>
      <c r="BX302" s="42">
        <f t="shared" si="82"/>
        <v>0</v>
      </c>
      <c r="BY302" s="42">
        <f t="shared" si="83"/>
        <v>0</v>
      </c>
      <c r="CJ302" s="51">
        <f t="shared" si="84"/>
        <v>0</v>
      </c>
    </row>
    <row r="303" spans="1:96" s="47" customFormat="1" ht="9" x14ac:dyDescent="0.15">
      <c r="A303" s="74"/>
      <c r="B303" s="14">
        <v>299</v>
      </c>
      <c r="C303" s="44" t="s">
        <v>765</v>
      </c>
      <c r="D303" s="32" t="s">
        <v>766</v>
      </c>
      <c r="E303" s="32"/>
      <c r="F303" s="45">
        <f t="shared" si="68"/>
        <v>182</v>
      </c>
      <c r="G303" s="46">
        <f t="shared" si="69"/>
        <v>3</v>
      </c>
      <c r="AA303" s="47">
        <v>80</v>
      </c>
      <c r="AB303" s="36"/>
      <c r="AC303" s="36"/>
      <c r="AF303" s="36"/>
      <c r="AG303" s="36"/>
      <c r="AH303" s="36"/>
      <c r="AI303" s="36">
        <v>41</v>
      </c>
      <c r="AJ303" s="36"/>
      <c r="AN303" s="36"/>
      <c r="AO303" s="36"/>
      <c r="AP303" s="36"/>
      <c r="AQ303" s="36"/>
      <c r="AR303" s="36"/>
      <c r="AS303" s="36"/>
      <c r="AT303" s="36"/>
      <c r="AU303" s="36"/>
      <c r="AW303" s="36"/>
      <c r="AY303" s="47">
        <v>61</v>
      </c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2"/>
      <c r="BL303" s="37">
        <f t="shared" si="70"/>
        <v>0</v>
      </c>
      <c r="BM303" s="37">
        <f t="shared" si="71"/>
        <v>0</v>
      </c>
      <c r="BN303" s="37">
        <f t="shared" si="72"/>
        <v>0</v>
      </c>
      <c r="BO303" s="37">
        <f t="shared" si="73"/>
        <v>0</v>
      </c>
      <c r="BP303" s="48">
        <f t="shared" si="74"/>
        <v>182</v>
      </c>
      <c r="BQ303" s="39">
        <f t="shared" si="75"/>
        <v>299</v>
      </c>
      <c r="BR303" s="49">
        <f t="shared" si="76"/>
        <v>3</v>
      </c>
      <c r="BS303" s="50">
        <f t="shared" si="77"/>
        <v>0</v>
      </c>
      <c r="BT303" s="42">
        <f t="shared" si="78"/>
        <v>80</v>
      </c>
      <c r="BU303" s="42">
        <f t="shared" si="79"/>
        <v>61</v>
      </c>
      <c r="BV303" s="42">
        <f t="shared" si="80"/>
        <v>41</v>
      </c>
      <c r="BW303" s="42">
        <f t="shared" si="81"/>
        <v>0</v>
      </c>
      <c r="BX303" s="42">
        <f t="shared" si="82"/>
        <v>0</v>
      </c>
      <c r="BY303" s="42">
        <f t="shared" si="83"/>
        <v>0</v>
      </c>
      <c r="CJ303" s="51">
        <f t="shared" si="84"/>
        <v>0</v>
      </c>
    </row>
    <row r="304" spans="1:96" s="47" customFormat="1" ht="9" x14ac:dyDescent="0.15">
      <c r="A304" s="74" t="s">
        <v>63</v>
      </c>
      <c r="B304" s="14">
        <v>300</v>
      </c>
      <c r="C304" s="44" t="s">
        <v>313</v>
      </c>
      <c r="D304" s="32" t="s">
        <v>135</v>
      </c>
      <c r="E304" s="32"/>
      <c r="F304" s="45">
        <f t="shared" si="68"/>
        <v>182</v>
      </c>
      <c r="G304" s="46">
        <f t="shared" si="69"/>
        <v>2</v>
      </c>
      <c r="P304" s="47">
        <v>79</v>
      </c>
      <c r="AB304" s="36"/>
      <c r="AC304" s="36"/>
      <c r="AD304" s="47">
        <v>103</v>
      </c>
      <c r="AG304" s="36"/>
      <c r="AH304" s="36"/>
      <c r="AJ304" s="36"/>
      <c r="AN304" s="36"/>
      <c r="AO304" s="36"/>
      <c r="AP304" s="36"/>
      <c r="AQ304" s="36"/>
      <c r="AR304" s="36"/>
      <c r="AS304" s="36"/>
      <c r="AT304" s="36"/>
      <c r="AU304" s="36"/>
      <c r="AW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2"/>
      <c r="BL304" s="37">
        <f t="shared" si="70"/>
        <v>0</v>
      </c>
      <c r="BM304" s="37">
        <f t="shared" si="71"/>
        <v>0</v>
      </c>
      <c r="BN304" s="37">
        <f t="shared" si="72"/>
        <v>0</v>
      </c>
      <c r="BO304" s="37">
        <f t="shared" si="73"/>
        <v>0</v>
      </c>
      <c r="BP304" s="48">
        <f t="shared" si="74"/>
        <v>182</v>
      </c>
      <c r="BQ304" s="39">
        <f t="shared" si="75"/>
        <v>300</v>
      </c>
      <c r="BR304" s="49">
        <f t="shared" si="76"/>
        <v>2</v>
      </c>
      <c r="BS304" s="50">
        <f t="shared" si="77"/>
        <v>0</v>
      </c>
      <c r="BT304" s="42">
        <f t="shared" si="78"/>
        <v>103</v>
      </c>
      <c r="BU304" s="42">
        <f t="shared" si="79"/>
        <v>79</v>
      </c>
      <c r="BV304" s="42">
        <f t="shared" si="80"/>
        <v>0</v>
      </c>
      <c r="BW304" s="42">
        <f t="shared" si="81"/>
        <v>0</v>
      </c>
      <c r="BX304" s="42">
        <f t="shared" si="82"/>
        <v>0</v>
      </c>
      <c r="BY304" s="42">
        <f t="shared" si="83"/>
        <v>0</v>
      </c>
      <c r="CJ304" s="51">
        <f t="shared" si="84"/>
        <v>0</v>
      </c>
      <c r="CR304" s="36"/>
    </row>
    <row r="305" spans="1:88" s="47" customFormat="1" ht="9" x14ac:dyDescent="0.15">
      <c r="A305" s="74"/>
      <c r="B305" s="14">
        <v>301</v>
      </c>
      <c r="C305" s="44" t="s">
        <v>547</v>
      </c>
      <c r="D305" s="32" t="s">
        <v>328</v>
      </c>
      <c r="E305" s="32"/>
      <c r="F305" s="45">
        <f t="shared" si="68"/>
        <v>182</v>
      </c>
      <c r="G305" s="46">
        <f t="shared" si="69"/>
        <v>3</v>
      </c>
      <c r="AB305" s="36"/>
      <c r="AC305" s="36"/>
      <c r="AF305" s="36"/>
      <c r="AG305" s="36"/>
      <c r="AH305" s="36"/>
      <c r="AI305" s="36"/>
      <c r="AJ305" s="36"/>
      <c r="AK305" s="47">
        <v>87</v>
      </c>
      <c r="AL305" s="47">
        <v>32</v>
      </c>
      <c r="AN305" s="36"/>
      <c r="AO305" s="36"/>
      <c r="AP305" s="36"/>
      <c r="AQ305" s="36"/>
      <c r="AR305" s="36"/>
      <c r="AS305" s="36"/>
      <c r="AT305" s="36">
        <v>63</v>
      </c>
      <c r="AU305" s="36"/>
      <c r="AW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2"/>
      <c r="BL305" s="37">
        <f t="shared" si="70"/>
        <v>0</v>
      </c>
      <c r="BM305" s="37">
        <f t="shared" si="71"/>
        <v>0</v>
      </c>
      <c r="BN305" s="37">
        <f t="shared" si="72"/>
        <v>0</v>
      </c>
      <c r="BO305" s="37">
        <f t="shared" si="73"/>
        <v>0</v>
      </c>
      <c r="BP305" s="48">
        <f t="shared" si="74"/>
        <v>182</v>
      </c>
      <c r="BQ305" s="39">
        <f t="shared" si="75"/>
        <v>301</v>
      </c>
      <c r="BR305" s="49">
        <f t="shared" si="76"/>
        <v>3</v>
      </c>
      <c r="BS305" s="50">
        <f t="shared" si="77"/>
        <v>0</v>
      </c>
      <c r="BT305" s="42">
        <f t="shared" si="78"/>
        <v>87</v>
      </c>
      <c r="BU305" s="42">
        <f t="shared" si="79"/>
        <v>63</v>
      </c>
      <c r="BV305" s="42">
        <f t="shared" si="80"/>
        <v>32</v>
      </c>
      <c r="BW305" s="42">
        <f t="shared" si="81"/>
        <v>0</v>
      </c>
      <c r="BX305" s="42">
        <f t="shared" si="82"/>
        <v>0</v>
      </c>
      <c r="BY305" s="42">
        <f t="shared" si="83"/>
        <v>0</v>
      </c>
      <c r="CJ305" s="51">
        <f t="shared" si="84"/>
        <v>0</v>
      </c>
    </row>
    <row r="306" spans="1:88" s="47" customFormat="1" ht="9" x14ac:dyDescent="0.15">
      <c r="A306" s="74"/>
      <c r="B306" s="14">
        <v>302</v>
      </c>
      <c r="C306" s="44" t="s">
        <v>308</v>
      </c>
      <c r="D306" s="32" t="s">
        <v>152</v>
      </c>
      <c r="E306" s="32"/>
      <c r="F306" s="45">
        <f t="shared" si="68"/>
        <v>182</v>
      </c>
      <c r="G306" s="46">
        <f t="shared" si="69"/>
        <v>1</v>
      </c>
      <c r="W306" s="47">
        <v>182</v>
      </c>
      <c r="AB306" s="36"/>
      <c r="AC306" s="36"/>
      <c r="AG306" s="36"/>
      <c r="AH306" s="36"/>
      <c r="AJ306" s="36"/>
      <c r="AN306" s="36"/>
      <c r="AO306" s="36"/>
      <c r="AP306" s="36"/>
      <c r="AQ306" s="36"/>
      <c r="AR306" s="36"/>
      <c r="AS306" s="36"/>
      <c r="AT306" s="36"/>
      <c r="AU306" s="36"/>
      <c r="AW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2"/>
      <c r="BL306" s="37">
        <f t="shared" si="70"/>
        <v>0</v>
      </c>
      <c r="BM306" s="37">
        <f t="shared" si="71"/>
        <v>0</v>
      </c>
      <c r="BN306" s="37">
        <f t="shared" si="72"/>
        <v>0</v>
      </c>
      <c r="BO306" s="37">
        <f t="shared" si="73"/>
        <v>0</v>
      </c>
      <c r="BP306" s="48">
        <f t="shared" si="74"/>
        <v>182</v>
      </c>
      <c r="BQ306" s="39">
        <f t="shared" si="75"/>
        <v>302</v>
      </c>
      <c r="BR306" s="49">
        <f t="shared" si="76"/>
        <v>1</v>
      </c>
      <c r="BS306" s="50">
        <f t="shared" si="77"/>
        <v>0</v>
      </c>
      <c r="BT306" s="42">
        <f t="shared" si="78"/>
        <v>182</v>
      </c>
      <c r="BU306" s="42">
        <f t="shared" si="79"/>
        <v>0</v>
      </c>
      <c r="BV306" s="42">
        <f t="shared" si="80"/>
        <v>0</v>
      </c>
      <c r="BW306" s="42">
        <f t="shared" si="81"/>
        <v>0</v>
      </c>
      <c r="BX306" s="42">
        <f t="shared" si="82"/>
        <v>0</v>
      </c>
      <c r="BY306" s="42">
        <f t="shared" si="83"/>
        <v>0</v>
      </c>
      <c r="CJ306" s="51">
        <f t="shared" si="84"/>
        <v>0</v>
      </c>
    </row>
    <row r="307" spans="1:88" s="47" customFormat="1" ht="9" x14ac:dyDescent="0.15">
      <c r="A307" s="74"/>
      <c r="B307" s="14">
        <v>303</v>
      </c>
      <c r="C307" s="44" t="s">
        <v>734</v>
      </c>
      <c r="D307" s="32" t="s">
        <v>670</v>
      </c>
      <c r="E307" s="32"/>
      <c r="F307" s="45">
        <f t="shared" si="68"/>
        <v>181</v>
      </c>
      <c r="G307" s="46">
        <f t="shared" si="69"/>
        <v>1</v>
      </c>
      <c r="W307" s="47">
        <v>181</v>
      </c>
      <c r="AB307" s="36"/>
      <c r="AC307" s="36"/>
      <c r="AF307" s="36"/>
      <c r="AG307" s="36"/>
      <c r="AH307" s="36"/>
      <c r="AI307" s="36"/>
      <c r="AJ307" s="36"/>
      <c r="AN307" s="36"/>
      <c r="AO307" s="36"/>
      <c r="AP307" s="36"/>
      <c r="AQ307" s="36"/>
      <c r="AR307" s="36"/>
      <c r="AS307" s="36"/>
      <c r="AT307" s="36"/>
      <c r="AU307" s="36"/>
      <c r="AW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2"/>
      <c r="BL307" s="37">
        <f t="shared" si="70"/>
        <v>0</v>
      </c>
      <c r="BM307" s="37">
        <f t="shared" si="71"/>
        <v>0</v>
      </c>
      <c r="BN307" s="37">
        <f t="shared" si="72"/>
        <v>0</v>
      </c>
      <c r="BO307" s="37">
        <f t="shared" si="73"/>
        <v>0</v>
      </c>
      <c r="BP307" s="48">
        <f t="shared" si="74"/>
        <v>181</v>
      </c>
      <c r="BQ307" s="39">
        <f t="shared" si="75"/>
        <v>303</v>
      </c>
      <c r="BR307" s="49">
        <f t="shared" si="76"/>
        <v>1</v>
      </c>
      <c r="BS307" s="50">
        <f t="shared" si="77"/>
        <v>0</v>
      </c>
      <c r="BT307" s="42">
        <f t="shared" si="78"/>
        <v>181</v>
      </c>
      <c r="BU307" s="42">
        <f t="shared" si="79"/>
        <v>0</v>
      </c>
      <c r="BV307" s="42">
        <f t="shared" si="80"/>
        <v>0</v>
      </c>
      <c r="BW307" s="42">
        <f t="shared" si="81"/>
        <v>0</v>
      </c>
      <c r="BX307" s="42">
        <f t="shared" si="82"/>
        <v>0</v>
      </c>
      <c r="BY307" s="42">
        <f t="shared" si="83"/>
        <v>0</v>
      </c>
      <c r="CJ307" s="51">
        <f t="shared" si="84"/>
        <v>0</v>
      </c>
    </row>
    <row r="308" spans="1:88" s="47" customFormat="1" ht="9" x14ac:dyDescent="0.15">
      <c r="A308" s="74"/>
      <c r="B308" s="14">
        <v>304</v>
      </c>
      <c r="C308" s="44" t="s">
        <v>741</v>
      </c>
      <c r="D308" s="32" t="s">
        <v>470</v>
      </c>
      <c r="E308" s="32"/>
      <c r="F308" s="45">
        <f t="shared" si="68"/>
        <v>180</v>
      </c>
      <c r="G308" s="46">
        <f t="shared" si="69"/>
        <v>1</v>
      </c>
      <c r="W308" s="47">
        <v>180</v>
      </c>
      <c r="AB308" s="36"/>
      <c r="AC308" s="36"/>
      <c r="AF308" s="36"/>
      <c r="AG308" s="36"/>
      <c r="AH308" s="36"/>
      <c r="AI308" s="36"/>
      <c r="AJ308" s="36"/>
      <c r="AN308" s="36"/>
      <c r="AO308" s="36"/>
      <c r="AP308" s="36"/>
      <c r="AQ308" s="36"/>
      <c r="AR308" s="36"/>
      <c r="AS308" s="36"/>
      <c r="AT308" s="36"/>
      <c r="AU308" s="36"/>
      <c r="AW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2"/>
      <c r="BL308" s="37">
        <f t="shared" si="70"/>
        <v>0</v>
      </c>
      <c r="BM308" s="37">
        <f t="shared" si="71"/>
        <v>0</v>
      </c>
      <c r="BN308" s="37">
        <f t="shared" si="72"/>
        <v>0</v>
      </c>
      <c r="BO308" s="37">
        <f t="shared" si="73"/>
        <v>0</v>
      </c>
      <c r="BP308" s="48">
        <f t="shared" si="74"/>
        <v>180</v>
      </c>
      <c r="BQ308" s="39">
        <f t="shared" si="75"/>
        <v>304</v>
      </c>
      <c r="BR308" s="49">
        <f t="shared" si="76"/>
        <v>1</v>
      </c>
      <c r="BS308" s="50">
        <f t="shared" si="77"/>
        <v>0</v>
      </c>
      <c r="BT308" s="42">
        <f t="shared" si="78"/>
        <v>180</v>
      </c>
      <c r="BU308" s="42">
        <f t="shared" si="79"/>
        <v>0</v>
      </c>
      <c r="BV308" s="42">
        <f t="shared" si="80"/>
        <v>0</v>
      </c>
      <c r="BW308" s="42">
        <f t="shared" si="81"/>
        <v>0</v>
      </c>
      <c r="BX308" s="42">
        <f t="shared" si="82"/>
        <v>0</v>
      </c>
      <c r="BY308" s="42">
        <f t="shared" si="83"/>
        <v>0</v>
      </c>
      <c r="CJ308" s="51">
        <f t="shared" si="84"/>
        <v>0</v>
      </c>
    </row>
    <row r="309" spans="1:88" s="47" customFormat="1" ht="9" x14ac:dyDescent="0.15">
      <c r="A309" s="74" t="s">
        <v>58</v>
      </c>
      <c r="B309" s="14">
        <v>305</v>
      </c>
      <c r="C309" s="44" t="s">
        <v>247</v>
      </c>
      <c r="D309" s="32" t="s">
        <v>248</v>
      </c>
      <c r="E309" s="32"/>
      <c r="F309" s="45">
        <f t="shared" si="68"/>
        <v>179</v>
      </c>
      <c r="G309" s="46">
        <f t="shared" si="69"/>
        <v>3</v>
      </c>
      <c r="U309" s="47">
        <v>53</v>
      </c>
      <c r="AB309" s="36"/>
      <c r="AC309" s="36"/>
      <c r="AG309" s="36"/>
      <c r="AH309" s="36"/>
      <c r="AI309" s="47">
        <v>49</v>
      </c>
      <c r="AJ309" s="36"/>
      <c r="AN309" s="36"/>
      <c r="AO309" s="36"/>
      <c r="AP309" s="36"/>
      <c r="AQ309" s="36">
        <v>77</v>
      </c>
      <c r="AR309" s="36"/>
      <c r="AS309" s="36"/>
      <c r="AT309" s="36"/>
      <c r="AU309" s="36"/>
      <c r="AW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2"/>
      <c r="BL309" s="37">
        <f t="shared" si="70"/>
        <v>0</v>
      </c>
      <c r="BM309" s="37">
        <f t="shared" si="71"/>
        <v>0</v>
      </c>
      <c r="BN309" s="37">
        <f t="shared" si="72"/>
        <v>0</v>
      </c>
      <c r="BO309" s="37">
        <f t="shared" si="73"/>
        <v>0</v>
      </c>
      <c r="BP309" s="48">
        <f t="shared" si="74"/>
        <v>179</v>
      </c>
      <c r="BQ309" s="39">
        <f t="shared" si="75"/>
        <v>305</v>
      </c>
      <c r="BR309" s="49">
        <f t="shared" si="76"/>
        <v>3</v>
      </c>
      <c r="BS309" s="50">
        <f t="shared" si="77"/>
        <v>0</v>
      </c>
      <c r="BT309" s="42">
        <f t="shared" si="78"/>
        <v>77</v>
      </c>
      <c r="BU309" s="42">
        <f t="shared" si="79"/>
        <v>53</v>
      </c>
      <c r="BV309" s="42">
        <f t="shared" si="80"/>
        <v>49</v>
      </c>
      <c r="BW309" s="42">
        <f t="shared" si="81"/>
        <v>0</v>
      </c>
      <c r="BX309" s="42">
        <f t="shared" si="82"/>
        <v>0</v>
      </c>
      <c r="BY309" s="42">
        <f t="shared" si="83"/>
        <v>0</v>
      </c>
      <c r="CJ309" s="51">
        <f t="shared" si="84"/>
        <v>0</v>
      </c>
    </row>
    <row r="310" spans="1:88" s="47" customFormat="1" ht="9" x14ac:dyDescent="0.15">
      <c r="A310" s="75"/>
      <c r="B310" s="14">
        <v>306</v>
      </c>
      <c r="C310" s="44" t="s">
        <v>88</v>
      </c>
      <c r="D310" s="32" t="s">
        <v>65</v>
      </c>
      <c r="E310" s="32"/>
      <c r="F310" s="45">
        <f t="shared" si="68"/>
        <v>179</v>
      </c>
      <c r="G310" s="46">
        <f t="shared" si="69"/>
        <v>1</v>
      </c>
      <c r="Y310" s="47">
        <v>179</v>
      </c>
      <c r="AB310" s="36"/>
      <c r="AC310" s="36"/>
      <c r="AG310" s="36"/>
      <c r="AH310" s="36"/>
      <c r="AJ310" s="36"/>
      <c r="AN310" s="36"/>
      <c r="AO310" s="36"/>
      <c r="AP310" s="36"/>
      <c r="AQ310" s="36"/>
      <c r="AR310" s="36"/>
      <c r="AS310" s="36"/>
      <c r="AT310" s="36"/>
      <c r="AU310" s="36"/>
      <c r="AW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2"/>
      <c r="BL310" s="37">
        <f>IF(COUNT($BZ310:$CI310)&gt;0,LARGE($BZ310:$CI310,1),0)</f>
        <v>0</v>
      </c>
      <c r="BM310" s="37">
        <f>IF(COUNT($BZ310:$CI310)&gt;1,LARGE($BZ310:$CI310,2),0)</f>
        <v>0</v>
      </c>
      <c r="BN310" s="37">
        <f>IF(COUNT($BZ310:$CI310)&gt;2,LARGE($BZ310:$CI310,3),0)</f>
        <v>0</v>
      </c>
      <c r="BO310" s="37">
        <f t="shared" si="73"/>
        <v>0</v>
      </c>
      <c r="BP310" s="48">
        <f t="shared" si="74"/>
        <v>179</v>
      </c>
      <c r="BQ310" s="39">
        <f t="shared" si="75"/>
        <v>306</v>
      </c>
      <c r="BR310" s="49">
        <f t="shared" si="76"/>
        <v>1</v>
      </c>
      <c r="BS310" s="50">
        <f t="shared" si="77"/>
        <v>0</v>
      </c>
      <c r="BT310" s="42">
        <f t="shared" si="78"/>
        <v>179</v>
      </c>
      <c r="BU310" s="42">
        <f t="shared" si="79"/>
        <v>0</v>
      </c>
      <c r="BV310" s="42">
        <f t="shared" si="80"/>
        <v>0</v>
      </c>
      <c r="BW310" s="42">
        <f t="shared" si="81"/>
        <v>0</v>
      </c>
      <c r="BX310" s="42">
        <f t="shared" si="82"/>
        <v>0</v>
      </c>
      <c r="BY310" s="42">
        <f t="shared" si="83"/>
        <v>0</v>
      </c>
      <c r="CJ310" s="51">
        <f t="shared" si="84"/>
        <v>0</v>
      </c>
    </row>
    <row r="311" spans="1:88" s="47" customFormat="1" ht="9" x14ac:dyDescent="0.15">
      <c r="A311" s="74"/>
      <c r="B311" s="14">
        <v>307</v>
      </c>
      <c r="C311" s="44" t="s">
        <v>563</v>
      </c>
      <c r="D311" s="32" t="s">
        <v>455</v>
      </c>
      <c r="E311" s="32"/>
      <c r="F311" s="45">
        <f t="shared" si="68"/>
        <v>177</v>
      </c>
      <c r="G311" s="46">
        <f t="shared" si="69"/>
        <v>3</v>
      </c>
      <c r="N311" s="47">
        <v>67</v>
      </c>
      <c r="AB311" s="36"/>
      <c r="AC311" s="36"/>
      <c r="AF311" s="36"/>
      <c r="AG311" s="36"/>
      <c r="AH311" s="36"/>
      <c r="AI311" s="36"/>
      <c r="AJ311" s="36"/>
      <c r="AN311" s="36"/>
      <c r="AO311" s="36"/>
      <c r="AP311" s="36">
        <v>32</v>
      </c>
      <c r="AQ311" s="36"/>
      <c r="AR311" s="36"/>
      <c r="AS311" s="36"/>
      <c r="AT311" s="36"/>
      <c r="AU311" s="36"/>
      <c r="AW311" s="36"/>
      <c r="AZ311" s="36"/>
      <c r="BA311" s="36"/>
      <c r="BB311" s="36"/>
      <c r="BC311" s="36"/>
      <c r="BD311" s="36"/>
      <c r="BE311" s="36">
        <v>78</v>
      </c>
      <c r="BF311" s="36"/>
      <c r="BG311" s="36"/>
      <c r="BH311" s="36"/>
      <c r="BI311" s="36"/>
      <c r="BJ311" s="36"/>
      <c r="BK311" s="32"/>
      <c r="BL311" s="37">
        <f t="shared" ref="BL311:BL374" si="85">IF(COUNT($BZ311:$CH311)&gt;0,LARGE($BZ311:$CH311,1),0)</f>
        <v>0</v>
      </c>
      <c r="BM311" s="37">
        <f t="shared" ref="BM311:BM374" si="86">IF(COUNT($BZ311:$CH311)&gt;1,LARGE($BZ311:$CH311,2),0)</f>
        <v>0</v>
      </c>
      <c r="BN311" s="37">
        <f t="shared" ref="BN311:BN374" si="87">IF(COUNT($BZ311:$CH311)&gt;2,LARGE($BZ311:$CH311,3),0)</f>
        <v>0</v>
      </c>
      <c r="BO311" s="37">
        <f t="shared" si="73"/>
        <v>0</v>
      </c>
      <c r="BP311" s="48">
        <f t="shared" si="74"/>
        <v>177</v>
      </c>
      <c r="BQ311" s="39">
        <f t="shared" si="75"/>
        <v>307</v>
      </c>
      <c r="BR311" s="49">
        <f t="shared" si="76"/>
        <v>3</v>
      </c>
      <c r="BS311" s="50">
        <f t="shared" si="77"/>
        <v>0</v>
      </c>
      <c r="BT311" s="42">
        <f t="shared" si="78"/>
        <v>78</v>
      </c>
      <c r="BU311" s="42">
        <f t="shared" si="79"/>
        <v>67</v>
      </c>
      <c r="BV311" s="42">
        <f t="shared" si="80"/>
        <v>32</v>
      </c>
      <c r="BW311" s="42">
        <f t="shared" si="81"/>
        <v>0</v>
      </c>
      <c r="BX311" s="42">
        <f t="shared" si="82"/>
        <v>0</v>
      </c>
      <c r="BY311" s="42">
        <f t="shared" si="83"/>
        <v>0</v>
      </c>
      <c r="CJ311" s="51">
        <f t="shared" si="84"/>
        <v>0</v>
      </c>
    </row>
    <row r="312" spans="1:88" s="47" customFormat="1" ht="9" x14ac:dyDescent="0.15">
      <c r="A312" s="74"/>
      <c r="B312" s="14">
        <v>308</v>
      </c>
      <c r="C312" s="44" t="s">
        <v>597</v>
      </c>
      <c r="D312" s="32" t="s">
        <v>215</v>
      </c>
      <c r="E312" s="32"/>
      <c r="F312" s="45">
        <f t="shared" si="68"/>
        <v>175</v>
      </c>
      <c r="G312" s="46">
        <f t="shared" si="69"/>
        <v>2</v>
      </c>
      <c r="AB312" s="36"/>
      <c r="AC312" s="36"/>
      <c r="AF312" s="36"/>
      <c r="AG312" s="36"/>
      <c r="AH312" s="36"/>
      <c r="AI312" s="36"/>
      <c r="AJ312" s="36"/>
      <c r="AL312" s="47">
        <v>34</v>
      </c>
      <c r="AN312" s="36"/>
      <c r="AO312" s="36"/>
      <c r="AP312" s="36">
        <v>141</v>
      </c>
      <c r="AQ312" s="36"/>
      <c r="AR312" s="36"/>
      <c r="AS312" s="36"/>
      <c r="AT312" s="36"/>
      <c r="AU312" s="36"/>
      <c r="AW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2"/>
      <c r="BL312" s="37">
        <f t="shared" si="85"/>
        <v>0</v>
      </c>
      <c r="BM312" s="37">
        <f t="shared" si="86"/>
        <v>0</v>
      </c>
      <c r="BN312" s="37">
        <f t="shared" si="87"/>
        <v>0</v>
      </c>
      <c r="BO312" s="37">
        <f t="shared" si="73"/>
        <v>0</v>
      </c>
      <c r="BP312" s="48">
        <f t="shared" si="74"/>
        <v>175</v>
      </c>
      <c r="BQ312" s="39">
        <f t="shared" si="75"/>
        <v>308</v>
      </c>
      <c r="BR312" s="49">
        <f t="shared" si="76"/>
        <v>2</v>
      </c>
      <c r="BS312" s="50">
        <f t="shared" si="77"/>
        <v>0</v>
      </c>
      <c r="BT312" s="42">
        <f t="shared" si="78"/>
        <v>141</v>
      </c>
      <c r="BU312" s="42">
        <f t="shared" si="79"/>
        <v>34</v>
      </c>
      <c r="BV312" s="42">
        <f t="shared" si="80"/>
        <v>0</v>
      </c>
      <c r="BW312" s="42">
        <f t="shared" si="81"/>
        <v>0</v>
      </c>
      <c r="BX312" s="42">
        <f t="shared" si="82"/>
        <v>0</v>
      </c>
      <c r="BY312" s="42">
        <f t="shared" si="83"/>
        <v>0</v>
      </c>
      <c r="CJ312" s="51">
        <f t="shared" si="84"/>
        <v>0</v>
      </c>
    </row>
    <row r="313" spans="1:88" s="47" customFormat="1" ht="9" x14ac:dyDescent="0.15">
      <c r="A313" s="74"/>
      <c r="B313" s="14">
        <v>309</v>
      </c>
      <c r="C313" s="44" t="s">
        <v>730</v>
      </c>
      <c r="D313" s="32" t="s">
        <v>731</v>
      </c>
      <c r="E313" s="32"/>
      <c r="F313" s="45">
        <f t="shared" si="68"/>
        <v>175</v>
      </c>
      <c r="G313" s="46">
        <f t="shared" si="69"/>
        <v>3</v>
      </c>
      <c r="W313" s="47">
        <v>71</v>
      </c>
      <c r="Z313" s="47">
        <v>27</v>
      </c>
      <c r="AB313" s="36"/>
      <c r="AC313" s="36"/>
      <c r="AF313" s="36"/>
      <c r="AG313" s="36"/>
      <c r="AH313" s="36"/>
      <c r="AI313" s="36"/>
      <c r="AJ313" s="36">
        <v>77</v>
      </c>
      <c r="AN313" s="36"/>
      <c r="AO313" s="36"/>
      <c r="AP313" s="36"/>
      <c r="AQ313" s="36"/>
      <c r="AR313" s="36"/>
      <c r="AS313" s="36"/>
      <c r="AT313" s="36"/>
      <c r="AU313" s="36"/>
      <c r="AW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2"/>
      <c r="BL313" s="37">
        <f t="shared" si="85"/>
        <v>0</v>
      </c>
      <c r="BM313" s="37">
        <f t="shared" si="86"/>
        <v>0</v>
      </c>
      <c r="BN313" s="37">
        <f t="shared" si="87"/>
        <v>0</v>
      </c>
      <c r="BO313" s="37">
        <f t="shared" si="73"/>
        <v>0</v>
      </c>
      <c r="BP313" s="48">
        <f t="shared" si="74"/>
        <v>175</v>
      </c>
      <c r="BQ313" s="39">
        <f t="shared" si="75"/>
        <v>309</v>
      </c>
      <c r="BR313" s="49">
        <f t="shared" si="76"/>
        <v>3</v>
      </c>
      <c r="BS313" s="50">
        <f t="shared" si="77"/>
        <v>0</v>
      </c>
      <c r="BT313" s="42">
        <f t="shared" si="78"/>
        <v>77</v>
      </c>
      <c r="BU313" s="42">
        <f t="shared" si="79"/>
        <v>71</v>
      </c>
      <c r="BV313" s="42">
        <f t="shared" si="80"/>
        <v>27</v>
      </c>
      <c r="BW313" s="42">
        <f t="shared" si="81"/>
        <v>0</v>
      </c>
      <c r="BX313" s="42">
        <f t="shared" si="82"/>
        <v>0</v>
      </c>
      <c r="BY313" s="42">
        <f t="shared" si="83"/>
        <v>0</v>
      </c>
      <c r="CJ313" s="51">
        <f t="shared" si="84"/>
        <v>0</v>
      </c>
    </row>
    <row r="314" spans="1:88" s="47" customFormat="1" ht="9" x14ac:dyDescent="0.15">
      <c r="A314" s="74" t="s">
        <v>625</v>
      </c>
      <c r="B314" s="14">
        <v>310</v>
      </c>
      <c r="C314" s="44" t="s">
        <v>794</v>
      </c>
      <c r="D314" s="32" t="s">
        <v>78</v>
      </c>
      <c r="E314" s="32"/>
      <c r="F314" s="45">
        <f t="shared" si="68"/>
        <v>174</v>
      </c>
      <c r="G314" s="46">
        <f t="shared" si="69"/>
        <v>3</v>
      </c>
      <c r="AB314" s="36"/>
      <c r="AC314" s="36">
        <v>72</v>
      </c>
      <c r="AF314" s="36"/>
      <c r="AG314" s="36"/>
      <c r="AH314" s="36"/>
      <c r="AI314" s="36"/>
      <c r="AJ314" s="36"/>
      <c r="AM314" s="47">
        <v>51</v>
      </c>
      <c r="AN314" s="36"/>
      <c r="AO314" s="36"/>
      <c r="AP314" s="36"/>
      <c r="AQ314" s="36"/>
      <c r="AR314" s="36"/>
      <c r="AS314" s="36"/>
      <c r="AT314" s="36"/>
      <c r="AU314" s="36"/>
      <c r="AW314" s="36"/>
      <c r="AZ314" s="36"/>
      <c r="BA314" s="36"/>
      <c r="BB314" s="36"/>
      <c r="BC314" s="36"/>
      <c r="BD314" s="36"/>
      <c r="BE314" s="36"/>
      <c r="BF314" s="36"/>
      <c r="BG314" s="36">
        <v>51</v>
      </c>
      <c r="BH314" s="36"/>
      <c r="BI314" s="36"/>
      <c r="BJ314" s="36"/>
      <c r="BK314" s="32"/>
      <c r="BL314" s="37">
        <f t="shared" si="85"/>
        <v>0</v>
      </c>
      <c r="BM314" s="37">
        <f t="shared" si="86"/>
        <v>0</v>
      </c>
      <c r="BN314" s="37">
        <f t="shared" si="87"/>
        <v>0</v>
      </c>
      <c r="BO314" s="37">
        <f t="shared" si="73"/>
        <v>0</v>
      </c>
      <c r="BP314" s="48">
        <f t="shared" si="74"/>
        <v>174</v>
      </c>
      <c r="BQ314" s="39">
        <f t="shared" si="75"/>
        <v>310</v>
      </c>
      <c r="BR314" s="49">
        <f t="shared" si="76"/>
        <v>3</v>
      </c>
      <c r="BS314" s="50">
        <f t="shared" si="77"/>
        <v>0</v>
      </c>
      <c r="BT314" s="42">
        <f t="shared" si="78"/>
        <v>72</v>
      </c>
      <c r="BU314" s="42">
        <f t="shared" si="79"/>
        <v>51</v>
      </c>
      <c r="BV314" s="42">
        <f t="shared" si="80"/>
        <v>51</v>
      </c>
      <c r="BW314" s="42">
        <f t="shared" si="81"/>
        <v>0</v>
      </c>
      <c r="BX314" s="42">
        <f t="shared" si="82"/>
        <v>0</v>
      </c>
      <c r="BY314" s="42">
        <f t="shared" si="83"/>
        <v>0</v>
      </c>
      <c r="CJ314" s="51">
        <f t="shared" si="84"/>
        <v>0</v>
      </c>
    </row>
    <row r="315" spans="1:88" s="47" customFormat="1" ht="9" x14ac:dyDescent="0.15">
      <c r="A315" s="74"/>
      <c r="B315" s="14">
        <v>311</v>
      </c>
      <c r="C315" s="44" t="s">
        <v>388</v>
      </c>
      <c r="D315" s="32" t="s">
        <v>180</v>
      </c>
      <c r="E315" s="32"/>
      <c r="F315" s="45">
        <f t="shared" si="68"/>
        <v>169</v>
      </c>
      <c r="G315" s="46">
        <f t="shared" si="69"/>
        <v>2</v>
      </c>
      <c r="J315" s="47">
        <v>118</v>
      </c>
      <c r="L315" s="47">
        <v>51</v>
      </c>
      <c r="AB315" s="36"/>
      <c r="AC315" s="36"/>
      <c r="AF315" s="36"/>
      <c r="AG315" s="36"/>
      <c r="AH315" s="36"/>
      <c r="AI315" s="36"/>
      <c r="AJ315" s="36"/>
      <c r="AN315" s="36"/>
      <c r="AO315" s="36"/>
      <c r="AP315" s="36"/>
      <c r="AQ315" s="36"/>
      <c r="AR315" s="36"/>
      <c r="AS315" s="36"/>
      <c r="AT315" s="36"/>
      <c r="AU315" s="36"/>
      <c r="AW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2"/>
      <c r="BL315" s="37">
        <f t="shared" si="85"/>
        <v>0</v>
      </c>
      <c r="BM315" s="37">
        <f t="shared" si="86"/>
        <v>0</v>
      </c>
      <c r="BN315" s="37">
        <f t="shared" si="87"/>
        <v>0</v>
      </c>
      <c r="BO315" s="37">
        <f t="shared" si="73"/>
        <v>0</v>
      </c>
      <c r="BP315" s="48">
        <f t="shared" si="74"/>
        <v>169</v>
      </c>
      <c r="BQ315" s="39">
        <f t="shared" si="75"/>
        <v>311</v>
      </c>
      <c r="BR315" s="49">
        <f t="shared" si="76"/>
        <v>2</v>
      </c>
      <c r="BS315" s="50">
        <f t="shared" si="77"/>
        <v>0</v>
      </c>
      <c r="BT315" s="42">
        <f t="shared" si="78"/>
        <v>118</v>
      </c>
      <c r="BU315" s="42">
        <f t="shared" si="79"/>
        <v>51</v>
      </c>
      <c r="BV315" s="42">
        <f t="shared" si="80"/>
        <v>0</v>
      </c>
      <c r="BW315" s="42">
        <f t="shared" si="81"/>
        <v>0</v>
      </c>
      <c r="BX315" s="42">
        <f t="shared" si="82"/>
        <v>0</v>
      </c>
      <c r="BY315" s="42">
        <f t="shared" si="83"/>
        <v>0</v>
      </c>
      <c r="CJ315" s="51">
        <f t="shared" si="84"/>
        <v>0</v>
      </c>
    </row>
    <row r="316" spans="1:88" s="47" customFormat="1" ht="9" x14ac:dyDescent="0.15">
      <c r="A316" s="74"/>
      <c r="B316" s="14">
        <v>312</v>
      </c>
      <c r="C316" s="44" t="s">
        <v>998</v>
      </c>
      <c r="D316" s="32" t="s">
        <v>101</v>
      </c>
      <c r="E316" s="32"/>
      <c r="F316" s="45">
        <f t="shared" si="68"/>
        <v>169</v>
      </c>
      <c r="G316" s="46">
        <f t="shared" si="69"/>
        <v>1</v>
      </c>
      <c r="I316" s="47">
        <v>169</v>
      </c>
      <c r="AB316" s="36"/>
      <c r="AC316" s="36"/>
      <c r="AF316" s="36"/>
      <c r="AG316" s="36"/>
      <c r="AH316" s="36"/>
      <c r="AI316" s="36"/>
      <c r="AJ316" s="36"/>
      <c r="AN316" s="36"/>
      <c r="AO316" s="36"/>
      <c r="AP316" s="36"/>
      <c r="AQ316" s="36"/>
      <c r="AR316" s="36"/>
      <c r="AS316" s="36"/>
      <c r="AT316" s="36"/>
      <c r="AU316" s="36"/>
      <c r="AW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2"/>
      <c r="BL316" s="37">
        <f t="shared" si="85"/>
        <v>0</v>
      </c>
      <c r="BM316" s="37">
        <f t="shared" si="86"/>
        <v>0</v>
      </c>
      <c r="BN316" s="37">
        <f t="shared" si="87"/>
        <v>0</v>
      </c>
      <c r="BO316" s="37">
        <f t="shared" si="73"/>
        <v>0</v>
      </c>
      <c r="BP316" s="48">
        <f t="shared" si="74"/>
        <v>169</v>
      </c>
      <c r="BQ316" s="39">
        <f t="shared" si="75"/>
        <v>312</v>
      </c>
      <c r="BR316" s="49">
        <f t="shared" si="76"/>
        <v>1</v>
      </c>
      <c r="BS316" s="50">
        <f t="shared" si="77"/>
        <v>0</v>
      </c>
      <c r="BT316" s="42">
        <f t="shared" si="78"/>
        <v>169</v>
      </c>
      <c r="BU316" s="42">
        <f t="shared" si="79"/>
        <v>0</v>
      </c>
      <c r="BV316" s="42">
        <f t="shared" si="80"/>
        <v>0</v>
      </c>
      <c r="BW316" s="42">
        <f t="shared" si="81"/>
        <v>0</v>
      </c>
      <c r="BX316" s="42">
        <f t="shared" si="82"/>
        <v>0</v>
      </c>
      <c r="BY316" s="42">
        <f t="shared" si="83"/>
        <v>0</v>
      </c>
      <c r="CJ316" s="51">
        <f t="shared" si="84"/>
        <v>0</v>
      </c>
    </row>
    <row r="317" spans="1:88" s="47" customFormat="1" ht="9" x14ac:dyDescent="0.15">
      <c r="A317" s="74"/>
      <c r="B317" s="14">
        <v>313</v>
      </c>
      <c r="C317" s="44" t="s">
        <v>695</v>
      </c>
      <c r="D317" s="32" t="s">
        <v>657</v>
      </c>
      <c r="E317" s="32"/>
      <c r="F317" s="45">
        <f t="shared" si="68"/>
        <v>169</v>
      </c>
      <c r="G317" s="46">
        <f t="shared" si="69"/>
        <v>1</v>
      </c>
      <c r="S317" s="47">
        <v>169</v>
      </c>
      <c r="AB317" s="36"/>
      <c r="AC317" s="36"/>
      <c r="AF317" s="36"/>
      <c r="AG317" s="36"/>
      <c r="AH317" s="36"/>
      <c r="AI317" s="36"/>
      <c r="AJ317" s="36"/>
      <c r="AN317" s="36"/>
      <c r="AO317" s="36"/>
      <c r="AP317" s="36"/>
      <c r="AQ317" s="36"/>
      <c r="AR317" s="36"/>
      <c r="AS317" s="36"/>
      <c r="AT317" s="36"/>
      <c r="AU317" s="36"/>
      <c r="AW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2"/>
      <c r="BL317" s="37">
        <f t="shared" si="85"/>
        <v>0</v>
      </c>
      <c r="BM317" s="37">
        <f t="shared" si="86"/>
        <v>0</v>
      </c>
      <c r="BN317" s="37">
        <f t="shared" si="87"/>
        <v>0</v>
      </c>
      <c r="BO317" s="37">
        <f t="shared" si="73"/>
        <v>0</v>
      </c>
      <c r="BP317" s="48">
        <f t="shared" si="74"/>
        <v>169</v>
      </c>
      <c r="BQ317" s="39">
        <f t="shared" si="75"/>
        <v>313</v>
      </c>
      <c r="BR317" s="49">
        <f t="shared" si="76"/>
        <v>1</v>
      </c>
      <c r="BS317" s="50">
        <f t="shared" si="77"/>
        <v>0</v>
      </c>
      <c r="BT317" s="42">
        <f t="shared" si="78"/>
        <v>169</v>
      </c>
      <c r="BU317" s="42">
        <f t="shared" si="79"/>
        <v>0</v>
      </c>
      <c r="BV317" s="42">
        <f t="shared" si="80"/>
        <v>0</v>
      </c>
      <c r="BW317" s="42">
        <f t="shared" si="81"/>
        <v>0</v>
      </c>
      <c r="BX317" s="42">
        <f t="shared" si="82"/>
        <v>0</v>
      </c>
      <c r="BY317" s="42">
        <f t="shared" si="83"/>
        <v>0</v>
      </c>
      <c r="CJ317" s="51">
        <f t="shared" si="84"/>
        <v>0</v>
      </c>
    </row>
    <row r="318" spans="1:88" s="47" customFormat="1" ht="9" x14ac:dyDescent="0.15">
      <c r="A318" s="74"/>
      <c r="B318" s="14">
        <v>314</v>
      </c>
      <c r="C318" s="44" t="s">
        <v>544</v>
      </c>
      <c r="D318" s="32" t="s">
        <v>211</v>
      </c>
      <c r="E318" s="32"/>
      <c r="F318" s="45">
        <f t="shared" si="68"/>
        <v>169</v>
      </c>
      <c r="G318" s="46">
        <f t="shared" si="69"/>
        <v>3</v>
      </c>
      <c r="AB318" s="36"/>
      <c r="AC318" s="36"/>
      <c r="AF318" s="36">
        <v>39</v>
      </c>
      <c r="AG318" s="36"/>
      <c r="AH318" s="36"/>
      <c r="AI318" s="36">
        <v>34</v>
      </c>
      <c r="AJ318" s="36"/>
      <c r="AN318" s="36"/>
      <c r="AO318" s="36"/>
      <c r="AP318" s="36"/>
      <c r="AQ318" s="36">
        <v>96</v>
      </c>
      <c r="AR318" s="36"/>
      <c r="AS318" s="36"/>
      <c r="AT318" s="36"/>
      <c r="AU318" s="36"/>
      <c r="AW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2"/>
      <c r="BL318" s="37">
        <f t="shared" si="85"/>
        <v>0</v>
      </c>
      <c r="BM318" s="37">
        <f t="shared" si="86"/>
        <v>0</v>
      </c>
      <c r="BN318" s="37">
        <f t="shared" si="87"/>
        <v>0</v>
      </c>
      <c r="BO318" s="37">
        <f t="shared" si="73"/>
        <v>0</v>
      </c>
      <c r="BP318" s="48">
        <f t="shared" si="74"/>
        <v>169</v>
      </c>
      <c r="BQ318" s="39">
        <f t="shared" si="75"/>
        <v>314</v>
      </c>
      <c r="BR318" s="49">
        <f t="shared" si="76"/>
        <v>3</v>
      </c>
      <c r="BS318" s="50">
        <f t="shared" si="77"/>
        <v>0</v>
      </c>
      <c r="BT318" s="42">
        <f t="shared" si="78"/>
        <v>96</v>
      </c>
      <c r="BU318" s="42">
        <f t="shared" si="79"/>
        <v>39</v>
      </c>
      <c r="BV318" s="42">
        <f t="shared" si="80"/>
        <v>34</v>
      </c>
      <c r="BW318" s="42">
        <f t="shared" si="81"/>
        <v>0</v>
      </c>
      <c r="BX318" s="42">
        <f t="shared" si="82"/>
        <v>0</v>
      </c>
      <c r="BY318" s="42">
        <f t="shared" si="83"/>
        <v>0</v>
      </c>
      <c r="CJ318" s="51">
        <f t="shared" si="84"/>
        <v>0</v>
      </c>
    </row>
    <row r="319" spans="1:88" s="47" customFormat="1" ht="9" x14ac:dyDescent="0.15">
      <c r="A319" s="74"/>
      <c r="B319" s="14">
        <v>315</v>
      </c>
      <c r="C319" s="44" t="s">
        <v>554</v>
      </c>
      <c r="D319" s="32" t="s">
        <v>529</v>
      </c>
      <c r="E319" s="32"/>
      <c r="F319" s="45">
        <f t="shared" si="68"/>
        <v>168</v>
      </c>
      <c r="G319" s="46">
        <f t="shared" si="69"/>
        <v>2</v>
      </c>
      <c r="J319" s="47">
        <v>82</v>
      </c>
      <c r="AB319" s="36"/>
      <c r="AC319" s="36"/>
      <c r="AF319" s="36"/>
      <c r="AG319" s="36"/>
      <c r="AH319" s="36"/>
      <c r="AI319" s="36"/>
      <c r="AJ319" s="36"/>
      <c r="AN319" s="36"/>
      <c r="AO319" s="36"/>
      <c r="AP319" s="36"/>
      <c r="AQ319" s="36"/>
      <c r="AR319" s="36"/>
      <c r="AS319" s="36"/>
      <c r="AT319" s="36"/>
      <c r="AU319" s="36"/>
      <c r="AW319" s="36"/>
      <c r="AZ319" s="36"/>
      <c r="BA319" s="36">
        <v>86</v>
      </c>
      <c r="BB319" s="36"/>
      <c r="BC319" s="36"/>
      <c r="BD319" s="36"/>
      <c r="BE319" s="36"/>
      <c r="BF319" s="36"/>
      <c r="BG319" s="36"/>
      <c r="BH319" s="36"/>
      <c r="BI319" s="36"/>
      <c r="BJ319" s="36"/>
      <c r="BK319" s="32"/>
      <c r="BL319" s="37">
        <f t="shared" si="85"/>
        <v>0</v>
      </c>
      <c r="BM319" s="37">
        <f t="shared" si="86"/>
        <v>0</v>
      </c>
      <c r="BN319" s="37">
        <f t="shared" si="87"/>
        <v>0</v>
      </c>
      <c r="BO319" s="37">
        <f t="shared" si="73"/>
        <v>0</v>
      </c>
      <c r="BP319" s="48">
        <f t="shared" si="74"/>
        <v>168</v>
      </c>
      <c r="BQ319" s="39">
        <f t="shared" si="75"/>
        <v>315</v>
      </c>
      <c r="BR319" s="49">
        <f t="shared" si="76"/>
        <v>2</v>
      </c>
      <c r="BS319" s="50">
        <f t="shared" si="77"/>
        <v>0</v>
      </c>
      <c r="BT319" s="42">
        <f t="shared" si="78"/>
        <v>86</v>
      </c>
      <c r="BU319" s="42">
        <f t="shared" si="79"/>
        <v>82</v>
      </c>
      <c r="BV319" s="42">
        <f t="shared" si="80"/>
        <v>0</v>
      </c>
      <c r="BW319" s="42">
        <f t="shared" si="81"/>
        <v>0</v>
      </c>
      <c r="BX319" s="42">
        <f t="shared" si="82"/>
        <v>0</v>
      </c>
      <c r="BY319" s="42">
        <f t="shared" si="83"/>
        <v>0</v>
      </c>
      <c r="CJ319" s="51">
        <f t="shared" si="84"/>
        <v>0</v>
      </c>
    </row>
    <row r="320" spans="1:88" s="47" customFormat="1" ht="9" x14ac:dyDescent="0.15">
      <c r="A320" s="74"/>
      <c r="B320" s="14">
        <v>316</v>
      </c>
      <c r="C320" s="44" t="s">
        <v>233</v>
      </c>
      <c r="D320" s="32" t="s">
        <v>996</v>
      </c>
      <c r="E320" s="32"/>
      <c r="F320" s="45">
        <f t="shared" si="68"/>
        <v>168</v>
      </c>
      <c r="G320" s="46">
        <f t="shared" si="69"/>
        <v>1</v>
      </c>
      <c r="I320" s="47">
        <v>168</v>
      </c>
      <c r="AB320" s="36"/>
      <c r="AC320" s="36"/>
      <c r="AF320" s="36"/>
      <c r="AG320" s="36"/>
      <c r="AH320" s="36"/>
      <c r="AI320" s="36"/>
      <c r="AJ320" s="36"/>
      <c r="AN320" s="36"/>
      <c r="AO320" s="36"/>
      <c r="AP320" s="36"/>
      <c r="AQ320" s="36"/>
      <c r="AR320" s="36"/>
      <c r="AS320" s="36"/>
      <c r="AT320" s="36"/>
      <c r="AU320" s="36"/>
      <c r="AW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2"/>
      <c r="BL320" s="37">
        <f t="shared" si="85"/>
        <v>0</v>
      </c>
      <c r="BM320" s="37">
        <f t="shared" si="86"/>
        <v>0</v>
      </c>
      <c r="BN320" s="37">
        <f t="shared" si="87"/>
        <v>0</v>
      </c>
      <c r="BO320" s="37">
        <f t="shared" si="73"/>
        <v>0</v>
      </c>
      <c r="BP320" s="48">
        <f t="shared" si="74"/>
        <v>168</v>
      </c>
      <c r="BQ320" s="39">
        <f t="shared" si="75"/>
        <v>316</v>
      </c>
      <c r="BR320" s="49">
        <f t="shared" si="76"/>
        <v>1</v>
      </c>
      <c r="BS320" s="50">
        <f t="shared" si="77"/>
        <v>0</v>
      </c>
      <c r="BT320" s="42">
        <f t="shared" si="78"/>
        <v>168</v>
      </c>
      <c r="BU320" s="42">
        <f t="shared" si="79"/>
        <v>0</v>
      </c>
      <c r="BV320" s="42">
        <f t="shared" si="80"/>
        <v>0</v>
      </c>
      <c r="BW320" s="42">
        <f t="shared" si="81"/>
        <v>0</v>
      </c>
      <c r="BX320" s="42">
        <f t="shared" si="82"/>
        <v>0</v>
      </c>
      <c r="BY320" s="42">
        <f t="shared" si="83"/>
        <v>0</v>
      </c>
      <c r="CJ320" s="51">
        <f t="shared" si="84"/>
        <v>0</v>
      </c>
    </row>
    <row r="321" spans="1:118" s="47" customFormat="1" ht="9" x14ac:dyDescent="0.15">
      <c r="A321" s="74"/>
      <c r="B321" s="14">
        <v>317</v>
      </c>
      <c r="C321" s="44" t="s">
        <v>663</v>
      </c>
      <c r="D321" s="32" t="s">
        <v>664</v>
      </c>
      <c r="E321" s="32"/>
      <c r="F321" s="45">
        <f t="shared" si="68"/>
        <v>167</v>
      </c>
      <c r="G321" s="46">
        <f t="shared" si="69"/>
        <v>1</v>
      </c>
      <c r="N321" s="47">
        <v>167</v>
      </c>
      <c r="AB321" s="36"/>
      <c r="AC321" s="36"/>
      <c r="AF321" s="36"/>
      <c r="AG321" s="36"/>
      <c r="AH321" s="36"/>
      <c r="AI321" s="36"/>
      <c r="AJ321" s="36"/>
      <c r="AN321" s="36"/>
      <c r="AO321" s="36"/>
      <c r="AP321" s="36"/>
      <c r="AQ321" s="36"/>
      <c r="AR321" s="36"/>
      <c r="AS321" s="36"/>
      <c r="AT321" s="36"/>
      <c r="AU321" s="36"/>
      <c r="AW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2"/>
      <c r="BL321" s="37">
        <f t="shared" si="85"/>
        <v>0</v>
      </c>
      <c r="BM321" s="37">
        <f t="shared" si="86"/>
        <v>0</v>
      </c>
      <c r="BN321" s="37">
        <f t="shared" si="87"/>
        <v>0</v>
      </c>
      <c r="BO321" s="37">
        <f t="shared" si="73"/>
        <v>0</v>
      </c>
      <c r="BP321" s="48">
        <f t="shared" si="74"/>
        <v>167</v>
      </c>
      <c r="BQ321" s="39">
        <f t="shared" si="75"/>
        <v>317</v>
      </c>
      <c r="BR321" s="49">
        <f t="shared" si="76"/>
        <v>1</v>
      </c>
      <c r="BS321" s="50">
        <f t="shared" si="77"/>
        <v>0</v>
      </c>
      <c r="BT321" s="42">
        <f t="shared" si="78"/>
        <v>167</v>
      </c>
      <c r="BU321" s="42">
        <f t="shared" si="79"/>
        <v>0</v>
      </c>
      <c r="BV321" s="42">
        <f t="shared" si="80"/>
        <v>0</v>
      </c>
      <c r="BW321" s="42">
        <f t="shared" si="81"/>
        <v>0</v>
      </c>
      <c r="BX321" s="42">
        <f t="shared" si="82"/>
        <v>0</v>
      </c>
      <c r="BY321" s="42">
        <f t="shared" si="83"/>
        <v>0</v>
      </c>
      <c r="CJ321" s="51">
        <f t="shared" si="84"/>
        <v>0</v>
      </c>
    </row>
    <row r="322" spans="1:118" s="47" customFormat="1" ht="9" x14ac:dyDescent="0.15">
      <c r="A322" s="74"/>
      <c r="B322" s="14">
        <v>318</v>
      </c>
      <c r="C322" s="44" t="s">
        <v>371</v>
      </c>
      <c r="D322" s="32" t="s">
        <v>76</v>
      </c>
      <c r="E322" s="32"/>
      <c r="F322" s="45">
        <f t="shared" si="68"/>
        <v>167</v>
      </c>
      <c r="G322" s="46">
        <f t="shared" si="69"/>
        <v>1</v>
      </c>
      <c r="AB322" s="36"/>
      <c r="AC322" s="36">
        <v>167</v>
      </c>
      <c r="AF322" s="36"/>
      <c r="AG322" s="36"/>
      <c r="AH322" s="36"/>
      <c r="AI322" s="36"/>
      <c r="AJ322" s="36"/>
      <c r="AN322" s="36"/>
      <c r="AO322" s="36"/>
      <c r="AP322" s="36"/>
      <c r="AQ322" s="36"/>
      <c r="AR322" s="36"/>
      <c r="AS322" s="36"/>
      <c r="AT322" s="36"/>
      <c r="AU322" s="36"/>
      <c r="AW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2"/>
      <c r="BL322" s="37">
        <f t="shared" si="85"/>
        <v>0</v>
      </c>
      <c r="BM322" s="37">
        <f t="shared" si="86"/>
        <v>0</v>
      </c>
      <c r="BN322" s="37">
        <f t="shared" si="87"/>
        <v>0</v>
      </c>
      <c r="BO322" s="37">
        <f t="shared" si="73"/>
        <v>0</v>
      </c>
      <c r="BP322" s="48">
        <f t="shared" si="74"/>
        <v>167</v>
      </c>
      <c r="BQ322" s="39">
        <f t="shared" si="75"/>
        <v>318</v>
      </c>
      <c r="BR322" s="49">
        <f t="shared" si="76"/>
        <v>1</v>
      </c>
      <c r="BS322" s="50">
        <f t="shared" si="77"/>
        <v>0</v>
      </c>
      <c r="BT322" s="42">
        <f t="shared" si="78"/>
        <v>167</v>
      </c>
      <c r="BU322" s="42">
        <f t="shared" si="79"/>
        <v>0</v>
      </c>
      <c r="BV322" s="42">
        <f t="shared" si="80"/>
        <v>0</v>
      </c>
      <c r="BW322" s="42">
        <f t="shared" si="81"/>
        <v>0</v>
      </c>
      <c r="BX322" s="42">
        <f t="shared" si="82"/>
        <v>0</v>
      </c>
      <c r="BY322" s="42">
        <f t="shared" si="83"/>
        <v>0</v>
      </c>
      <c r="CJ322" s="51">
        <f t="shared" si="84"/>
        <v>0</v>
      </c>
    </row>
    <row r="323" spans="1:118" s="47" customFormat="1" ht="9" x14ac:dyDescent="0.15">
      <c r="A323" s="74"/>
      <c r="B323" s="14">
        <v>319</v>
      </c>
      <c r="C323" s="44" t="s">
        <v>635</v>
      </c>
      <c r="D323" s="32" t="s">
        <v>634</v>
      </c>
      <c r="E323" s="32"/>
      <c r="F323" s="45">
        <f t="shared" si="68"/>
        <v>166</v>
      </c>
      <c r="G323" s="46">
        <f t="shared" si="69"/>
        <v>1</v>
      </c>
      <c r="Y323" s="47">
        <v>166</v>
      </c>
      <c r="AB323" s="36"/>
      <c r="AC323" s="36"/>
      <c r="AF323" s="36"/>
      <c r="AG323" s="36"/>
      <c r="AH323" s="36"/>
      <c r="AI323" s="36"/>
      <c r="AJ323" s="36"/>
      <c r="AN323" s="36"/>
      <c r="AO323" s="36"/>
      <c r="AP323" s="36"/>
      <c r="AQ323" s="36"/>
      <c r="AR323" s="36"/>
      <c r="AS323" s="36"/>
      <c r="AT323" s="36"/>
      <c r="AU323" s="36"/>
      <c r="AW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2"/>
      <c r="BL323" s="37">
        <f t="shared" si="85"/>
        <v>0</v>
      </c>
      <c r="BM323" s="37">
        <f t="shared" si="86"/>
        <v>0</v>
      </c>
      <c r="BN323" s="37">
        <f t="shared" si="87"/>
        <v>0</v>
      </c>
      <c r="BO323" s="37">
        <f t="shared" si="73"/>
        <v>0</v>
      </c>
      <c r="BP323" s="48">
        <f t="shared" si="74"/>
        <v>166</v>
      </c>
      <c r="BQ323" s="39">
        <f t="shared" si="75"/>
        <v>319</v>
      </c>
      <c r="BR323" s="49">
        <f t="shared" si="76"/>
        <v>1</v>
      </c>
      <c r="BS323" s="50">
        <f t="shared" si="77"/>
        <v>0</v>
      </c>
      <c r="BT323" s="42">
        <f t="shared" si="78"/>
        <v>166</v>
      </c>
      <c r="BU323" s="42">
        <f t="shared" si="79"/>
        <v>0</v>
      </c>
      <c r="BV323" s="42">
        <f t="shared" si="80"/>
        <v>0</v>
      </c>
      <c r="BW323" s="42">
        <f t="shared" si="81"/>
        <v>0</v>
      </c>
      <c r="BX323" s="42">
        <f t="shared" si="82"/>
        <v>0</v>
      </c>
      <c r="BY323" s="42">
        <f t="shared" si="83"/>
        <v>0</v>
      </c>
      <c r="CJ323" s="51">
        <f t="shared" si="84"/>
        <v>0</v>
      </c>
    </row>
    <row r="324" spans="1:118" s="47" customFormat="1" ht="9" x14ac:dyDescent="0.15">
      <c r="A324" s="74"/>
      <c r="B324" s="14">
        <v>320</v>
      </c>
      <c r="C324" s="44" t="s">
        <v>878</v>
      </c>
      <c r="D324" s="32" t="s">
        <v>191</v>
      </c>
      <c r="E324" s="32"/>
      <c r="F324" s="45">
        <f t="shared" si="68"/>
        <v>166</v>
      </c>
      <c r="G324" s="46">
        <f t="shared" si="69"/>
        <v>1</v>
      </c>
      <c r="AB324" s="36"/>
      <c r="AC324" s="36"/>
      <c r="AF324" s="36"/>
      <c r="AG324" s="36"/>
      <c r="AH324" s="36"/>
      <c r="AI324" s="36"/>
      <c r="AJ324" s="36"/>
      <c r="AN324" s="36"/>
      <c r="AO324" s="36"/>
      <c r="AP324" s="36"/>
      <c r="AQ324" s="36"/>
      <c r="AR324" s="36">
        <v>166</v>
      </c>
      <c r="AS324" s="36"/>
      <c r="AT324" s="36"/>
      <c r="AU324" s="36"/>
      <c r="AW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2"/>
      <c r="BL324" s="37">
        <f t="shared" si="85"/>
        <v>0</v>
      </c>
      <c r="BM324" s="37">
        <f t="shared" si="86"/>
        <v>0</v>
      </c>
      <c r="BN324" s="37">
        <f t="shared" si="87"/>
        <v>0</v>
      </c>
      <c r="BO324" s="37">
        <f t="shared" si="73"/>
        <v>0</v>
      </c>
      <c r="BP324" s="48">
        <f t="shared" si="74"/>
        <v>166</v>
      </c>
      <c r="BQ324" s="39">
        <f t="shared" si="75"/>
        <v>320</v>
      </c>
      <c r="BR324" s="49">
        <f t="shared" si="76"/>
        <v>1</v>
      </c>
      <c r="BS324" s="50">
        <f t="shared" si="77"/>
        <v>0</v>
      </c>
      <c r="BT324" s="42">
        <f t="shared" si="78"/>
        <v>166</v>
      </c>
      <c r="BU324" s="42">
        <f t="shared" si="79"/>
        <v>0</v>
      </c>
      <c r="BV324" s="42">
        <f t="shared" si="80"/>
        <v>0</v>
      </c>
      <c r="BW324" s="42">
        <f t="shared" si="81"/>
        <v>0</v>
      </c>
      <c r="BX324" s="42">
        <f t="shared" si="82"/>
        <v>0</v>
      </c>
      <c r="BY324" s="42">
        <f t="shared" si="83"/>
        <v>0</v>
      </c>
      <c r="CJ324" s="51">
        <f t="shared" si="84"/>
        <v>0</v>
      </c>
    </row>
    <row r="325" spans="1:118" s="47" customFormat="1" ht="9" x14ac:dyDescent="0.15">
      <c r="A325" s="74"/>
      <c r="B325" s="14">
        <v>321</v>
      </c>
      <c r="C325" s="44" t="s">
        <v>456</v>
      </c>
      <c r="D325" s="32" t="s">
        <v>516</v>
      </c>
      <c r="E325" s="32"/>
      <c r="F325" s="45">
        <f t="shared" ref="F325:F388" si="88">BP325</f>
        <v>164</v>
      </c>
      <c r="G325" s="46">
        <f t="shared" ref="G325:G388" si="89">BR325</f>
        <v>1</v>
      </c>
      <c r="AB325" s="36"/>
      <c r="AC325" s="36"/>
      <c r="AF325" s="36"/>
      <c r="AG325" s="36"/>
      <c r="AH325" s="36"/>
      <c r="AI325" s="36"/>
      <c r="AJ325" s="36"/>
      <c r="AL325" s="47">
        <v>164</v>
      </c>
      <c r="AN325" s="36"/>
      <c r="AO325" s="36"/>
      <c r="AP325" s="36"/>
      <c r="AQ325" s="36"/>
      <c r="AR325" s="36"/>
      <c r="AS325" s="36"/>
      <c r="AT325" s="36"/>
      <c r="AU325" s="36"/>
      <c r="AW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2"/>
      <c r="BL325" s="37">
        <f t="shared" si="85"/>
        <v>0</v>
      </c>
      <c r="BM325" s="37">
        <f t="shared" si="86"/>
        <v>0</v>
      </c>
      <c r="BN325" s="37">
        <f t="shared" si="87"/>
        <v>0</v>
      </c>
      <c r="BO325" s="37">
        <f t="shared" ref="BO325:BO388" si="90">IF(COUNT($BZ325:$CH325)&gt;3,LARGE($BZ325:$CH325,4),0)</f>
        <v>0</v>
      </c>
      <c r="BP325" s="48">
        <f t="shared" ref="BP325:BP388" si="91">SUM(BT325:BY325)</f>
        <v>164</v>
      </c>
      <c r="BQ325" s="39">
        <f t="shared" ref="BQ325:BQ388" si="92">B325</f>
        <v>321</v>
      </c>
      <c r="BR325" s="49">
        <f t="shared" ref="BR325:BR388" si="93">COUNTIF($BT325:$BY325,"&gt;0")</f>
        <v>1</v>
      </c>
      <c r="BS325" s="50">
        <f t="shared" ref="BS325:BS388" si="94">COUNTIF($BL325:$BN325,"&gt;0")</f>
        <v>0</v>
      </c>
      <c r="BT325" s="42">
        <f t="shared" ref="BT325:BT388" si="95">IF(COUNT($H325:$BN325)&gt;0,LARGE($H325:$BN325,1),0)</f>
        <v>164</v>
      </c>
      <c r="BU325" s="42">
        <f t="shared" ref="BU325:BU388" si="96">IF(COUNT($H325:$BN325)&gt;1,LARGE($H325:$BN325,2),0)</f>
        <v>0</v>
      </c>
      <c r="BV325" s="42">
        <f t="shared" ref="BV325:BV388" si="97">IF(COUNT($H325:$BN325)&gt;2,LARGE($H325:$BN325,3),0)</f>
        <v>0</v>
      </c>
      <c r="BW325" s="42">
        <f t="shared" ref="BW325:BW388" si="98">IF(COUNT($H325:$BN325)&gt;3,LARGE($H325:$BN325,4),0)</f>
        <v>0</v>
      </c>
      <c r="BX325" s="42">
        <f t="shared" ref="BX325:BX388" si="99">IF(COUNT($H325:$BN325)&gt;4,LARGE($H325:$BN325,5),0)</f>
        <v>0</v>
      </c>
      <c r="BY325" s="42">
        <f t="shared" ref="BY325:BY388" si="100">IF(COUNT($H325:$BN325)&gt;5,LARGE($H325:$BN325,6),0)</f>
        <v>0</v>
      </c>
      <c r="CJ325" s="51">
        <f t="shared" ref="CJ325:CJ388" si="101">BL325+BM325+BN325</f>
        <v>0</v>
      </c>
    </row>
    <row r="326" spans="1:118" s="47" customFormat="1" ht="9" x14ac:dyDescent="0.15">
      <c r="A326" s="74"/>
      <c r="B326" s="14">
        <v>322</v>
      </c>
      <c r="C326" s="44" t="s">
        <v>465</v>
      </c>
      <c r="D326" s="32" t="s">
        <v>565</v>
      </c>
      <c r="E326" s="32"/>
      <c r="F326" s="45">
        <f t="shared" si="88"/>
        <v>164</v>
      </c>
      <c r="G326" s="46">
        <f t="shared" si="89"/>
        <v>3</v>
      </c>
      <c r="R326" s="47">
        <v>64</v>
      </c>
      <c r="AB326" s="36"/>
      <c r="AC326" s="36"/>
      <c r="AF326" s="36"/>
      <c r="AG326" s="36"/>
      <c r="AH326" s="36"/>
      <c r="AI326" s="36"/>
      <c r="AJ326" s="36"/>
      <c r="AN326" s="36">
        <v>49</v>
      </c>
      <c r="AO326" s="36"/>
      <c r="AP326" s="36"/>
      <c r="AQ326" s="36"/>
      <c r="AR326" s="36"/>
      <c r="AS326" s="36"/>
      <c r="AT326" s="36"/>
      <c r="AU326" s="36"/>
      <c r="AW326" s="36"/>
      <c r="AX326" s="47">
        <v>51</v>
      </c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2"/>
      <c r="BL326" s="37">
        <f t="shared" si="85"/>
        <v>0</v>
      </c>
      <c r="BM326" s="37">
        <f t="shared" si="86"/>
        <v>0</v>
      </c>
      <c r="BN326" s="37">
        <f t="shared" si="87"/>
        <v>0</v>
      </c>
      <c r="BO326" s="37">
        <f t="shared" si="90"/>
        <v>0</v>
      </c>
      <c r="BP326" s="48">
        <f t="shared" si="91"/>
        <v>164</v>
      </c>
      <c r="BQ326" s="39">
        <f t="shared" si="92"/>
        <v>322</v>
      </c>
      <c r="BR326" s="49">
        <f t="shared" si="93"/>
        <v>3</v>
      </c>
      <c r="BS326" s="50">
        <f t="shared" si="94"/>
        <v>0</v>
      </c>
      <c r="BT326" s="42">
        <f t="shared" si="95"/>
        <v>64</v>
      </c>
      <c r="BU326" s="42">
        <f t="shared" si="96"/>
        <v>51</v>
      </c>
      <c r="BV326" s="42">
        <f t="shared" si="97"/>
        <v>49</v>
      </c>
      <c r="BW326" s="42">
        <f t="shared" si="98"/>
        <v>0</v>
      </c>
      <c r="BX326" s="42">
        <f t="shared" si="99"/>
        <v>0</v>
      </c>
      <c r="BY326" s="42">
        <f t="shared" si="100"/>
        <v>0</v>
      </c>
      <c r="CJ326" s="51">
        <f t="shared" si="101"/>
        <v>0</v>
      </c>
      <c r="DM326" s="36"/>
      <c r="DN326" s="36"/>
    </row>
    <row r="327" spans="1:118" s="47" customFormat="1" ht="9" x14ac:dyDescent="0.15">
      <c r="A327" s="74"/>
      <c r="B327" s="14">
        <v>323</v>
      </c>
      <c r="C327" s="44" t="s">
        <v>804</v>
      </c>
      <c r="D327" s="32" t="s">
        <v>607</v>
      </c>
      <c r="E327" s="32"/>
      <c r="F327" s="45">
        <f t="shared" si="88"/>
        <v>164</v>
      </c>
      <c r="G327" s="46">
        <f t="shared" si="89"/>
        <v>2</v>
      </c>
      <c r="AB327" s="36"/>
      <c r="AC327" s="36"/>
      <c r="AF327" s="36"/>
      <c r="AG327" s="36">
        <v>49</v>
      </c>
      <c r="AH327" s="36"/>
      <c r="AI327" s="36"/>
      <c r="AJ327" s="36"/>
      <c r="AN327" s="36"/>
      <c r="AO327" s="36"/>
      <c r="AP327" s="36"/>
      <c r="AQ327" s="36"/>
      <c r="AR327" s="36"/>
      <c r="AS327" s="36"/>
      <c r="AT327" s="36"/>
      <c r="AU327" s="36"/>
      <c r="AW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>
        <v>115</v>
      </c>
      <c r="BK327" s="32"/>
      <c r="BL327" s="37">
        <f t="shared" si="85"/>
        <v>0</v>
      </c>
      <c r="BM327" s="37">
        <f t="shared" si="86"/>
        <v>0</v>
      </c>
      <c r="BN327" s="37">
        <f t="shared" si="87"/>
        <v>0</v>
      </c>
      <c r="BO327" s="37">
        <f t="shared" si="90"/>
        <v>0</v>
      </c>
      <c r="BP327" s="48">
        <f t="shared" si="91"/>
        <v>164</v>
      </c>
      <c r="BQ327" s="39">
        <f t="shared" si="92"/>
        <v>323</v>
      </c>
      <c r="BR327" s="49">
        <f t="shared" si="93"/>
        <v>2</v>
      </c>
      <c r="BS327" s="50">
        <f t="shared" si="94"/>
        <v>0</v>
      </c>
      <c r="BT327" s="42">
        <f t="shared" si="95"/>
        <v>115</v>
      </c>
      <c r="BU327" s="42">
        <f t="shared" si="96"/>
        <v>49</v>
      </c>
      <c r="BV327" s="42">
        <f t="shared" si="97"/>
        <v>0</v>
      </c>
      <c r="BW327" s="42">
        <f t="shared" si="98"/>
        <v>0</v>
      </c>
      <c r="BX327" s="42">
        <f t="shared" si="99"/>
        <v>0</v>
      </c>
      <c r="BY327" s="42">
        <f t="shared" si="100"/>
        <v>0</v>
      </c>
      <c r="CJ327" s="51">
        <f t="shared" si="101"/>
        <v>0</v>
      </c>
    </row>
    <row r="328" spans="1:118" s="47" customFormat="1" ht="9" x14ac:dyDescent="0.15">
      <c r="A328" s="74"/>
      <c r="B328" s="14">
        <v>324</v>
      </c>
      <c r="C328" s="44" t="s">
        <v>353</v>
      </c>
      <c r="D328" s="32" t="s">
        <v>223</v>
      </c>
      <c r="E328" s="32"/>
      <c r="F328" s="45">
        <f t="shared" si="88"/>
        <v>163</v>
      </c>
      <c r="G328" s="46">
        <f t="shared" si="89"/>
        <v>3</v>
      </c>
      <c r="U328" s="47">
        <v>51</v>
      </c>
      <c r="AB328" s="36"/>
      <c r="AC328" s="36"/>
      <c r="AF328" s="36">
        <v>60</v>
      </c>
      <c r="AG328" s="36"/>
      <c r="AH328" s="36"/>
      <c r="AI328" s="36"/>
      <c r="AJ328" s="36"/>
      <c r="AN328" s="36"/>
      <c r="AO328" s="36"/>
      <c r="AP328" s="36"/>
      <c r="AQ328" s="36">
        <v>52</v>
      </c>
      <c r="AR328" s="36"/>
      <c r="AS328" s="36"/>
      <c r="AT328" s="36"/>
      <c r="AU328" s="36"/>
      <c r="AW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2"/>
      <c r="BL328" s="37">
        <f t="shared" si="85"/>
        <v>0</v>
      </c>
      <c r="BM328" s="37">
        <f t="shared" si="86"/>
        <v>0</v>
      </c>
      <c r="BN328" s="37">
        <f t="shared" si="87"/>
        <v>0</v>
      </c>
      <c r="BO328" s="37">
        <f t="shared" si="90"/>
        <v>0</v>
      </c>
      <c r="BP328" s="48">
        <f t="shared" si="91"/>
        <v>163</v>
      </c>
      <c r="BQ328" s="39">
        <f t="shared" si="92"/>
        <v>324</v>
      </c>
      <c r="BR328" s="49">
        <f t="shared" si="93"/>
        <v>3</v>
      </c>
      <c r="BS328" s="50">
        <f t="shared" si="94"/>
        <v>0</v>
      </c>
      <c r="BT328" s="42">
        <f t="shared" si="95"/>
        <v>60</v>
      </c>
      <c r="BU328" s="42">
        <f t="shared" si="96"/>
        <v>52</v>
      </c>
      <c r="BV328" s="42">
        <f t="shared" si="97"/>
        <v>51</v>
      </c>
      <c r="BW328" s="42">
        <f t="shared" si="98"/>
        <v>0</v>
      </c>
      <c r="BX328" s="42">
        <f t="shared" si="99"/>
        <v>0</v>
      </c>
      <c r="BY328" s="42">
        <f t="shared" si="100"/>
        <v>0</v>
      </c>
      <c r="CJ328" s="51">
        <f t="shared" si="101"/>
        <v>0</v>
      </c>
    </row>
    <row r="329" spans="1:118" s="47" customFormat="1" ht="9" x14ac:dyDescent="0.15">
      <c r="A329" s="74"/>
      <c r="B329" s="14">
        <v>325</v>
      </c>
      <c r="C329" s="44" t="s">
        <v>458</v>
      </c>
      <c r="D329" s="32" t="s">
        <v>583</v>
      </c>
      <c r="E329" s="32"/>
      <c r="F329" s="45">
        <f t="shared" si="88"/>
        <v>160</v>
      </c>
      <c r="G329" s="46">
        <f t="shared" si="89"/>
        <v>4</v>
      </c>
      <c r="N329" s="47">
        <v>65</v>
      </c>
      <c r="AB329" s="36">
        <v>32</v>
      </c>
      <c r="AC329" s="36"/>
      <c r="AD329" s="47">
        <v>23</v>
      </c>
      <c r="AF329" s="36"/>
      <c r="AG329" s="36"/>
      <c r="AH329" s="36"/>
      <c r="AI329" s="36"/>
      <c r="AJ329" s="36"/>
      <c r="AN329" s="36"/>
      <c r="AO329" s="36"/>
      <c r="AP329" s="36"/>
      <c r="AQ329" s="36"/>
      <c r="AR329" s="36"/>
      <c r="AS329" s="36"/>
      <c r="AT329" s="36"/>
      <c r="AU329" s="36"/>
      <c r="AW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>
        <v>40</v>
      </c>
      <c r="BK329" s="32"/>
      <c r="BL329" s="37">
        <f t="shared" si="85"/>
        <v>0</v>
      </c>
      <c r="BM329" s="37">
        <f t="shared" si="86"/>
        <v>0</v>
      </c>
      <c r="BN329" s="37">
        <f t="shared" si="87"/>
        <v>0</v>
      </c>
      <c r="BO329" s="37">
        <f t="shared" si="90"/>
        <v>0</v>
      </c>
      <c r="BP329" s="48">
        <f t="shared" si="91"/>
        <v>160</v>
      </c>
      <c r="BQ329" s="39">
        <f t="shared" si="92"/>
        <v>325</v>
      </c>
      <c r="BR329" s="49">
        <f t="shared" si="93"/>
        <v>4</v>
      </c>
      <c r="BS329" s="50">
        <f t="shared" si="94"/>
        <v>0</v>
      </c>
      <c r="BT329" s="42">
        <f t="shared" si="95"/>
        <v>65</v>
      </c>
      <c r="BU329" s="42">
        <f t="shared" si="96"/>
        <v>40</v>
      </c>
      <c r="BV329" s="42">
        <f t="shared" si="97"/>
        <v>32</v>
      </c>
      <c r="BW329" s="42">
        <f t="shared" si="98"/>
        <v>23</v>
      </c>
      <c r="BX329" s="42">
        <f t="shared" si="99"/>
        <v>0</v>
      </c>
      <c r="BY329" s="42">
        <f t="shared" si="100"/>
        <v>0</v>
      </c>
      <c r="CJ329" s="51">
        <f t="shared" si="101"/>
        <v>0</v>
      </c>
    </row>
    <row r="330" spans="1:118" s="47" customFormat="1" ht="9" x14ac:dyDescent="0.15">
      <c r="A330" s="74"/>
      <c r="B330" s="14">
        <v>326</v>
      </c>
      <c r="C330" s="44" t="s">
        <v>995</v>
      </c>
      <c r="D330" s="32" t="s">
        <v>78</v>
      </c>
      <c r="E330" s="32"/>
      <c r="F330" s="45">
        <f t="shared" si="88"/>
        <v>156</v>
      </c>
      <c r="G330" s="46">
        <f t="shared" si="89"/>
        <v>1</v>
      </c>
      <c r="I330" s="47">
        <v>156</v>
      </c>
      <c r="AB330" s="36"/>
      <c r="AC330" s="36"/>
      <c r="AF330" s="36"/>
      <c r="AG330" s="36"/>
      <c r="AH330" s="36"/>
      <c r="AI330" s="36"/>
      <c r="AJ330" s="36"/>
      <c r="AN330" s="36"/>
      <c r="AO330" s="36"/>
      <c r="AP330" s="36"/>
      <c r="AQ330" s="36"/>
      <c r="AR330" s="36"/>
      <c r="AS330" s="36"/>
      <c r="AT330" s="36"/>
      <c r="AU330" s="36"/>
      <c r="AW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2"/>
      <c r="BL330" s="37">
        <f t="shared" si="85"/>
        <v>0</v>
      </c>
      <c r="BM330" s="37">
        <f t="shared" si="86"/>
        <v>0</v>
      </c>
      <c r="BN330" s="37">
        <f t="shared" si="87"/>
        <v>0</v>
      </c>
      <c r="BO330" s="37">
        <f t="shared" si="90"/>
        <v>0</v>
      </c>
      <c r="BP330" s="48">
        <f t="shared" si="91"/>
        <v>156</v>
      </c>
      <c r="BQ330" s="39">
        <f t="shared" si="92"/>
        <v>326</v>
      </c>
      <c r="BR330" s="49">
        <f t="shared" si="93"/>
        <v>1</v>
      </c>
      <c r="BS330" s="50">
        <f t="shared" si="94"/>
        <v>0</v>
      </c>
      <c r="BT330" s="42">
        <f t="shared" si="95"/>
        <v>156</v>
      </c>
      <c r="BU330" s="42">
        <f t="shared" si="96"/>
        <v>0</v>
      </c>
      <c r="BV330" s="42">
        <f t="shared" si="97"/>
        <v>0</v>
      </c>
      <c r="BW330" s="42">
        <f t="shared" si="98"/>
        <v>0</v>
      </c>
      <c r="BX330" s="42">
        <f t="shared" si="99"/>
        <v>0</v>
      </c>
      <c r="BY330" s="42">
        <f t="shared" si="100"/>
        <v>0</v>
      </c>
      <c r="CJ330" s="51">
        <f t="shared" si="101"/>
        <v>0</v>
      </c>
    </row>
    <row r="331" spans="1:118" s="47" customFormat="1" ht="9" x14ac:dyDescent="0.15">
      <c r="A331" s="74"/>
      <c r="B331" s="14">
        <v>327</v>
      </c>
      <c r="C331" s="44" t="s">
        <v>678</v>
      </c>
      <c r="D331" s="32" t="s">
        <v>82</v>
      </c>
      <c r="E331" s="32"/>
      <c r="F331" s="45">
        <f t="shared" si="88"/>
        <v>155</v>
      </c>
      <c r="G331" s="46">
        <f t="shared" si="89"/>
        <v>2</v>
      </c>
      <c r="J331" s="47">
        <v>83</v>
      </c>
      <c r="Q331" s="47">
        <v>72</v>
      </c>
      <c r="AB331" s="36"/>
      <c r="AC331" s="36"/>
      <c r="AF331" s="36"/>
      <c r="AG331" s="36"/>
      <c r="AH331" s="36"/>
      <c r="AI331" s="36"/>
      <c r="AJ331" s="36"/>
      <c r="AN331" s="36"/>
      <c r="AO331" s="36"/>
      <c r="AP331" s="36"/>
      <c r="AQ331" s="36"/>
      <c r="AR331" s="36"/>
      <c r="AS331" s="36"/>
      <c r="AT331" s="36"/>
      <c r="AU331" s="36"/>
      <c r="AW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2"/>
      <c r="BL331" s="37">
        <f t="shared" si="85"/>
        <v>0</v>
      </c>
      <c r="BM331" s="37">
        <f t="shared" si="86"/>
        <v>0</v>
      </c>
      <c r="BN331" s="37">
        <f t="shared" si="87"/>
        <v>0</v>
      </c>
      <c r="BO331" s="37">
        <f t="shared" si="90"/>
        <v>0</v>
      </c>
      <c r="BP331" s="48">
        <f t="shared" si="91"/>
        <v>155</v>
      </c>
      <c r="BQ331" s="39">
        <f t="shared" si="92"/>
        <v>327</v>
      </c>
      <c r="BR331" s="49">
        <f t="shared" si="93"/>
        <v>2</v>
      </c>
      <c r="BS331" s="50">
        <f t="shared" si="94"/>
        <v>0</v>
      </c>
      <c r="BT331" s="42">
        <f t="shared" si="95"/>
        <v>83</v>
      </c>
      <c r="BU331" s="42">
        <f t="shared" si="96"/>
        <v>72</v>
      </c>
      <c r="BV331" s="42">
        <f t="shared" si="97"/>
        <v>0</v>
      </c>
      <c r="BW331" s="42">
        <f t="shared" si="98"/>
        <v>0</v>
      </c>
      <c r="BX331" s="42">
        <f t="shared" si="99"/>
        <v>0</v>
      </c>
      <c r="BY331" s="42">
        <f t="shared" si="100"/>
        <v>0</v>
      </c>
      <c r="CJ331" s="51">
        <f t="shared" si="101"/>
        <v>0</v>
      </c>
    </row>
    <row r="332" spans="1:118" s="47" customFormat="1" ht="9" x14ac:dyDescent="0.15">
      <c r="A332" s="74"/>
      <c r="B332" s="14">
        <v>328</v>
      </c>
      <c r="C332" s="44" t="s">
        <v>564</v>
      </c>
      <c r="D332" s="32" t="s">
        <v>328</v>
      </c>
      <c r="E332" s="32"/>
      <c r="F332" s="45">
        <f t="shared" si="88"/>
        <v>155</v>
      </c>
      <c r="G332" s="46">
        <f t="shared" si="89"/>
        <v>2</v>
      </c>
      <c r="N332" s="47">
        <v>70</v>
      </c>
      <c r="AB332" s="36"/>
      <c r="AC332" s="36"/>
      <c r="AF332" s="36"/>
      <c r="AG332" s="36"/>
      <c r="AH332" s="36"/>
      <c r="AI332" s="36"/>
      <c r="AJ332" s="36"/>
      <c r="AN332" s="36"/>
      <c r="AO332" s="36"/>
      <c r="AP332" s="36">
        <v>85</v>
      </c>
      <c r="AQ332" s="36"/>
      <c r="AR332" s="36"/>
      <c r="AS332" s="36"/>
      <c r="AT332" s="36"/>
      <c r="AU332" s="36"/>
      <c r="AW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2"/>
      <c r="BL332" s="37">
        <f t="shared" si="85"/>
        <v>0</v>
      </c>
      <c r="BM332" s="37">
        <f t="shared" si="86"/>
        <v>0</v>
      </c>
      <c r="BN332" s="37">
        <f t="shared" si="87"/>
        <v>0</v>
      </c>
      <c r="BO332" s="37">
        <f t="shared" si="90"/>
        <v>0</v>
      </c>
      <c r="BP332" s="48">
        <f t="shared" si="91"/>
        <v>155</v>
      </c>
      <c r="BQ332" s="39">
        <f t="shared" si="92"/>
        <v>328</v>
      </c>
      <c r="BR332" s="49">
        <f t="shared" si="93"/>
        <v>2</v>
      </c>
      <c r="BS332" s="50">
        <f t="shared" si="94"/>
        <v>0</v>
      </c>
      <c r="BT332" s="42">
        <f t="shared" si="95"/>
        <v>85</v>
      </c>
      <c r="BU332" s="42">
        <f t="shared" si="96"/>
        <v>70</v>
      </c>
      <c r="BV332" s="42">
        <f t="shared" si="97"/>
        <v>0</v>
      </c>
      <c r="BW332" s="42">
        <f t="shared" si="98"/>
        <v>0</v>
      </c>
      <c r="BX332" s="42">
        <f t="shared" si="99"/>
        <v>0</v>
      </c>
      <c r="BY332" s="42">
        <f t="shared" si="100"/>
        <v>0</v>
      </c>
      <c r="CJ332" s="51">
        <f t="shared" si="101"/>
        <v>0</v>
      </c>
    </row>
    <row r="333" spans="1:118" s="47" customFormat="1" ht="9" x14ac:dyDescent="0.15">
      <c r="A333" s="74"/>
      <c r="B333" s="14">
        <v>329</v>
      </c>
      <c r="C333" s="44" t="s">
        <v>530</v>
      </c>
      <c r="D333" s="32" t="s">
        <v>85</v>
      </c>
      <c r="E333" s="32"/>
      <c r="F333" s="45">
        <f t="shared" si="88"/>
        <v>154</v>
      </c>
      <c r="G333" s="46">
        <f t="shared" si="89"/>
        <v>3</v>
      </c>
      <c r="AB333" s="36"/>
      <c r="AC333" s="36"/>
      <c r="AF333" s="36"/>
      <c r="AG333" s="36"/>
      <c r="AH333" s="36"/>
      <c r="AI333" s="36"/>
      <c r="AJ333" s="36"/>
      <c r="AK333" s="47">
        <v>51</v>
      </c>
      <c r="AN333" s="36"/>
      <c r="AO333" s="36"/>
      <c r="AP333" s="36"/>
      <c r="AQ333" s="36"/>
      <c r="AR333" s="36"/>
      <c r="AS333" s="36"/>
      <c r="AT333" s="36">
        <v>23</v>
      </c>
      <c r="AU333" s="36"/>
      <c r="AV333" s="47">
        <v>80</v>
      </c>
      <c r="AW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2"/>
      <c r="BL333" s="37">
        <f t="shared" si="85"/>
        <v>0</v>
      </c>
      <c r="BM333" s="37">
        <f t="shared" si="86"/>
        <v>0</v>
      </c>
      <c r="BN333" s="37">
        <f t="shared" si="87"/>
        <v>0</v>
      </c>
      <c r="BO333" s="37">
        <f t="shared" si="90"/>
        <v>0</v>
      </c>
      <c r="BP333" s="48">
        <f t="shared" si="91"/>
        <v>154</v>
      </c>
      <c r="BQ333" s="39">
        <f t="shared" si="92"/>
        <v>329</v>
      </c>
      <c r="BR333" s="49">
        <f t="shared" si="93"/>
        <v>3</v>
      </c>
      <c r="BS333" s="50">
        <f t="shared" si="94"/>
        <v>0</v>
      </c>
      <c r="BT333" s="42">
        <f t="shared" si="95"/>
        <v>80</v>
      </c>
      <c r="BU333" s="42">
        <f t="shared" si="96"/>
        <v>51</v>
      </c>
      <c r="BV333" s="42">
        <f t="shared" si="97"/>
        <v>23</v>
      </c>
      <c r="BW333" s="42">
        <f t="shared" si="98"/>
        <v>0</v>
      </c>
      <c r="BX333" s="42">
        <f t="shared" si="99"/>
        <v>0</v>
      </c>
      <c r="BY333" s="42">
        <f t="shared" si="100"/>
        <v>0</v>
      </c>
      <c r="CJ333" s="51">
        <f t="shared" si="101"/>
        <v>0</v>
      </c>
    </row>
    <row r="334" spans="1:118" s="47" customFormat="1" ht="9" x14ac:dyDescent="0.15">
      <c r="A334" s="74"/>
      <c r="B334" s="14">
        <v>330</v>
      </c>
      <c r="C334" s="44" t="s">
        <v>645</v>
      </c>
      <c r="D334" s="32" t="s">
        <v>646</v>
      </c>
      <c r="E334" s="32"/>
      <c r="F334" s="45">
        <f t="shared" si="88"/>
        <v>153</v>
      </c>
      <c r="G334" s="46">
        <f t="shared" si="89"/>
        <v>2</v>
      </c>
      <c r="O334" s="47">
        <v>77</v>
      </c>
      <c r="W334" s="47">
        <v>76</v>
      </c>
      <c r="AB334" s="36"/>
      <c r="AC334" s="36"/>
      <c r="AF334" s="36"/>
      <c r="AG334" s="36"/>
      <c r="AH334" s="36"/>
      <c r="AI334" s="36"/>
      <c r="AJ334" s="36"/>
      <c r="AN334" s="36"/>
      <c r="AO334" s="36"/>
      <c r="AP334" s="36"/>
      <c r="AQ334" s="36"/>
      <c r="AR334" s="36"/>
      <c r="AS334" s="36"/>
      <c r="AT334" s="36"/>
      <c r="AU334" s="36"/>
      <c r="AW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2"/>
      <c r="BL334" s="37">
        <f t="shared" si="85"/>
        <v>0</v>
      </c>
      <c r="BM334" s="37">
        <f t="shared" si="86"/>
        <v>0</v>
      </c>
      <c r="BN334" s="37">
        <f t="shared" si="87"/>
        <v>0</v>
      </c>
      <c r="BO334" s="37">
        <f t="shared" si="90"/>
        <v>0</v>
      </c>
      <c r="BP334" s="48">
        <f t="shared" si="91"/>
        <v>153</v>
      </c>
      <c r="BQ334" s="39">
        <f t="shared" si="92"/>
        <v>330</v>
      </c>
      <c r="BR334" s="49">
        <f t="shared" si="93"/>
        <v>2</v>
      </c>
      <c r="BS334" s="50">
        <f t="shared" si="94"/>
        <v>0</v>
      </c>
      <c r="BT334" s="42">
        <f t="shared" si="95"/>
        <v>77</v>
      </c>
      <c r="BU334" s="42">
        <f t="shared" si="96"/>
        <v>76</v>
      </c>
      <c r="BV334" s="42">
        <f t="shared" si="97"/>
        <v>0</v>
      </c>
      <c r="BW334" s="42">
        <f t="shared" si="98"/>
        <v>0</v>
      </c>
      <c r="BX334" s="42">
        <f t="shared" si="99"/>
        <v>0</v>
      </c>
      <c r="BY334" s="42">
        <f t="shared" si="100"/>
        <v>0</v>
      </c>
      <c r="CJ334" s="51">
        <f t="shared" si="101"/>
        <v>0</v>
      </c>
    </row>
    <row r="335" spans="1:118" s="47" customFormat="1" ht="9" x14ac:dyDescent="0.15">
      <c r="A335" s="74"/>
      <c r="B335" s="14">
        <v>331</v>
      </c>
      <c r="C335" s="44" t="s">
        <v>537</v>
      </c>
      <c r="D335" s="32" t="s">
        <v>39</v>
      </c>
      <c r="E335" s="32"/>
      <c r="F335" s="45">
        <f t="shared" si="88"/>
        <v>153</v>
      </c>
      <c r="G335" s="46">
        <f t="shared" si="89"/>
        <v>2</v>
      </c>
      <c r="AB335" s="36"/>
      <c r="AC335" s="36"/>
      <c r="AF335" s="36"/>
      <c r="AG335" s="36"/>
      <c r="AH335" s="36"/>
      <c r="AI335" s="36">
        <v>36</v>
      </c>
      <c r="AJ335" s="36">
        <v>117</v>
      </c>
      <c r="AN335" s="36"/>
      <c r="AO335" s="36"/>
      <c r="AP335" s="36"/>
      <c r="AQ335" s="36"/>
      <c r="AR335" s="36"/>
      <c r="AS335" s="36"/>
      <c r="AT335" s="36"/>
      <c r="AU335" s="36"/>
      <c r="AW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2"/>
      <c r="BL335" s="37">
        <f t="shared" si="85"/>
        <v>0</v>
      </c>
      <c r="BM335" s="37">
        <f t="shared" si="86"/>
        <v>0</v>
      </c>
      <c r="BN335" s="37">
        <f t="shared" si="87"/>
        <v>0</v>
      </c>
      <c r="BO335" s="37">
        <f t="shared" si="90"/>
        <v>0</v>
      </c>
      <c r="BP335" s="48">
        <f t="shared" si="91"/>
        <v>153</v>
      </c>
      <c r="BQ335" s="39">
        <f t="shared" si="92"/>
        <v>331</v>
      </c>
      <c r="BR335" s="49">
        <f t="shared" si="93"/>
        <v>2</v>
      </c>
      <c r="BS335" s="50">
        <f t="shared" si="94"/>
        <v>0</v>
      </c>
      <c r="BT335" s="42">
        <f t="shared" si="95"/>
        <v>117</v>
      </c>
      <c r="BU335" s="42">
        <f t="shared" si="96"/>
        <v>36</v>
      </c>
      <c r="BV335" s="42">
        <f t="shared" si="97"/>
        <v>0</v>
      </c>
      <c r="BW335" s="42">
        <f t="shared" si="98"/>
        <v>0</v>
      </c>
      <c r="BX335" s="42">
        <f t="shared" si="99"/>
        <v>0</v>
      </c>
      <c r="BY335" s="42">
        <f t="shared" si="100"/>
        <v>0</v>
      </c>
      <c r="CJ335" s="51">
        <f t="shared" si="101"/>
        <v>0</v>
      </c>
    </row>
    <row r="336" spans="1:118" s="47" customFormat="1" ht="9" x14ac:dyDescent="0.15">
      <c r="A336" s="74"/>
      <c r="B336" s="14">
        <v>332</v>
      </c>
      <c r="C336" s="44" t="s">
        <v>414</v>
      </c>
      <c r="D336" s="32" t="s">
        <v>149</v>
      </c>
      <c r="E336" s="32"/>
      <c r="F336" s="45">
        <f t="shared" si="88"/>
        <v>149</v>
      </c>
      <c r="G336" s="46">
        <f t="shared" si="89"/>
        <v>4</v>
      </c>
      <c r="V336" s="47">
        <v>23</v>
      </c>
      <c r="AB336" s="36"/>
      <c r="AC336" s="36">
        <v>24</v>
      </c>
      <c r="AF336" s="36"/>
      <c r="AG336" s="36"/>
      <c r="AH336" s="36"/>
      <c r="AI336" s="36"/>
      <c r="AJ336" s="36"/>
      <c r="AN336" s="36">
        <v>50</v>
      </c>
      <c r="AO336" s="36"/>
      <c r="AP336" s="36"/>
      <c r="AQ336" s="36"/>
      <c r="AR336" s="36"/>
      <c r="AS336" s="36"/>
      <c r="AT336" s="36"/>
      <c r="AU336" s="36"/>
      <c r="AW336" s="36"/>
      <c r="AX336" s="47">
        <v>52</v>
      </c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2"/>
      <c r="BL336" s="37">
        <f t="shared" si="85"/>
        <v>0</v>
      </c>
      <c r="BM336" s="37">
        <f t="shared" si="86"/>
        <v>0</v>
      </c>
      <c r="BN336" s="37">
        <f t="shared" si="87"/>
        <v>0</v>
      </c>
      <c r="BO336" s="37">
        <f t="shared" si="90"/>
        <v>0</v>
      </c>
      <c r="BP336" s="48">
        <f t="shared" si="91"/>
        <v>149</v>
      </c>
      <c r="BQ336" s="39">
        <f t="shared" si="92"/>
        <v>332</v>
      </c>
      <c r="BR336" s="49">
        <f t="shared" si="93"/>
        <v>4</v>
      </c>
      <c r="BS336" s="50">
        <f t="shared" si="94"/>
        <v>0</v>
      </c>
      <c r="BT336" s="42">
        <f t="shared" si="95"/>
        <v>52</v>
      </c>
      <c r="BU336" s="42">
        <f t="shared" si="96"/>
        <v>50</v>
      </c>
      <c r="BV336" s="42">
        <f t="shared" si="97"/>
        <v>24</v>
      </c>
      <c r="BW336" s="42">
        <f t="shared" si="98"/>
        <v>23</v>
      </c>
      <c r="BX336" s="42">
        <f t="shared" si="99"/>
        <v>0</v>
      </c>
      <c r="BY336" s="42">
        <f t="shared" si="100"/>
        <v>0</v>
      </c>
      <c r="CJ336" s="51">
        <f t="shared" si="101"/>
        <v>0</v>
      </c>
    </row>
    <row r="337" spans="1:122" s="47" customFormat="1" ht="9" x14ac:dyDescent="0.15">
      <c r="A337" s="74" t="s">
        <v>873</v>
      </c>
      <c r="B337" s="14">
        <v>333</v>
      </c>
      <c r="C337" s="44" t="s">
        <v>805</v>
      </c>
      <c r="D337" s="32" t="s">
        <v>78</v>
      </c>
      <c r="E337" s="32"/>
      <c r="F337" s="45">
        <f t="shared" si="88"/>
        <v>147</v>
      </c>
      <c r="G337" s="46">
        <f t="shared" si="89"/>
        <v>3</v>
      </c>
      <c r="AB337" s="36"/>
      <c r="AC337" s="36"/>
      <c r="AF337" s="36"/>
      <c r="AG337" s="36">
        <v>49</v>
      </c>
      <c r="AH337" s="36"/>
      <c r="AI337" s="36">
        <v>42</v>
      </c>
      <c r="AJ337" s="36"/>
      <c r="AN337" s="36"/>
      <c r="AO337" s="36"/>
      <c r="AP337" s="36"/>
      <c r="AQ337" s="36"/>
      <c r="AR337" s="36">
        <v>56</v>
      </c>
      <c r="AS337" s="36"/>
      <c r="AT337" s="36"/>
      <c r="AU337" s="36"/>
      <c r="AW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2"/>
      <c r="BL337" s="37">
        <f t="shared" si="85"/>
        <v>0</v>
      </c>
      <c r="BM337" s="37">
        <f t="shared" si="86"/>
        <v>0</v>
      </c>
      <c r="BN337" s="37">
        <f t="shared" si="87"/>
        <v>0</v>
      </c>
      <c r="BO337" s="37">
        <f t="shared" si="90"/>
        <v>0</v>
      </c>
      <c r="BP337" s="48">
        <f t="shared" si="91"/>
        <v>147</v>
      </c>
      <c r="BQ337" s="39">
        <f t="shared" si="92"/>
        <v>333</v>
      </c>
      <c r="BR337" s="49">
        <f t="shared" si="93"/>
        <v>3</v>
      </c>
      <c r="BS337" s="50">
        <f t="shared" si="94"/>
        <v>0</v>
      </c>
      <c r="BT337" s="42">
        <f t="shared" si="95"/>
        <v>56</v>
      </c>
      <c r="BU337" s="42">
        <f t="shared" si="96"/>
        <v>49</v>
      </c>
      <c r="BV337" s="42">
        <f t="shared" si="97"/>
        <v>42</v>
      </c>
      <c r="BW337" s="42">
        <f t="shared" si="98"/>
        <v>0</v>
      </c>
      <c r="BX337" s="42">
        <f t="shared" si="99"/>
        <v>0</v>
      </c>
      <c r="BY337" s="42">
        <f t="shared" si="100"/>
        <v>0</v>
      </c>
      <c r="CJ337" s="51">
        <f t="shared" si="101"/>
        <v>0</v>
      </c>
    </row>
    <row r="338" spans="1:122" s="47" customFormat="1" ht="9" x14ac:dyDescent="0.15">
      <c r="A338" s="74"/>
      <c r="B338" s="14">
        <v>334</v>
      </c>
      <c r="C338" s="44" t="s">
        <v>438</v>
      </c>
      <c r="D338" s="32" t="s">
        <v>38</v>
      </c>
      <c r="E338" s="32"/>
      <c r="F338" s="45">
        <f t="shared" si="88"/>
        <v>146</v>
      </c>
      <c r="G338" s="46">
        <f t="shared" si="89"/>
        <v>2</v>
      </c>
      <c r="AB338" s="36">
        <v>30</v>
      </c>
      <c r="AC338" s="36"/>
      <c r="AF338" s="36"/>
      <c r="AG338" s="36"/>
      <c r="AH338" s="36"/>
      <c r="AI338" s="36"/>
      <c r="AJ338" s="36"/>
      <c r="AN338" s="36"/>
      <c r="AO338" s="36"/>
      <c r="AP338" s="36"/>
      <c r="AQ338" s="36"/>
      <c r="AR338" s="36"/>
      <c r="AS338" s="36">
        <v>116</v>
      </c>
      <c r="AT338" s="36"/>
      <c r="AU338" s="36"/>
      <c r="AW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2"/>
      <c r="BL338" s="37">
        <f t="shared" si="85"/>
        <v>0</v>
      </c>
      <c r="BM338" s="37">
        <f t="shared" si="86"/>
        <v>0</v>
      </c>
      <c r="BN338" s="37">
        <f t="shared" si="87"/>
        <v>0</v>
      </c>
      <c r="BO338" s="37">
        <f t="shared" si="90"/>
        <v>0</v>
      </c>
      <c r="BP338" s="48">
        <f t="shared" si="91"/>
        <v>146</v>
      </c>
      <c r="BQ338" s="39">
        <f t="shared" si="92"/>
        <v>334</v>
      </c>
      <c r="BR338" s="49">
        <f t="shared" si="93"/>
        <v>2</v>
      </c>
      <c r="BS338" s="50">
        <f t="shared" si="94"/>
        <v>0</v>
      </c>
      <c r="BT338" s="42">
        <f t="shared" si="95"/>
        <v>116</v>
      </c>
      <c r="BU338" s="42">
        <f t="shared" si="96"/>
        <v>30</v>
      </c>
      <c r="BV338" s="42">
        <f t="shared" si="97"/>
        <v>0</v>
      </c>
      <c r="BW338" s="42">
        <f t="shared" si="98"/>
        <v>0</v>
      </c>
      <c r="BX338" s="42">
        <f t="shared" si="99"/>
        <v>0</v>
      </c>
      <c r="BY338" s="42">
        <f t="shared" si="100"/>
        <v>0</v>
      </c>
      <c r="CJ338" s="51">
        <f t="shared" si="101"/>
        <v>0</v>
      </c>
    </row>
    <row r="339" spans="1:122" s="47" customFormat="1" ht="9" x14ac:dyDescent="0.15">
      <c r="A339" s="74"/>
      <c r="B339" s="14">
        <v>335</v>
      </c>
      <c r="C339" s="44" t="s">
        <v>770</v>
      </c>
      <c r="D339" s="32" t="s">
        <v>42</v>
      </c>
      <c r="E339" s="32"/>
      <c r="F339" s="45">
        <f t="shared" si="88"/>
        <v>146</v>
      </c>
      <c r="G339" s="46">
        <f t="shared" si="89"/>
        <v>3</v>
      </c>
      <c r="AA339" s="47">
        <v>64</v>
      </c>
      <c r="AB339" s="36"/>
      <c r="AC339" s="36"/>
      <c r="AF339" s="36"/>
      <c r="AG339" s="36"/>
      <c r="AH339" s="36"/>
      <c r="AI339" s="36"/>
      <c r="AJ339" s="36"/>
      <c r="AN339" s="36"/>
      <c r="AO339" s="36"/>
      <c r="AP339" s="36"/>
      <c r="AQ339" s="36"/>
      <c r="AR339" s="36"/>
      <c r="AS339" s="36"/>
      <c r="AT339" s="36"/>
      <c r="AU339" s="36"/>
      <c r="AV339" s="47">
        <v>43</v>
      </c>
      <c r="AW339" s="36"/>
      <c r="AY339" s="47">
        <v>39</v>
      </c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2"/>
      <c r="BL339" s="37">
        <f t="shared" si="85"/>
        <v>0</v>
      </c>
      <c r="BM339" s="37">
        <f t="shared" si="86"/>
        <v>0</v>
      </c>
      <c r="BN339" s="37">
        <f t="shared" si="87"/>
        <v>0</v>
      </c>
      <c r="BO339" s="37">
        <f t="shared" si="90"/>
        <v>0</v>
      </c>
      <c r="BP339" s="48">
        <f t="shared" si="91"/>
        <v>146</v>
      </c>
      <c r="BQ339" s="39">
        <f t="shared" si="92"/>
        <v>335</v>
      </c>
      <c r="BR339" s="49">
        <f t="shared" si="93"/>
        <v>3</v>
      </c>
      <c r="BS339" s="50">
        <f t="shared" si="94"/>
        <v>0</v>
      </c>
      <c r="BT339" s="42">
        <f t="shared" si="95"/>
        <v>64</v>
      </c>
      <c r="BU339" s="42">
        <f t="shared" si="96"/>
        <v>43</v>
      </c>
      <c r="BV339" s="42">
        <f t="shared" si="97"/>
        <v>39</v>
      </c>
      <c r="BW339" s="42">
        <f t="shared" si="98"/>
        <v>0</v>
      </c>
      <c r="BX339" s="42">
        <f t="shared" si="99"/>
        <v>0</v>
      </c>
      <c r="BY339" s="42">
        <f t="shared" si="100"/>
        <v>0</v>
      </c>
      <c r="CJ339" s="51">
        <f t="shared" si="101"/>
        <v>0</v>
      </c>
    </row>
    <row r="340" spans="1:122" s="47" customFormat="1" ht="9" x14ac:dyDescent="0.15">
      <c r="A340" s="74"/>
      <c r="B340" s="14">
        <v>336</v>
      </c>
      <c r="C340" s="44" t="s">
        <v>714</v>
      </c>
      <c r="D340" s="32" t="s">
        <v>715</v>
      </c>
      <c r="E340" s="32"/>
      <c r="F340" s="45">
        <f t="shared" si="88"/>
        <v>142</v>
      </c>
      <c r="G340" s="46">
        <f t="shared" si="89"/>
        <v>2</v>
      </c>
      <c r="U340" s="47">
        <v>52</v>
      </c>
      <c r="AB340" s="36"/>
      <c r="AC340" s="36"/>
      <c r="AF340" s="36">
        <v>90</v>
      </c>
      <c r="AG340" s="36"/>
      <c r="AH340" s="36"/>
      <c r="AI340" s="36"/>
      <c r="AJ340" s="36"/>
      <c r="AN340" s="36"/>
      <c r="AO340" s="36"/>
      <c r="AP340" s="36"/>
      <c r="AQ340" s="36"/>
      <c r="AR340" s="36"/>
      <c r="AS340" s="36"/>
      <c r="AT340" s="36"/>
      <c r="AU340" s="36"/>
      <c r="AW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2"/>
      <c r="BL340" s="37">
        <f t="shared" si="85"/>
        <v>0</v>
      </c>
      <c r="BM340" s="37">
        <f t="shared" si="86"/>
        <v>0</v>
      </c>
      <c r="BN340" s="37">
        <f t="shared" si="87"/>
        <v>0</v>
      </c>
      <c r="BO340" s="37">
        <f t="shared" si="90"/>
        <v>0</v>
      </c>
      <c r="BP340" s="48">
        <f t="shared" si="91"/>
        <v>142</v>
      </c>
      <c r="BQ340" s="39">
        <f t="shared" si="92"/>
        <v>336</v>
      </c>
      <c r="BR340" s="49">
        <f t="shared" si="93"/>
        <v>2</v>
      </c>
      <c r="BS340" s="50">
        <f t="shared" si="94"/>
        <v>0</v>
      </c>
      <c r="BT340" s="42">
        <f t="shared" si="95"/>
        <v>90</v>
      </c>
      <c r="BU340" s="42">
        <f t="shared" si="96"/>
        <v>52</v>
      </c>
      <c r="BV340" s="42">
        <f t="shared" si="97"/>
        <v>0</v>
      </c>
      <c r="BW340" s="42">
        <f t="shared" si="98"/>
        <v>0</v>
      </c>
      <c r="BX340" s="42">
        <f t="shared" si="99"/>
        <v>0</v>
      </c>
      <c r="BY340" s="42">
        <f t="shared" si="100"/>
        <v>0</v>
      </c>
      <c r="CJ340" s="51">
        <f t="shared" si="101"/>
        <v>0</v>
      </c>
    </row>
    <row r="341" spans="1:122" s="47" customFormat="1" ht="9" x14ac:dyDescent="0.15">
      <c r="A341" s="74"/>
      <c r="B341" s="14">
        <v>337</v>
      </c>
      <c r="C341" s="44" t="s">
        <v>927</v>
      </c>
      <c r="D341" s="32" t="s">
        <v>101</v>
      </c>
      <c r="E341" s="32"/>
      <c r="F341" s="45">
        <f t="shared" si="88"/>
        <v>141</v>
      </c>
      <c r="G341" s="46">
        <f t="shared" si="89"/>
        <v>2</v>
      </c>
      <c r="J341" s="47">
        <v>51</v>
      </c>
      <c r="AB341" s="36"/>
      <c r="AC341" s="36"/>
      <c r="AF341" s="36"/>
      <c r="AG341" s="36"/>
      <c r="AH341" s="36"/>
      <c r="AI341" s="36"/>
      <c r="AJ341" s="36"/>
      <c r="AN341" s="36"/>
      <c r="AO341" s="36"/>
      <c r="AP341" s="36"/>
      <c r="AQ341" s="36"/>
      <c r="AR341" s="36"/>
      <c r="AS341" s="36"/>
      <c r="AT341" s="36"/>
      <c r="AU341" s="36"/>
      <c r="AW341" s="36"/>
      <c r="AY341" s="47">
        <v>90</v>
      </c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2"/>
      <c r="BL341" s="37">
        <f t="shared" si="85"/>
        <v>0</v>
      </c>
      <c r="BM341" s="37">
        <f t="shared" si="86"/>
        <v>0</v>
      </c>
      <c r="BN341" s="37">
        <f t="shared" si="87"/>
        <v>0</v>
      </c>
      <c r="BO341" s="37">
        <f t="shared" si="90"/>
        <v>0</v>
      </c>
      <c r="BP341" s="48">
        <f t="shared" si="91"/>
        <v>141</v>
      </c>
      <c r="BQ341" s="39">
        <f t="shared" si="92"/>
        <v>337</v>
      </c>
      <c r="BR341" s="49">
        <f t="shared" si="93"/>
        <v>2</v>
      </c>
      <c r="BS341" s="50">
        <f t="shared" si="94"/>
        <v>0</v>
      </c>
      <c r="BT341" s="42">
        <f t="shared" si="95"/>
        <v>90</v>
      </c>
      <c r="BU341" s="42">
        <f t="shared" si="96"/>
        <v>51</v>
      </c>
      <c r="BV341" s="42">
        <f t="shared" si="97"/>
        <v>0</v>
      </c>
      <c r="BW341" s="42">
        <f t="shared" si="98"/>
        <v>0</v>
      </c>
      <c r="BX341" s="42">
        <f t="shared" si="99"/>
        <v>0</v>
      </c>
      <c r="BY341" s="42">
        <f t="shared" si="100"/>
        <v>0</v>
      </c>
      <c r="CJ341" s="51">
        <f t="shared" si="101"/>
        <v>0</v>
      </c>
    </row>
    <row r="342" spans="1:122" s="47" customFormat="1" ht="9" x14ac:dyDescent="0.15">
      <c r="A342" s="74"/>
      <c r="B342" s="14">
        <v>338</v>
      </c>
      <c r="C342" s="44" t="s">
        <v>910</v>
      </c>
      <c r="D342" s="32" t="s">
        <v>114</v>
      </c>
      <c r="E342" s="32"/>
      <c r="F342" s="45">
        <f t="shared" si="88"/>
        <v>141</v>
      </c>
      <c r="G342" s="46">
        <f t="shared" si="89"/>
        <v>2</v>
      </c>
      <c r="AB342" s="36"/>
      <c r="AC342" s="36"/>
      <c r="AF342" s="36"/>
      <c r="AG342" s="36"/>
      <c r="AH342" s="36"/>
      <c r="AI342" s="36"/>
      <c r="AJ342" s="36"/>
      <c r="AN342" s="36"/>
      <c r="AO342" s="36"/>
      <c r="AP342" s="36"/>
      <c r="AQ342" s="36"/>
      <c r="AR342" s="36"/>
      <c r="AS342" s="36"/>
      <c r="AT342" s="36"/>
      <c r="AU342" s="36"/>
      <c r="AW342" s="36">
        <v>25</v>
      </c>
      <c r="AZ342" s="36"/>
      <c r="BA342" s="36"/>
      <c r="BB342" s="36"/>
      <c r="BC342" s="36"/>
      <c r="BD342" s="36"/>
      <c r="BE342" s="36">
        <v>116</v>
      </c>
      <c r="BF342" s="36"/>
      <c r="BG342" s="36"/>
      <c r="BH342" s="36"/>
      <c r="BI342" s="36"/>
      <c r="BJ342" s="36"/>
      <c r="BK342" s="32"/>
      <c r="BL342" s="37">
        <f t="shared" si="85"/>
        <v>0</v>
      </c>
      <c r="BM342" s="37">
        <f t="shared" si="86"/>
        <v>0</v>
      </c>
      <c r="BN342" s="37">
        <f t="shared" si="87"/>
        <v>0</v>
      </c>
      <c r="BO342" s="37">
        <f t="shared" si="90"/>
        <v>0</v>
      </c>
      <c r="BP342" s="48">
        <f t="shared" si="91"/>
        <v>141</v>
      </c>
      <c r="BQ342" s="39">
        <f t="shared" si="92"/>
        <v>338</v>
      </c>
      <c r="BR342" s="49">
        <f t="shared" si="93"/>
        <v>2</v>
      </c>
      <c r="BS342" s="50">
        <f t="shared" si="94"/>
        <v>0</v>
      </c>
      <c r="BT342" s="42">
        <f t="shared" si="95"/>
        <v>116</v>
      </c>
      <c r="BU342" s="42">
        <f t="shared" si="96"/>
        <v>25</v>
      </c>
      <c r="BV342" s="42">
        <f t="shared" si="97"/>
        <v>0</v>
      </c>
      <c r="BW342" s="42">
        <f t="shared" si="98"/>
        <v>0</v>
      </c>
      <c r="BX342" s="42">
        <f t="shared" si="99"/>
        <v>0</v>
      </c>
      <c r="BY342" s="42">
        <f t="shared" si="100"/>
        <v>0</v>
      </c>
      <c r="CJ342" s="51">
        <f t="shared" si="101"/>
        <v>0</v>
      </c>
    </row>
    <row r="343" spans="1:122" s="47" customFormat="1" ht="9" x14ac:dyDescent="0.15">
      <c r="A343" s="74"/>
      <c r="B343" s="14">
        <v>339</v>
      </c>
      <c r="C343" s="44" t="s">
        <v>953</v>
      </c>
      <c r="D343" s="32" t="s">
        <v>78</v>
      </c>
      <c r="E343" s="32"/>
      <c r="F343" s="45">
        <f t="shared" si="88"/>
        <v>141</v>
      </c>
      <c r="G343" s="46">
        <f t="shared" si="89"/>
        <v>1</v>
      </c>
      <c r="AB343" s="36"/>
      <c r="AC343" s="36"/>
      <c r="AF343" s="36"/>
      <c r="AG343" s="36"/>
      <c r="AH343" s="36"/>
      <c r="AI343" s="36"/>
      <c r="AJ343" s="36"/>
      <c r="AN343" s="36"/>
      <c r="AO343" s="36"/>
      <c r="AP343" s="36"/>
      <c r="AQ343" s="36"/>
      <c r="AR343" s="36"/>
      <c r="AS343" s="36"/>
      <c r="AT343" s="36"/>
      <c r="AU343" s="36"/>
      <c r="AW343" s="36"/>
      <c r="AZ343" s="36"/>
      <c r="BA343" s="36"/>
      <c r="BB343" s="36"/>
      <c r="BC343" s="36"/>
      <c r="BD343" s="36"/>
      <c r="BE343" s="36"/>
      <c r="BF343" s="36">
        <v>141</v>
      </c>
      <c r="BG343" s="36"/>
      <c r="BH343" s="36"/>
      <c r="BI343" s="36"/>
      <c r="BJ343" s="36"/>
      <c r="BK343" s="32"/>
      <c r="BL343" s="37">
        <f t="shared" si="85"/>
        <v>0</v>
      </c>
      <c r="BM343" s="37">
        <f t="shared" si="86"/>
        <v>0</v>
      </c>
      <c r="BN343" s="37">
        <f t="shared" si="87"/>
        <v>0</v>
      </c>
      <c r="BO343" s="37">
        <f t="shared" si="90"/>
        <v>0</v>
      </c>
      <c r="BP343" s="48">
        <f t="shared" si="91"/>
        <v>141</v>
      </c>
      <c r="BQ343" s="39">
        <f t="shared" si="92"/>
        <v>339</v>
      </c>
      <c r="BR343" s="49">
        <f t="shared" si="93"/>
        <v>1</v>
      </c>
      <c r="BS343" s="50">
        <f t="shared" si="94"/>
        <v>0</v>
      </c>
      <c r="BT343" s="42">
        <f t="shared" si="95"/>
        <v>141</v>
      </c>
      <c r="BU343" s="42">
        <f t="shared" si="96"/>
        <v>0</v>
      </c>
      <c r="BV343" s="42">
        <f t="shared" si="97"/>
        <v>0</v>
      </c>
      <c r="BW343" s="42">
        <f t="shared" si="98"/>
        <v>0</v>
      </c>
      <c r="BX343" s="42">
        <f t="shared" si="99"/>
        <v>0</v>
      </c>
      <c r="BY343" s="42">
        <f t="shared" si="100"/>
        <v>0</v>
      </c>
      <c r="CJ343" s="51">
        <f t="shared" si="101"/>
        <v>0</v>
      </c>
    </row>
    <row r="344" spans="1:122" s="47" customFormat="1" ht="9" x14ac:dyDescent="0.15">
      <c r="A344" s="74"/>
      <c r="B344" s="14">
        <v>340</v>
      </c>
      <c r="C344" s="44" t="s">
        <v>740</v>
      </c>
      <c r="D344" s="32" t="s">
        <v>207</v>
      </c>
      <c r="E344" s="32"/>
      <c r="F344" s="45">
        <f t="shared" si="88"/>
        <v>140</v>
      </c>
      <c r="G344" s="46">
        <f t="shared" si="89"/>
        <v>2</v>
      </c>
      <c r="W344" s="47">
        <v>75</v>
      </c>
      <c r="AB344" s="36"/>
      <c r="AC344" s="36"/>
      <c r="AF344" s="36"/>
      <c r="AG344" s="36"/>
      <c r="AH344" s="36"/>
      <c r="AI344" s="36"/>
      <c r="AJ344" s="36"/>
      <c r="AN344" s="36"/>
      <c r="AO344" s="36"/>
      <c r="AP344" s="36"/>
      <c r="AQ344" s="36"/>
      <c r="AR344" s="36"/>
      <c r="AS344" s="36"/>
      <c r="AT344" s="36">
        <v>65</v>
      </c>
      <c r="AU344" s="36"/>
      <c r="AW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2"/>
      <c r="BL344" s="37">
        <f t="shared" si="85"/>
        <v>0</v>
      </c>
      <c r="BM344" s="37">
        <f t="shared" si="86"/>
        <v>0</v>
      </c>
      <c r="BN344" s="37">
        <f t="shared" si="87"/>
        <v>0</v>
      </c>
      <c r="BO344" s="37">
        <f t="shared" si="90"/>
        <v>0</v>
      </c>
      <c r="BP344" s="48">
        <f t="shared" si="91"/>
        <v>140</v>
      </c>
      <c r="BQ344" s="39">
        <f t="shared" si="92"/>
        <v>340</v>
      </c>
      <c r="BR344" s="49">
        <f t="shared" si="93"/>
        <v>2</v>
      </c>
      <c r="BS344" s="50">
        <f t="shared" si="94"/>
        <v>0</v>
      </c>
      <c r="BT344" s="42">
        <f t="shared" si="95"/>
        <v>75</v>
      </c>
      <c r="BU344" s="42">
        <f t="shared" si="96"/>
        <v>65</v>
      </c>
      <c r="BV344" s="42">
        <f t="shared" si="97"/>
        <v>0</v>
      </c>
      <c r="BW344" s="42">
        <f t="shared" si="98"/>
        <v>0</v>
      </c>
      <c r="BX344" s="42">
        <f t="shared" si="99"/>
        <v>0</v>
      </c>
      <c r="BY344" s="42">
        <f t="shared" si="100"/>
        <v>0</v>
      </c>
      <c r="CJ344" s="51">
        <f t="shared" si="101"/>
        <v>0</v>
      </c>
    </row>
    <row r="345" spans="1:122" s="47" customFormat="1" ht="9" x14ac:dyDescent="0.15">
      <c r="A345" s="74"/>
      <c r="B345" s="14">
        <v>341</v>
      </c>
      <c r="C345" s="44" t="s">
        <v>407</v>
      </c>
      <c r="D345" s="32" t="s">
        <v>408</v>
      </c>
      <c r="E345" s="32"/>
      <c r="F345" s="45">
        <f t="shared" si="88"/>
        <v>140</v>
      </c>
      <c r="G345" s="46">
        <f t="shared" si="89"/>
        <v>1</v>
      </c>
      <c r="AB345" s="36"/>
      <c r="AC345" s="36"/>
      <c r="AF345" s="36"/>
      <c r="AG345" s="36"/>
      <c r="AH345" s="36"/>
      <c r="AI345" s="36"/>
      <c r="AJ345" s="36"/>
      <c r="AN345" s="36"/>
      <c r="AO345" s="36"/>
      <c r="AP345" s="36">
        <v>140</v>
      </c>
      <c r="AQ345" s="36"/>
      <c r="AR345" s="36"/>
      <c r="AS345" s="36"/>
      <c r="AT345" s="36"/>
      <c r="AU345" s="36"/>
      <c r="AW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2"/>
      <c r="BL345" s="37">
        <f t="shared" si="85"/>
        <v>0</v>
      </c>
      <c r="BM345" s="37">
        <f t="shared" si="86"/>
        <v>0</v>
      </c>
      <c r="BN345" s="37">
        <f t="shared" si="87"/>
        <v>0</v>
      </c>
      <c r="BO345" s="37">
        <f t="shared" si="90"/>
        <v>0</v>
      </c>
      <c r="BP345" s="48">
        <f t="shared" si="91"/>
        <v>140</v>
      </c>
      <c r="BQ345" s="39">
        <f t="shared" si="92"/>
        <v>341</v>
      </c>
      <c r="BR345" s="49">
        <f t="shared" si="93"/>
        <v>1</v>
      </c>
      <c r="BS345" s="50">
        <f t="shared" si="94"/>
        <v>0</v>
      </c>
      <c r="BT345" s="42">
        <f t="shared" si="95"/>
        <v>140</v>
      </c>
      <c r="BU345" s="42">
        <f t="shared" si="96"/>
        <v>0</v>
      </c>
      <c r="BV345" s="42">
        <f t="shared" si="97"/>
        <v>0</v>
      </c>
      <c r="BW345" s="42">
        <f t="shared" si="98"/>
        <v>0</v>
      </c>
      <c r="BX345" s="42">
        <f t="shared" si="99"/>
        <v>0</v>
      </c>
      <c r="BY345" s="42">
        <f t="shared" si="100"/>
        <v>0</v>
      </c>
      <c r="CJ345" s="51">
        <f t="shared" si="101"/>
        <v>0</v>
      </c>
    </row>
    <row r="346" spans="1:122" s="47" customFormat="1" ht="9" x14ac:dyDescent="0.15">
      <c r="A346" s="74"/>
      <c r="B346" s="14">
        <v>342</v>
      </c>
      <c r="C346" s="44" t="s">
        <v>170</v>
      </c>
      <c r="D346" s="32" t="s">
        <v>74</v>
      </c>
      <c r="E346" s="32"/>
      <c r="F346" s="45">
        <f t="shared" si="88"/>
        <v>139</v>
      </c>
      <c r="G346" s="46">
        <f t="shared" si="89"/>
        <v>1</v>
      </c>
      <c r="AB346" s="36"/>
      <c r="AC346" s="36"/>
      <c r="AG346" s="36"/>
      <c r="AH346" s="36"/>
      <c r="AI346" s="47">
        <v>139</v>
      </c>
      <c r="AJ346" s="36"/>
      <c r="AN346" s="36"/>
      <c r="AO346" s="36"/>
      <c r="AP346" s="36"/>
      <c r="AQ346" s="36"/>
      <c r="AR346" s="36"/>
      <c r="AS346" s="36"/>
      <c r="AT346" s="36"/>
      <c r="AU346" s="35"/>
      <c r="AW346" s="35"/>
      <c r="AZ346" s="35"/>
      <c r="BA346" s="35"/>
      <c r="BB346" s="36"/>
      <c r="BC346" s="36"/>
      <c r="BD346" s="36"/>
      <c r="BE346" s="36"/>
      <c r="BF346" s="36"/>
      <c r="BG346" s="36"/>
      <c r="BH346" s="36"/>
      <c r="BI346" s="36"/>
      <c r="BJ346" s="36"/>
      <c r="BK346" s="32"/>
      <c r="BL346" s="37">
        <f t="shared" si="85"/>
        <v>0</v>
      </c>
      <c r="BM346" s="37">
        <f t="shared" si="86"/>
        <v>0</v>
      </c>
      <c r="BN346" s="37">
        <f t="shared" si="87"/>
        <v>0</v>
      </c>
      <c r="BO346" s="37">
        <f t="shared" si="90"/>
        <v>0</v>
      </c>
      <c r="BP346" s="48">
        <f t="shared" si="91"/>
        <v>139</v>
      </c>
      <c r="BQ346" s="39">
        <f t="shared" si="92"/>
        <v>342</v>
      </c>
      <c r="BR346" s="49">
        <f t="shared" si="93"/>
        <v>1</v>
      </c>
      <c r="BS346" s="50">
        <f t="shared" si="94"/>
        <v>0</v>
      </c>
      <c r="BT346" s="42">
        <f t="shared" si="95"/>
        <v>139</v>
      </c>
      <c r="BU346" s="42">
        <f t="shared" si="96"/>
        <v>0</v>
      </c>
      <c r="BV346" s="42">
        <f t="shared" si="97"/>
        <v>0</v>
      </c>
      <c r="BW346" s="42">
        <f t="shared" si="98"/>
        <v>0</v>
      </c>
      <c r="BX346" s="42">
        <f t="shared" si="99"/>
        <v>0</v>
      </c>
      <c r="BY346" s="42">
        <f t="shared" si="100"/>
        <v>0</v>
      </c>
      <c r="CJ346" s="51">
        <f t="shared" si="101"/>
        <v>0</v>
      </c>
    </row>
    <row r="347" spans="1:122" s="47" customFormat="1" ht="9" x14ac:dyDescent="0.15">
      <c r="A347" s="74"/>
      <c r="B347" s="14">
        <v>343</v>
      </c>
      <c r="C347" s="44" t="s">
        <v>358</v>
      </c>
      <c r="D347" s="32" t="s">
        <v>42</v>
      </c>
      <c r="E347" s="32"/>
      <c r="F347" s="45">
        <f t="shared" si="88"/>
        <v>138</v>
      </c>
      <c r="G347" s="46">
        <f t="shared" si="89"/>
        <v>2</v>
      </c>
      <c r="T347" s="47">
        <v>38</v>
      </c>
      <c r="AA347" s="47">
        <v>100</v>
      </c>
      <c r="AB347" s="36"/>
      <c r="AC347" s="36"/>
      <c r="AF347" s="36"/>
      <c r="AG347" s="36"/>
      <c r="AH347" s="36"/>
      <c r="AI347" s="36"/>
      <c r="AJ347" s="36"/>
      <c r="AN347" s="36"/>
      <c r="AO347" s="36"/>
      <c r="AP347" s="36"/>
      <c r="AQ347" s="36"/>
      <c r="AR347" s="36"/>
      <c r="AS347" s="36"/>
      <c r="AT347" s="36"/>
      <c r="AU347" s="36"/>
      <c r="AW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2"/>
      <c r="BL347" s="37">
        <f t="shared" si="85"/>
        <v>0</v>
      </c>
      <c r="BM347" s="37">
        <f t="shared" si="86"/>
        <v>0</v>
      </c>
      <c r="BN347" s="37">
        <f t="shared" si="87"/>
        <v>0</v>
      </c>
      <c r="BO347" s="37">
        <f t="shared" si="90"/>
        <v>0</v>
      </c>
      <c r="BP347" s="48">
        <f t="shared" si="91"/>
        <v>138</v>
      </c>
      <c r="BQ347" s="39">
        <f t="shared" si="92"/>
        <v>343</v>
      </c>
      <c r="BR347" s="49">
        <f t="shared" si="93"/>
        <v>2</v>
      </c>
      <c r="BS347" s="50">
        <f t="shared" si="94"/>
        <v>0</v>
      </c>
      <c r="BT347" s="42">
        <f t="shared" si="95"/>
        <v>100</v>
      </c>
      <c r="BU347" s="42">
        <f t="shared" si="96"/>
        <v>38</v>
      </c>
      <c r="BV347" s="42">
        <f t="shared" si="97"/>
        <v>0</v>
      </c>
      <c r="BW347" s="42">
        <f t="shared" si="98"/>
        <v>0</v>
      </c>
      <c r="BX347" s="42">
        <f t="shared" si="99"/>
        <v>0</v>
      </c>
      <c r="BY347" s="42">
        <f t="shared" si="100"/>
        <v>0</v>
      </c>
      <c r="CJ347" s="51">
        <f t="shared" si="101"/>
        <v>0</v>
      </c>
    </row>
    <row r="348" spans="1:122" s="47" customFormat="1" ht="9" x14ac:dyDescent="0.15">
      <c r="A348" s="74"/>
      <c r="B348" s="14">
        <v>344</v>
      </c>
      <c r="C348" s="44" t="s">
        <v>707</v>
      </c>
      <c r="D348" s="32" t="s">
        <v>42</v>
      </c>
      <c r="E348" s="32"/>
      <c r="F348" s="45">
        <f t="shared" si="88"/>
        <v>138</v>
      </c>
      <c r="G348" s="46">
        <f t="shared" si="89"/>
        <v>3</v>
      </c>
      <c r="T348" s="47">
        <v>34</v>
      </c>
      <c r="AA348" s="47">
        <v>43</v>
      </c>
      <c r="AB348" s="36"/>
      <c r="AC348" s="36"/>
      <c r="AF348" s="36"/>
      <c r="AG348" s="36"/>
      <c r="AH348" s="36"/>
      <c r="AI348" s="36"/>
      <c r="AJ348" s="36"/>
      <c r="AN348" s="36"/>
      <c r="AO348" s="36"/>
      <c r="AP348" s="36"/>
      <c r="AQ348" s="36"/>
      <c r="AR348" s="36"/>
      <c r="AS348" s="36"/>
      <c r="AT348" s="36"/>
      <c r="AU348" s="36"/>
      <c r="AW348" s="36"/>
      <c r="AY348" s="47">
        <v>61</v>
      </c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2"/>
      <c r="BL348" s="37">
        <f t="shared" si="85"/>
        <v>0</v>
      </c>
      <c r="BM348" s="37">
        <f t="shared" si="86"/>
        <v>0</v>
      </c>
      <c r="BN348" s="37">
        <f t="shared" si="87"/>
        <v>0</v>
      </c>
      <c r="BO348" s="37">
        <f t="shared" si="90"/>
        <v>0</v>
      </c>
      <c r="BP348" s="48">
        <f t="shared" si="91"/>
        <v>138</v>
      </c>
      <c r="BQ348" s="39">
        <f t="shared" si="92"/>
        <v>344</v>
      </c>
      <c r="BR348" s="49">
        <f t="shared" si="93"/>
        <v>3</v>
      </c>
      <c r="BS348" s="50">
        <f t="shared" si="94"/>
        <v>0</v>
      </c>
      <c r="BT348" s="42">
        <f t="shared" si="95"/>
        <v>61</v>
      </c>
      <c r="BU348" s="42">
        <f t="shared" si="96"/>
        <v>43</v>
      </c>
      <c r="BV348" s="42">
        <f t="shared" si="97"/>
        <v>34</v>
      </c>
      <c r="BW348" s="42">
        <f t="shared" si="98"/>
        <v>0</v>
      </c>
      <c r="BX348" s="42">
        <f t="shared" si="99"/>
        <v>0</v>
      </c>
      <c r="BY348" s="42">
        <f t="shared" si="100"/>
        <v>0</v>
      </c>
      <c r="CJ348" s="51">
        <f t="shared" si="101"/>
        <v>0</v>
      </c>
    </row>
    <row r="349" spans="1:122" s="47" customFormat="1" ht="9" x14ac:dyDescent="0.15">
      <c r="A349" s="74"/>
      <c r="B349" s="14">
        <v>345</v>
      </c>
      <c r="C349" s="44" t="s">
        <v>491</v>
      </c>
      <c r="D349" s="32" t="s">
        <v>352</v>
      </c>
      <c r="E349" s="32"/>
      <c r="F349" s="45">
        <f t="shared" si="88"/>
        <v>137</v>
      </c>
      <c r="G349" s="46">
        <f t="shared" si="89"/>
        <v>2</v>
      </c>
      <c r="U349" s="47">
        <v>77</v>
      </c>
      <c r="AB349" s="36"/>
      <c r="AC349" s="36"/>
      <c r="AF349" s="36">
        <v>60</v>
      </c>
      <c r="AG349" s="36"/>
      <c r="AH349" s="36"/>
      <c r="AI349" s="36"/>
      <c r="AJ349" s="36"/>
      <c r="AN349" s="36"/>
      <c r="AO349" s="36"/>
      <c r="AP349" s="36"/>
      <c r="AQ349" s="36"/>
      <c r="AR349" s="36"/>
      <c r="AS349" s="36"/>
      <c r="AT349" s="36"/>
      <c r="AU349" s="36"/>
      <c r="AW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2"/>
      <c r="BL349" s="37">
        <f t="shared" si="85"/>
        <v>0</v>
      </c>
      <c r="BM349" s="37">
        <f t="shared" si="86"/>
        <v>0</v>
      </c>
      <c r="BN349" s="37">
        <f t="shared" si="87"/>
        <v>0</v>
      </c>
      <c r="BO349" s="37">
        <f t="shared" si="90"/>
        <v>0</v>
      </c>
      <c r="BP349" s="48">
        <f t="shared" si="91"/>
        <v>137</v>
      </c>
      <c r="BQ349" s="39">
        <f t="shared" si="92"/>
        <v>345</v>
      </c>
      <c r="BR349" s="49">
        <f t="shared" si="93"/>
        <v>2</v>
      </c>
      <c r="BS349" s="50">
        <f t="shared" si="94"/>
        <v>0</v>
      </c>
      <c r="BT349" s="42">
        <f t="shared" si="95"/>
        <v>77</v>
      </c>
      <c r="BU349" s="42">
        <f t="shared" si="96"/>
        <v>60</v>
      </c>
      <c r="BV349" s="42">
        <f t="shared" si="97"/>
        <v>0</v>
      </c>
      <c r="BW349" s="42">
        <f t="shared" si="98"/>
        <v>0</v>
      </c>
      <c r="BX349" s="42">
        <f t="shared" si="99"/>
        <v>0</v>
      </c>
      <c r="BY349" s="42">
        <f t="shared" si="100"/>
        <v>0</v>
      </c>
      <c r="CJ349" s="51">
        <f t="shared" si="101"/>
        <v>0</v>
      </c>
    </row>
    <row r="350" spans="1:122" s="47" customFormat="1" ht="9" x14ac:dyDescent="0.15">
      <c r="A350" s="74"/>
      <c r="B350" s="14">
        <v>346</v>
      </c>
      <c r="C350" s="44" t="s">
        <v>728</v>
      </c>
      <c r="D350" s="32" t="s">
        <v>164</v>
      </c>
      <c r="E350" s="32"/>
      <c r="F350" s="45">
        <f t="shared" si="88"/>
        <v>136</v>
      </c>
      <c r="G350" s="46">
        <f t="shared" si="89"/>
        <v>2</v>
      </c>
      <c r="V350" s="47">
        <v>65</v>
      </c>
      <c r="AB350" s="36"/>
      <c r="AC350" s="36">
        <v>71</v>
      </c>
      <c r="AF350" s="36"/>
      <c r="AG350" s="36"/>
      <c r="AH350" s="36"/>
      <c r="AI350" s="36"/>
      <c r="AJ350" s="36"/>
      <c r="AN350" s="36"/>
      <c r="AO350" s="36"/>
      <c r="AP350" s="36"/>
      <c r="AQ350" s="36"/>
      <c r="AR350" s="36"/>
      <c r="AS350" s="36"/>
      <c r="AT350" s="36"/>
      <c r="AU350" s="36"/>
      <c r="AW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2"/>
      <c r="BL350" s="37">
        <f t="shared" si="85"/>
        <v>0</v>
      </c>
      <c r="BM350" s="37">
        <f t="shared" si="86"/>
        <v>0</v>
      </c>
      <c r="BN350" s="37">
        <f t="shared" si="87"/>
        <v>0</v>
      </c>
      <c r="BO350" s="37">
        <f t="shared" si="90"/>
        <v>0</v>
      </c>
      <c r="BP350" s="48">
        <f t="shared" si="91"/>
        <v>136</v>
      </c>
      <c r="BQ350" s="39">
        <f t="shared" si="92"/>
        <v>346</v>
      </c>
      <c r="BR350" s="49">
        <f t="shared" si="93"/>
        <v>2</v>
      </c>
      <c r="BS350" s="50">
        <f t="shared" si="94"/>
        <v>0</v>
      </c>
      <c r="BT350" s="42">
        <f t="shared" si="95"/>
        <v>71</v>
      </c>
      <c r="BU350" s="42">
        <f t="shared" si="96"/>
        <v>65</v>
      </c>
      <c r="BV350" s="42">
        <f t="shared" si="97"/>
        <v>0</v>
      </c>
      <c r="BW350" s="42">
        <f t="shared" si="98"/>
        <v>0</v>
      </c>
      <c r="BX350" s="42">
        <f t="shared" si="99"/>
        <v>0</v>
      </c>
      <c r="BY350" s="42">
        <f t="shared" si="100"/>
        <v>0</v>
      </c>
      <c r="CJ350" s="51">
        <f t="shared" si="101"/>
        <v>0</v>
      </c>
    </row>
    <row r="351" spans="1:122" s="47" customFormat="1" ht="9" x14ac:dyDescent="0.15">
      <c r="A351" s="74"/>
      <c r="B351" s="14">
        <v>347</v>
      </c>
      <c r="C351" s="44" t="s">
        <v>744</v>
      </c>
      <c r="D351" s="32" t="s">
        <v>207</v>
      </c>
      <c r="E351" s="32"/>
      <c r="F351" s="45">
        <f t="shared" si="88"/>
        <v>133</v>
      </c>
      <c r="G351" s="46">
        <f t="shared" si="89"/>
        <v>2</v>
      </c>
      <c r="W351" s="47">
        <v>73</v>
      </c>
      <c r="AB351" s="36"/>
      <c r="AC351" s="36"/>
      <c r="AF351" s="36"/>
      <c r="AG351" s="36"/>
      <c r="AH351" s="36"/>
      <c r="AI351" s="36"/>
      <c r="AJ351" s="36"/>
      <c r="AN351" s="36"/>
      <c r="AO351" s="36"/>
      <c r="AP351" s="36"/>
      <c r="AQ351" s="36"/>
      <c r="AR351" s="36"/>
      <c r="AS351" s="36"/>
      <c r="AT351" s="36">
        <v>60</v>
      </c>
      <c r="AU351" s="36"/>
      <c r="AW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2"/>
      <c r="BL351" s="37">
        <f t="shared" si="85"/>
        <v>0</v>
      </c>
      <c r="BM351" s="37">
        <f t="shared" si="86"/>
        <v>0</v>
      </c>
      <c r="BN351" s="37">
        <f t="shared" si="87"/>
        <v>0</v>
      </c>
      <c r="BO351" s="37">
        <f t="shared" si="90"/>
        <v>0</v>
      </c>
      <c r="BP351" s="48">
        <f t="shared" si="91"/>
        <v>133</v>
      </c>
      <c r="BQ351" s="39">
        <f t="shared" si="92"/>
        <v>347</v>
      </c>
      <c r="BR351" s="49">
        <f t="shared" si="93"/>
        <v>2</v>
      </c>
      <c r="BS351" s="50">
        <f t="shared" si="94"/>
        <v>0</v>
      </c>
      <c r="BT351" s="42">
        <f t="shared" si="95"/>
        <v>73</v>
      </c>
      <c r="BU351" s="42">
        <f t="shared" si="96"/>
        <v>60</v>
      </c>
      <c r="BV351" s="42">
        <f t="shared" si="97"/>
        <v>0</v>
      </c>
      <c r="BW351" s="42">
        <f t="shared" si="98"/>
        <v>0</v>
      </c>
      <c r="BX351" s="42">
        <f t="shared" si="99"/>
        <v>0</v>
      </c>
      <c r="BY351" s="42">
        <f t="shared" si="100"/>
        <v>0</v>
      </c>
      <c r="CJ351" s="51">
        <f t="shared" si="101"/>
        <v>0</v>
      </c>
    </row>
    <row r="352" spans="1:122" s="47" customFormat="1" ht="9" x14ac:dyDescent="0.15">
      <c r="A352" s="74"/>
      <c r="B352" s="14">
        <v>348</v>
      </c>
      <c r="C352" s="44" t="s">
        <v>631</v>
      </c>
      <c r="D352" s="32" t="s">
        <v>129</v>
      </c>
      <c r="E352" s="32"/>
      <c r="F352" s="45">
        <f t="shared" si="88"/>
        <v>133</v>
      </c>
      <c r="G352" s="46">
        <f t="shared" si="89"/>
        <v>1</v>
      </c>
      <c r="M352" s="47">
        <v>133</v>
      </c>
      <c r="AB352" s="36"/>
      <c r="AC352" s="36"/>
      <c r="AF352" s="36"/>
      <c r="AG352" s="36"/>
      <c r="AH352" s="36"/>
      <c r="AI352" s="36"/>
      <c r="AJ352" s="36"/>
      <c r="AN352" s="36"/>
      <c r="AO352" s="36"/>
      <c r="AP352" s="36"/>
      <c r="AQ352" s="36"/>
      <c r="AR352" s="36"/>
      <c r="AS352" s="36"/>
      <c r="AT352" s="36"/>
      <c r="AU352" s="36"/>
      <c r="AW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2"/>
      <c r="BL352" s="37">
        <f t="shared" si="85"/>
        <v>0</v>
      </c>
      <c r="BM352" s="37">
        <f t="shared" si="86"/>
        <v>0</v>
      </c>
      <c r="BN352" s="37">
        <f t="shared" si="87"/>
        <v>0</v>
      </c>
      <c r="BO352" s="37">
        <f t="shared" si="90"/>
        <v>0</v>
      </c>
      <c r="BP352" s="48">
        <f t="shared" si="91"/>
        <v>133</v>
      </c>
      <c r="BQ352" s="39">
        <f t="shared" si="92"/>
        <v>348</v>
      </c>
      <c r="BR352" s="49">
        <f t="shared" si="93"/>
        <v>1</v>
      </c>
      <c r="BS352" s="50">
        <f t="shared" si="94"/>
        <v>0</v>
      </c>
      <c r="BT352" s="42">
        <f t="shared" si="95"/>
        <v>133</v>
      </c>
      <c r="BU352" s="42">
        <f t="shared" si="96"/>
        <v>0</v>
      </c>
      <c r="BV352" s="42">
        <f t="shared" si="97"/>
        <v>0</v>
      </c>
      <c r="BW352" s="42">
        <f t="shared" si="98"/>
        <v>0</v>
      </c>
      <c r="BX352" s="42">
        <f t="shared" si="99"/>
        <v>0</v>
      </c>
      <c r="BY352" s="42">
        <f t="shared" si="100"/>
        <v>0</v>
      </c>
      <c r="CJ352" s="51">
        <f t="shared" si="101"/>
        <v>0</v>
      </c>
      <c r="DR352" s="36"/>
    </row>
    <row r="353" spans="1:88" s="47" customFormat="1" ht="9" x14ac:dyDescent="0.15">
      <c r="A353" s="74"/>
      <c r="B353" s="14">
        <v>349</v>
      </c>
      <c r="C353" s="44" t="s">
        <v>268</v>
      </c>
      <c r="D353" s="32" t="s">
        <v>38</v>
      </c>
      <c r="E353" s="32"/>
      <c r="F353" s="45">
        <f t="shared" si="88"/>
        <v>132</v>
      </c>
      <c r="G353" s="46">
        <f t="shared" si="89"/>
        <v>2</v>
      </c>
      <c r="AB353" s="36"/>
      <c r="AC353" s="36"/>
      <c r="AG353" s="36">
        <v>63</v>
      </c>
      <c r="AH353" s="36"/>
      <c r="AJ353" s="36"/>
      <c r="AN353" s="36"/>
      <c r="AO353" s="36"/>
      <c r="AP353" s="36"/>
      <c r="AQ353" s="36"/>
      <c r="AR353" s="36"/>
      <c r="AS353" s="36"/>
      <c r="AT353" s="36"/>
      <c r="AU353" s="36">
        <v>69</v>
      </c>
      <c r="AW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2"/>
      <c r="BL353" s="37">
        <f t="shared" si="85"/>
        <v>0</v>
      </c>
      <c r="BM353" s="37">
        <f t="shared" si="86"/>
        <v>0</v>
      </c>
      <c r="BN353" s="37">
        <f t="shared" si="87"/>
        <v>0</v>
      </c>
      <c r="BO353" s="37">
        <f t="shared" si="90"/>
        <v>0</v>
      </c>
      <c r="BP353" s="48">
        <f t="shared" si="91"/>
        <v>132</v>
      </c>
      <c r="BQ353" s="39">
        <f t="shared" si="92"/>
        <v>349</v>
      </c>
      <c r="BR353" s="49">
        <f t="shared" si="93"/>
        <v>2</v>
      </c>
      <c r="BS353" s="50">
        <f t="shared" si="94"/>
        <v>0</v>
      </c>
      <c r="BT353" s="42">
        <f t="shared" si="95"/>
        <v>69</v>
      </c>
      <c r="BU353" s="42">
        <f t="shared" si="96"/>
        <v>63</v>
      </c>
      <c r="BV353" s="42">
        <f t="shared" si="97"/>
        <v>0</v>
      </c>
      <c r="BW353" s="42">
        <f t="shared" si="98"/>
        <v>0</v>
      </c>
      <c r="BX353" s="42">
        <f t="shared" si="99"/>
        <v>0</v>
      </c>
      <c r="BY353" s="42">
        <f t="shared" si="100"/>
        <v>0</v>
      </c>
      <c r="CJ353" s="51">
        <f t="shared" si="101"/>
        <v>0</v>
      </c>
    </row>
    <row r="354" spans="1:88" s="47" customFormat="1" ht="9" x14ac:dyDescent="0.15">
      <c r="A354" s="74"/>
      <c r="B354" s="14">
        <v>350</v>
      </c>
      <c r="C354" s="44" t="s">
        <v>448</v>
      </c>
      <c r="D354" s="32" t="s">
        <v>449</v>
      </c>
      <c r="E354" s="32"/>
      <c r="F354" s="45">
        <f t="shared" si="88"/>
        <v>132</v>
      </c>
      <c r="G354" s="46">
        <f t="shared" si="89"/>
        <v>2</v>
      </c>
      <c r="W354" s="47">
        <v>72</v>
      </c>
      <c r="AB354" s="36"/>
      <c r="AC354" s="36"/>
      <c r="AF354" s="36"/>
      <c r="AG354" s="36"/>
      <c r="AH354" s="36"/>
      <c r="AI354" s="36"/>
      <c r="AJ354" s="36"/>
      <c r="AN354" s="36"/>
      <c r="AO354" s="36"/>
      <c r="AP354" s="36"/>
      <c r="AQ354" s="36"/>
      <c r="AR354" s="36"/>
      <c r="AS354" s="36"/>
      <c r="AT354" s="36"/>
      <c r="AU354" s="36"/>
      <c r="AW354" s="36"/>
      <c r="AY354" s="47">
        <v>60</v>
      </c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2"/>
      <c r="BL354" s="37">
        <f t="shared" si="85"/>
        <v>0</v>
      </c>
      <c r="BM354" s="37">
        <f t="shared" si="86"/>
        <v>0</v>
      </c>
      <c r="BN354" s="37">
        <f t="shared" si="87"/>
        <v>0</v>
      </c>
      <c r="BO354" s="37">
        <f t="shared" si="90"/>
        <v>0</v>
      </c>
      <c r="BP354" s="48">
        <f t="shared" si="91"/>
        <v>132</v>
      </c>
      <c r="BQ354" s="39">
        <f t="shared" si="92"/>
        <v>350</v>
      </c>
      <c r="BR354" s="49">
        <f t="shared" si="93"/>
        <v>2</v>
      </c>
      <c r="BS354" s="50">
        <f t="shared" si="94"/>
        <v>0</v>
      </c>
      <c r="BT354" s="42">
        <f t="shared" si="95"/>
        <v>72</v>
      </c>
      <c r="BU354" s="42">
        <f t="shared" si="96"/>
        <v>60</v>
      </c>
      <c r="BV354" s="42">
        <f t="shared" si="97"/>
        <v>0</v>
      </c>
      <c r="BW354" s="42">
        <f t="shared" si="98"/>
        <v>0</v>
      </c>
      <c r="BX354" s="42">
        <f t="shared" si="99"/>
        <v>0</v>
      </c>
      <c r="BY354" s="42">
        <f t="shared" si="100"/>
        <v>0</v>
      </c>
      <c r="CJ354" s="51">
        <f t="shared" si="101"/>
        <v>0</v>
      </c>
    </row>
    <row r="355" spans="1:88" s="47" customFormat="1" ht="9" x14ac:dyDescent="0.15">
      <c r="A355" s="74"/>
      <c r="B355" s="14">
        <v>351</v>
      </c>
      <c r="C355" s="44" t="s">
        <v>539</v>
      </c>
      <c r="D355" s="32" t="s">
        <v>389</v>
      </c>
      <c r="E355" s="32"/>
      <c r="F355" s="45">
        <f t="shared" si="88"/>
        <v>131</v>
      </c>
      <c r="G355" s="46">
        <f t="shared" si="89"/>
        <v>2</v>
      </c>
      <c r="AB355" s="36"/>
      <c r="AC355" s="36"/>
      <c r="AF355" s="36"/>
      <c r="AG355" s="36"/>
      <c r="AH355" s="36"/>
      <c r="AI355" s="36"/>
      <c r="AJ355" s="36">
        <v>78</v>
      </c>
      <c r="AK355" s="47">
        <v>53</v>
      </c>
      <c r="AN355" s="36"/>
      <c r="AO355" s="36"/>
      <c r="AP355" s="36"/>
      <c r="AQ355" s="36"/>
      <c r="AR355" s="36"/>
      <c r="AS355" s="36"/>
      <c r="AT355" s="36"/>
      <c r="AU355" s="36"/>
      <c r="AW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2"/>
      <c r="BL355" s="37">
        <f t="shared" si="85"/>
        <v>0</v>
      </c>
      <c r="BM355" s="37">
        <f t="shared" si="86"/>
        <v>0</v>
      </c>
      <c r="BN355" s="37">
        <f t="shared" si="87"/>
        <v>0</v>
      </c>
      <c r="BO355" s="37">
        <f t="shared" si="90"/>
        <v>0</v>
      </c>
      <c r="BP355" s="48">
        <f t="shared" si="91"/>
        <v>131</v>
      </c>
      <c r="BQ355" s="39">
        <f t="shared" si="92"/>
        <v>351</v>
      </c>
      <c r="BR355" s="49">
        <f t="shared" si="93"/>
        <v>2</v>
      </c>
      <c r="BS355" s="50">
        <f t="shared" si="94"/>
        <v>0</v>
      </c>
      <c r="BT355" s="42">
        <f t="shared" si="95"/>
        <v>78</v>
      </c>
      <c r="BU355" s="42">
        <f t="shared" si="96"/>
        <v>53</v>
      </c>
      <c r="BV355" s="42">
        <f t="shared" si="97"/>
        <v>0</v>
      </c>
      <c r="BW355" s="42">
        <f t="shared" si="98"/>
        <v>0</v>
      </c>
      <c r="BX355" s="42">
        <f t="shared" si="99"/>
        <v>0</v>
      </c>
      <c r="BY355" s="42">
        <f t="shared" si="100"/>
        <v>0</v>
      </c>
      <c r="CJ355" s="51">
        <f t="shared" si="101"/>
        <v>0</v>
      </c>
    </row>
    <row r="356" spans="1:88" s="47" customFormat="1" ht="9" x14ac:dyDescent="0.15">
      <c r="A356" s="74"/>
      <c r="B356" s="14">
        <v>352</v>
      </c>
      <c r="C356" s="44" t="s">
        <v>430</v>
      </c>
      <c r="D356" s="32" t="s">
        <v>110</v>
      </c>
      <c r="E356" s="32"/>
      <c r="F356" s="45">
        <f t="shared" si="88"/>
        <v>131</v>
      </c>
      <c r="G356" s="46">
        <f t="shared" si="89"/>
        <v>2</v>
      </c>
      <c r="O356" s="47">
        <v>52</v>
      </c>
      <c r="P356" s="47">
        <v>79</v>
      </c>
      <c r="AB356" s="36"/>
      <c r="AC356" s="36"/>
      <c r="AF356" s="36"/>
      <c r="AG356" s="36"/>
      <c r="AH356" s="36"/>
      <c r="AI356" s="36"/>
      <c r="AJ356" s="36"/>
      <c r="AN356" s="36"/>
      <c r="AO356" s="36"/>
      <c r="AP356" s="36"/>
      <c r="AQ356" s="36"/>
      <c r="AR356" s="36"/>
      <c r="AS356" s="36"/>
      <c r="AT356" s="36"/>
      <c r="AU356" s="36"/>
      <c r="AW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2"/>
      <c r="BL356" s="37">
        <f t="shared" si="85"/>
        <v>0</v>
      </c>
      <c r="BM356" s="37">
        <f t="shared" si="86"/>
        <v>0</v>
      </c>
      <c r="BN356" s="37">
        <f t="shared" si="87"/>
        <v>0</v>
      </c>
      <c r="BO356" s="37">
        <f t="shared" si="90"/>
        <v>0</v>
      </c>
      <c r="BP356" s="48">
        <f t="shared" si="91"/>
        <v>131</v>
      </c>
      <c r="BQ356" s="39">
        <f t="shared" si="92"/>
        <v>352</v>
      </c>
      <c r="BR356" s="49">
        <f t="shared" si="93"/>
        <v>2</v>
      </c>
      <c r="BS356" s="50">
        <f t="shared" si="94"/>
        <v>0</v>
      </c>
      <c r="BT356" s="42">
        <f t="shared" si="95"/>
        <v>79</v>
      </c>
      <c r="BU356" s="42">
        <f t="shared" si="96"/>
        <v>52</v>
      </c>
      <c r="BV356" s="42">
        <f t="shared" si="97"/>
        <v>0</v>
      </c>
      <c r="BW356" s="42">
        <f t="shared" si="98"/>
        <v>0</v>
      </c>
      <c r="BX356" s="42">
        <f t="shared" si="99"/>
        <v>0</v>
      </c>
      <c r="BY356" s="42">
        <f t="shared" si="100"/>
        <v>0</v>
      </c>
      <c r="CJ356" s="51">
        <f t="shared" si="101"/>
        <v>0</v>
      </c>
    </row>
    <row r="357" spans="1:88" s="47" customFormat="1" ht="9" x14ac:dyDescent="0.15">
      <c r="A357" s="74"/>
      <c r="B357" s="14">
        <v>353</v>
      </c>
      <c r="C357" s="44" t="s">
        <v>810</v>
      </c>
      <c r="D357" s="32" t="s">
        <v>408</v>
      </c>
      <c r="E357" s="32"/>
      <c r="F357" s="45">
        <f t="shared" si="88"/>
        <v>129</v>
      </c>
      <c r="G357" s="46">
        <f t="shared" si="89"/>
        <v>3</v>
      </c>
      <c r="I357" s="47">
        <v>48</v>
      </c>
      <c r="AB357" s="36"/>
      <c r="AC357" s="36"/>
      <c r="AF357" s="36"/>
      <c r="AG357" s="36">
        <v>50</v>
      </c>
      <c r="AH357" s="36"/>
      <c r="AI357" s="36"/>
      <c r="AJ357" s="36"/>
      <c r="AN357" s="36"/>
      <c r="AO357" s="36"/>
      <c r="AP357" s="36">
        <v>31</v>
      </c>
      <c r="AQ357" s="36"/>
      <c r="AR357" s="36"/>
      <c r="AS357" s="36"/>
      <c r="AT357" s="36"/>
      <c r="AU357" s="36"/>
      <c r="AW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2"/>
      <c r="BL357" s="37">
        <f t="shared" si="85"/>
        <v>0</v>
      </c>
      <c r="BM357" s="37">
        <f t="shared" si="86"/>
        <v>0</v>
      </c>
      <c r="BN357" s="37">
        <f t="shared" si="87"/>
        <v>0</v>
      </c>
      <c r="BO357" s="37">
        <f t="shared" si="90"/>
        <v>0</v>
      </c>
      <c r="BP357" s="48">
        <f t="shared" si="91"/>
        <v>129</v>
      </c>
      <c r="BQ357" s="39">
        <f t="shared" si="92"/>
        <v>353</v>
      </c>
      <c r="BR357" s="49">
        <f t="shared" si="93"/>
        <v>3</v>
      </c>
      <c r="BS357" s="50">
        <f t="shared" si="94"/>
        <v>0</v>
      </c>
      <c r="BT357" s="42">
        <f t="shared" si="95"/>
        <v>50</v>
      </c>
      <c r="BU357" s="42">
        <f t="shared" si="96"/>
        <v>48</v>
      </c>
      <c r="BV357" s="42">
        <f t="shared" si="97"/>
        <v>31</v>
      </c>
      <c r="BW357" s="42">
        <f t="shared" si="98"/>
        <v>0</v>
      </c>
      <c r="BX357" s="42">
        <f t="shared" si="99"/>
        <v>0</v>
      </c>
      <c r="BY357" s="42">
        <f t="shared" si="100"/>
        <v>0</v>
      </c>
      <c r="CJ357" s="51">
        <f t="shared" si="101"/>
        <v>0</v>
      </c>
    </row>
    <row r="358" spans="1:88" s="47" customFormat="1" ht="9" x14ac:dyDescent="0.15">
      <c r="A358" s="74"/>
      <c r="B358" s="14">
        <v>354</v>
      </c>
      <c r="C358" s="44" t="s">
        <v>479</v>
      </c>
      <c r="D358" s="32" t="s">
        <v>83</v>
      </c>
      <c r="E358" s="32"/>
      <c r="F358" s="45">
        <f t="shared" si="88"/>
        <v>129</v>
      </c>
      <c r="G358" s="46">
        <f t="shared" si="89"/>
        <v>2</v>
      </c>
      <c r="V358" s="47">
        <v>104</v>
      </c>
      <c r="AB358" s="36"/>
      <c r="AC358" s="36">
        <v>25</v>
      </c>
      <c r="AF358" s="36"/>
      <c r="AG358" s="36"/>
      <c r="AH358" s="36"/>
      <c r="AI358" s="36"/>
      <c r="AJ358" s="36"/>
      <c r="AN358" s="36"/>
      <c r="AO358" s="36"/>
      <c r="AP358" s="36"/>
      <c r="AQ358" s="36"/>
      <c r="AR358" s="36"/>
      <c r="AS358" s="36"/>
      <c r="AT358" s="36"/>
      <c r="AU358" s="36"/>
      <c r="AW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2"/>
      <c r="BL358" s="37">
        <f t="shared" si="85"/>
        <v>0</v>
      </c>
      <c r="BM358" s="37">
        <f t="shared" si="86"/>
        <v>0</v>
      </c>
      <c r="BN358" s="37">
        <f t="shared" si="87"/>
        <v>0</v>
      </c>
      <c r="BO358" s="37">
        <f t="shared" si="90"/>
        <v>0</v>
      </c>
      <c r="BP358" s="48">
        <f t="shared" si="91"/>
        <v>129</v>
      </c>
      <c r="BQ358" s="39">
        <f t="shared" si="92"/>
        <v>354</v>
      </c>
      <c r="BR358" s="49">
        <f t="shared" si="93"/>
        <v>2</v>
      </c>
      <c r="BS358" s="50">
        <f t="shared" si="94"/>
        <v>0</v>
      </c>
      <c r="BT358" s="42">
        <f t="shared" si="95"/>
        <v>104</v>
      </c>
      <c r="BU358" s="42">
        <f t="shared" si="96"/>
        <v>25</v>
      </c>
      <c r="BV358" s="42">
        <f t="shared" si="97"/>
        <v>0</v>
      </c>
      <c r="BW358" s="42">
        <f t="shared" si="98"/>
        <v>0</v>
      </c>
      <c r="BX358" s="42">
        <f t="shared" si="99"/>
        <v>0</v>
      </c>
      <c r="BY358" s="42">
        <f t="shared" si="100"/>
        <v>0</v>
      </c>
      <c r="CJ358" s="51">
        <f t="shared" si="101"/>
        <v>0</v>
      </c>
    </row>
    <row r="359" spans="1:88" s="47" customFormat="1" ht="9" x14ac:dyDescent="0.15">
      <c r="A359" s="74"/>
      <c r="B359" s="14">
        <v>355</v>
      </c>
      <c r="C359" s="44" t="s">
        <v>176</v>
      </c>
      <c r="D359" s="32" t="s">
        <v>410</v>
      </c>
      <c r="E359" s="32"/>
      <c r="F359" s="45">
        <f t="shared" si="88"/>
        <v>128</v>
      </c>
      <c r="G359" s="46">
        <f t="shared" si="89"/>
        <v>1</v>
      </c>
      <c r="M359" s="47">
        <v>128</v>
      </c>
      <c r="AB359" s="36"/>
      <c r="AC359" s="36"/>
      <c r="AG359" s="36"/>
      <c r="AH359" s="36"/>
      <c r="AJ359" s="36"/>
      <c r="AN359" s="36"/>
      <c r="AO359" s="36"/>
      <c r="AP359" s="36"/>
      <c r="AQ359" s="36"/>
      <c r="AR359" s="36"/>
      <c r="AS359" s="36"/>
      <c r="AT359" s="36"/>
      <c r="AU359" s="36"/>
      <c r="AW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2"/>
      <c r="BL359" s="37">
        <f t="shared" si="85"/>
        <v>0</v>
      </c>
      <c r="BM359" s="37">
        <f t="shared" si="86"/>
        <v>0</v>
      </c>
      <c r="BN359" s="37">
        <f t="shared" si="87"/>
        <v>0</v>
      </c>
      <c r="BO359" s="37">
        <f t="shared" si="90"/>
        <v>0</v>
      </c>
      <c r="BP359" s="48">
        <f t="shared" si="91"/>
        <v>128</v>
      </c>
      <c r="BQ359" s="39">
        <f t="shared" si="92"/>
        <v>355</v>
      </c>
      <c r="BR359" s="49">
        <f t="shared" si="93"/>
        <v>1</v>
      </c>
      <c r="BS359" s="50">
        <f t="shared" si="94"/>
        <v>0</v>
      </c>
      <c r="BT359" s="42">
        <f t="shared" si="95"/>
        <v>128</v>
      </c>
      <c r="BU359" s="42">
        <f t="shared" si="96"/>
        <v>0</v>
      </c>
      <c r="BV359" s="42">
        <f t="shared" si="97"/>
        <v>0</v>
      </c>
      <c r="BW359" s="42">
        <f t="shared" si="98"/>
        <v>0</v>
      </c>
      <c r="BX359" s="42">
        <f t="shared" si="99"/>
        <v>0</v>
      </c>
      <c r="BY359" s="42">
        <f t="shared" si="100"/>
        <v>0</v>
      </c>
      <c r="CJ359" s="51">
        <f t="shared" si="101"/>
        <v>0</v>
      </c>
    </row>
    <row r="360" spans="1:88" s="47" customFormat="1" ht="9" x14ac:dyDescent="0.15">
      <c r="A360" s="74"/>
      <c r="B360" s="14">
        <v>356</v>
      </c>
      <c r="C360" s="44" t="s">
        <v>286</v>
      </c>
      <c r="D360" s="32" t="s">
        <v>157</v>
      </c>
      <c r="E360" s="32"/>
      <c r="F360" s="45">
        <f t="shared" si="88"/>
        <v>128</v>
      </c>
      <c r="G360" s="46">
        <f t="shared" si="89"/>
        <v>2</v>
      </c>
      <c r="AB360" s="36"/>
      <c r="AC360" s="36"/>
      <c r="AF360" s="36"/>
      <c r="AG360" s="36"/>
      <c r="AH360" s="36"/>
      <c r="AI360" s="36"/>
      <c r="AJ360" s="36"/>
      <c r="AN360" s="36"/>
      <c r="AO360" s="36"/>
      <c r="AP360" s="36"/>
      <c r="AQ360" s="36"/>
      <c r="AR360" s="36"/>
      <c r="AS360" s="36"/>
      <c r="AT360" s="36"/>
      <c r="AU360" s="36"/>
      <c r="AW360" s="36"/>
      <c r="AX360" s="47">
        <v>64</v>
      </c>
      <c r="AZ360" s="36"/>
      <c r="BA360" s="36"/>
      <c r="BB360" s="36"/>
      <c r="BC360" s="36"/>
      <c r="BD360" s="36"/>
      <c r="BE360" s="36"/>
      <c r="BF360" s="36"/>
      <c r="BG360" s="36">
        <v>64</v>
      </c>
      <c r="BH360" s="36"/>
      <c r="BI360" s="36"/>
      <c r="BJ360" s="36"/>
      <c r="BK360" s="32"/>
      <c r="BL360" s="37">
        <f t="shared" si="85"/>
        <v>0</v>
      </c>
      <c r="BM360" s="37">
        <f t="shared" si="86"/>
        <v>0</v>
      </c>
      <c r="BN360" s="37">
        <f t="shared" si="87"/>
        <v>0</v>
      </c>
      <c r="BO360" s="37">
        <f t="shared" si="90"/>
        <v>0</v>
      </c>
      <c r="BP360" s="48">
        <f t="shared" si="91"/>
        <v>128</v>
      </c>
      <c r="BQ360" s="39">
        <f t="shared" si="92"/>
        <v>356</v>
      </c>
      <c r="BR360" s="49">
        <f t="shared" si="93"/>
        <v>2</v>
      </c>
      <c r="BS360" s="50">
        <f t="shared" si="94"/>
        <v>0</v>
      </c>
      <c r="BT360" s="42">
        <f t="shared" si="95"/>
        <v>64</v>
      </c>
      <c r="BU360" s="42">
        <f t="shared" si="96"/>
        <v>64</v>
      </c>
      <c r="BV360" s="42">
        <f t="shared" si="97"/>
        <v>0</v>
      </c>
      <c r="BW360" s="42">
        <f t="shared" si="98"/>
        <v>0</v>
      </c>
      <c r="BX360" s="42">
        <f t="shared" si="99"/>
        <v>0</v>
      </c>
      <c r="BY360" s="42">
        <f t="shared" si="100"/>
        <v>0</v>
      </c>
      <c r="CJ360" s="51">
        <f t="shared" si="101"/>
        <v>0</v>
      </c>
    </row>
    <row r="361" spans="1:88" s="47" customFormat="1" ht="9" x14ac:dyDescent="0.15">
      <c r="A361" s="74"/>
      <c r="B361" s="14">
        <v>357</v>
      </c>
      <c r="C361" s="44" t="s">
        <v>738</v>
      </c>
      <c r="D361" s="32" t="s">
        <v>731</v>
      </c>
      <c r="E361" s="32"/>
      <c r="F361" s="45">
        <f t="shared" si="88"/>
        <v>127</v>
      </c>
      <c r="G361" s="46">
        <f t="shared" si="89"/>
        <v>2</v>
      </c>
      <c r="W361" s="47">
        <v>77</v>
      </c>
      <c r="AB361" s="36"/>
      <c r="AC361" s="36"/>
      <c r="AF361" s="36"/>
      <c r="AG361" s="36"/>
      <c r="AH361" s="36">
        <v>50</v>
      </c>
      <c r="AI361" s="36"/>
      <c r="AJ361" s="36"/>
      <c r="AN361" s="36"/>
      <c r="AO361" s="36"/>
      <c r="AP361" s="36"/>
      <c r="AQ361" s="36"/>
      <c r="AR361" s="36"/>
      <c r="AS361" s="36"/>
      <c r="AT361" s="36"/>
      <c r="AU361" s="36"/>
      <c r="AW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2"/>
      <c r="BL361" s="37">
        <f t="shared" si="85"/>
        <v>0</v>
      </c>
      <c r="BM361" s="37">
        <f t="shared" si="86"/>
        <v>0</v>
      </c>
      <c r="BN361" s="37">
        <f t="shared" si="87"/>
        <v>0</v>
      </c>
      <c r="BO361" s="37">
        <f t="shared" si="90"/>
        <v>0</v>
      </c>
      <c r="BP361" s="48">
        <f t="shared" si="91"/>
        <v>127</v>
      </c>
      <c r="BQ361" s="39">
        <f t="shared" si="92"/>
        <v>357</v>
      </c>
      <c r="BR361" s="49">
        <f t="shared" si="93"/>
        <v>2</v>
      </c>
      <c r="BS361" s="50">
        <f t="shared" si="94"/>
        <v>0</v>
      </c>
      <c r="BT361" s="42">
        <f t="shared" si="95"/>
        <v>77</v>
      </c>
      <c r="BU361" s="42">
        <f t="shared" si="96"/>
        <v>50</v>
      </c>
      <c r="BV361" s="42">
        <f t="shared" si="97"/>
        <v>0</v>
      </c>
      <c r="BW361" s="42">
        <f t="shared" si="98"/>
        <v>0</v>
      </c>
      <c r="BX361" s="42">
        <f t="shared" si="99"/>
        <v>0</v>
      </c>
      <c r="BY361" s="42">
        <f t="shared" si="100"/>
        <v>0</v>
      </c>
      <c r="CJ361" s="51">
        <f t="shared" si="101"/>
        <v>0</v>
      </c>
    </row>
    <row r="362" spans="1:88" s="47" customFormat="1" ht="9" x14ac:dyDescent="0.15">
      <c r="A362" s="74"/>
      <c r="B362" s="14">
        <v>358</v>
      </c>
      <c r="C362" s="44" t="s">
        <v>989</v>
      </c>
      <c r="D362" s="32" t="s">
        <v>571</v>
      </c>
      <c r="E362" s="32"/>
      <c r="F362" s="45">
        <f t="shared" si="88"/>
        <v>126</v>
      </c>
      <c r="G362" s="46">
        <f t="shared" si="89"/>
        <v>1</v>
      </c>
      <c r="AB362" s="36"/>
      <c r="AC362" s="36"/>
      <c r="AF362" s="36"/>
      <c r="AG362" s="36"/>
      <c r="AH362" s="36"/>
      <c r="AI362" s="36"/>
      <c r="AJ362" s="36"/>
      <c r="AN362" s="36"/>
      <c r="AO362" s="36"/>
      <c r="AP362" s="36"/>
      <c r="AQ362" s="36"/>
      <c r="AR362" s="36"/>
      <c r="AS362" s="36"/>
      <c r="AT362" s="36"/>
      <c r="AU362" s="36"/>
      <c r="AW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>
        <v>126</v>
      </c>
      <c r="BK362" s="32"/>
      <c r="BL362" s="37">
        <f t="shared" si="85"/>
        <v>0</v>
      </c>
      <c r="BM362" s="37">
        <f t="shared" si="86"/>
        <v>0</v>
      </c>
      <c r="BN362" s="37">
        <f t="shared" si="87"/>
        <v>0</v>
      </c>
      <c r="BO362" s="37">
        <f t="shared" si="90"/>
        <v>0</v>
      </c>
      <c r="BP362" s="48">
        <f t="shared" si="91"/>
        <v>126</v>
      </c>
      <c r="BQ362" s="39">
        <f t="shared" si="92"/>
        <v>358</v>
      </c>
      <c r="BR362" s="49">
        <f t="shared" si="93"/>
        <v>1</v>
      </c>
      <c r="BS362" s="50">
        <f t="shared" si="94"/>
        <v>0</v>
      </c>
      <c r="BT362" s="42">
        <f t="shared" si="95"/>
        <v>126</v>
      </c>
      <c r="BU362" s="42">
        <f t="shared" si="96"/>
        <v>0</v>
      </c>
      <c r="BV362" s="42">
        <f t="shared" si="97"/>
        <v>0</v>
      </c>
      <c r="BW362" s="42">
        <f t="shared" si="98"/>
        <v>0</v>
      </c>
      <c r="BX362" s="42">
        <f t="shared" si="99"/>
        <v>0</v>
      </c>
      <c r="BY362" s="42">
        <f t="shared" si="100"/>
        <v>0</v>
      </c>
      <c r="CJ362" s="51">
        <f t="shared" si="101"/>
        <v>0</v>
      </c>
    </row>
    <row r="363" spans="1:88" s="47" customFormat="1" ht="9" x14ac:dyDescent="0.15">
      <c r="A363" s="74"/>
      <c r="B363" s="14">
        <v>359</v>
      </c>
      <c r="C363" s="44" t="s">
        <v>673</v>
      </c>
      <c r="D363" s="32" t="s">
        <v>674</v>
      </c>
      <c r="E363" s="32"/>
      <c r="F363" s="45">
        <f t="shared" si="88"/>
        <v>126</v>
      </c>
      <c r="G363" s="46">
        <f t="shared" si="89"/>
        <v>2</v>
      </c>
      <c r="Q363" s="47">
        <v>76</v>
      </c>
      <c r="AB363" s="36"/>
      <c r="AC363" s="36"/>
      <c r="AF363" s="36"/>
      <c r="AG363" s="36"/>
      <c r="AH363" s="36">
        <v>50</v>
      </c>
      <c r="AI363" s="36"/>
      <c r="AJ363" s="36"/>
      <c r="AN363" s="36"/>
      <c r="AO363" s="36"/>
      <c r="AP363" s="36"/>
      <c r="AQ363" s="36"/>
      <c r="AR363" s="36"/>
      <c r="AS363" s="36"/>
      <c r="AT363" s="36"/>
      <c r="AU363" s="36"/>
      <c r="AW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2"/>
      <c r="BL363" s="37">
        <f t="shared" si="85"/>
        <v>0</v>
      </c>
      <c r="BM363" s="37">
        <f t="shared" si="86"/>
        <v>0</v>
      </c>
      <c r="BN363" s="37">
        <f t="shared" si="87"/>
        <v>0</v>
      </c>
      <c r="BO363" s="37">
        <f t="shared" si="90"/>
        <v>0</v>
      </c>
      <c r="BP363" s="48">
        <f t="shared" si="91"/>
        <v>126</v>
      </c>
      <c r="BQ363" s="39">
        <f t="shared" si="92"/>
        <v>359</v>
      </c>
      <c r="BR363" s="49">
        <f t="shared" si="93"/>
        <v>2</v>
      </c>
      <c r="BS363" s="50">
        <f t="shared" si="94"/>
        <v>0</v>
      </c>
      <c r="BT363" s="42">
        <f t="shared" si="95"/>
        <v>76</v>
      </c>
      <c r="BU363" s="42">
        <f t="shared" si="96"/>
        <v>50</v>
      </c>
      <c r="BV363" s="42">
        <f t="shared" si="97"/>
        <v>0</v>
      </c>
      <c r="BW363" s="42">
        <f t="shared" si="98"/>
        <v>0</v>
      </c>
      <c r="BX363" s="42">
        <f t="shared" si="99"/>
        <v>0</v>
      </c>
      <c r="BY363" s="42">
        <f t="shared" si="100"/>
        <v>0</v>
      </c>
      <c r="CJ363" s="51">
        <f t="shared" si="101"/>
        <v>0</v>
      </c>
    </row>
    <row r="364" spans="1:88" s="47" customFormat="1" ht="9" x14ac:dyDescent="0.15">
      <c r="A364" s="74" t="s">
        <v>625</v>
      </c>
      <c r="B364" s="14">
        <v>360</v>
      </c>
      <c r="C364" s="44" t="s">
        <v>759</v>
      </c>
      <c r="D364" s="32" t="s">
        <v>760</v>
      </c>
      <c r="E364" s="32"/>
      <c r="F364" s="45">
        <f t="shared" si="88"/>
        <v>124</v>
      </c>
      <c r="G364" s="46">
        <f t="shared" si="89"/>
        <v>1</v>
      </c>
      <c r="Z364" s="47">
        <v>124</v>
      </c>
      <c r="AB364" s="36"/>
      <c r="AC364" s="36"/>
      <c r="AF364" s="36"/>
      <c r="AG364" s="36"/>
      <c r="AH364" s="36"/>
      <c r="AI364" s="36"/>
      <c r="AJ364" s="36"/>
      <c r="AN364" s="36"/>
      <c r="AO364" s="36"/>
      <c r="AP364" s="36"/>
      <c r="AQ364" s="36"/>
      <c r="AR364" s="36"/>
      <c r="AS364" s="36"/>
      <c r="AT364" s="36"/>
      <c r="AU364" s="36"/>
      <c r="AW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2"/>
      <c r="BL364" s="37">
        <f t="shared" si="85"/>
        <v>0</v>
      </c>
      <c r="BM364" s="37">
        <f t="shared" si="86"/>
        <v>0</v>
      </c>
      <c r="BN364" s="37">
        <f t="shared" si="87"/>
        <v>0</v>
      </c>
      <c r="BO364" s="37">
        <f t="shared" si="90"/>
        <v>0</v>
      </c>
      <c r="BP364" s="48">
        <f t="shared" si="91"/>
        <v>124</v>
      </c>
      <c r="BQ364" s="39">
        <f t="shared" si="92"/>
        <v>360</v>
      </c>
      <c r="BR364" s="49">
        <f t="shared" si="93"/>
        <v>1</v>
      </c>
      <c r="BS364" s="50">
        <f t="shared" si="94"/>
        <v>0</v>
      </c>
      <c r="BT364" s="42">
        <f t="shared" si="95"/>
        <v>124</v>
      </c>
      <c r="BU364" s="42">
        <f t="shared" si="96"/>
        <v>0</v>
      </c>
      <c r="BV364" s="42">
        <f t="shared" si="97"/>
        <v>0</v>
      </c>
      <c r="BW364" s="42">
        <f t="shared" si="98"/>
        <v>0</v>
      </c>
      <c r="BX364" s="42">
        <f t="shared" si="99"/>
        <v>0</v>
      </c>
      <c r="BY364" s="42">
        <f t="shared" si="100"/>
        <v>0</v>
      </c>
      <c r="CJ364" s="51">
        <f t="shared" si="101"/>
        <v>0</v>
      </c>
    </row>
    <row r="365" spans="1:88" s="47" customFormat="1" ht="9" x14ac:dyDescent="0.15">
      <c r="A365" s="74"/>
      <c r="B365" s="14">
        <v>361</v>
      </c>
      <c r="C365" s="44" t="s">
        <v>676</v>
      </c>
      <c r="D365" s="32" t="s">
        <v>131</v>
      </c>
      <c r="E365" s="32"/>
      <c r="F365" s="45">
        <f t="shared" si="88"/>
        <v>124</v>
      </c>
      <c r="G365" s="46">
        <f t="shared" si="89"/>
        <v>2</v>
      </c>
      <c r="J365" s="47">
        <v>51</v>
      </c>
      <c r="Q365" s="47">
        <v>73</v>
      </c>
      <c r="AB365" s="36"/>
      <c r="AC365" s="36"/>
      <c r="AF365" s="36"/>
      <c r="AG365" s="36"/>
      <c r="AH365" s="36"/>
      <c r="AI365" s="36"/>
      <c r="AJ365" s="36"/>
      <c r="AN365" s="36"/>
      <c r="AO365" s="36"/>
      <c r="AP365" s="36"/>
      <c r="AQ365" s="36"/>
      <c r="AR365" s="36"/>
      <c r="AS365" s="36"/>
      <c r="AT365" s="36"/>
      <c r="AU365" s="36"/>
      <c r="AW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2"/>
      <c r="BL365" s="37">
        <f t="shared" si="85"/>
        <v>0</v>
      </c>
      <c r="BM365" s="37">
        <f t="shared" si="86"/>
        <v>0</v>
      </c>
      <c r="BN365" s="37">
        <f t="shared" si="87"/>
        <v>0</v>
      </c>
      <c r="BO365" s="37">
        <f t="shared" si="90"/>
        <v>0</v>
      </c>
      <c r="BP365" s="48">
        <f t="shared" si="91"/>
        <v>124</v>
      </c>
      <c r="BQ365" s="39">
        <f t="shared" si="92"/>
        <v>361</v>
      </c>
      <c r="BR365" s="49">
        <f t="shared" si="93"/>
        <v>2</v>
      </c>
      <c r="BS365" s="50">
        <f t="shared" si="94"/>
        <v>0</v>
      </c>
      <c r="BT365" s="42">
        <f t="shared" si="95"/>
        <v>73</v>
      </c>
      <c r="BU365" s="42">
        <f t="shared" si="96"/>
        <v>51</v>
      </c>
      <c r="BV365" s="42">
        <f t="shared" si="97"/>
        <v>0</v>
      </c>
      <c r="BW365" s="42">
        <f t="shared" si="98"/>
        <v>0</v>
      </c>
      <c r="BX365" s="42">
        <f t="shared" si="99"/>
        <v>0</v>
      </c>
      <c r="BY365" s="42">
        <f t="shared" si="100"/>
        <v>0</v>
      </c>
      <c r="CJ365" s="51">
        <f t="shared" si="101"/>
        <v>0</v>
      </c>
    </row>
    <row r="366" spans="1:88" s="47" customFormat="1" ht="9" x14ac:dyDescent="0.15">
      <c r="A366" s="74"/>
      <c r="B366" s="14">
        <v>362</v>
      </c>
      <c r="C366" s="44" t="s">
        <v>883</v>
      </c>
      <c r="D366" s="32" t="s">
        <v>79</v>
      </c>
      <c r="E366" s="32"/>
      <c r="F366" s="45">
        <f t="shared" si="88"/>
        <v>124</v>
      </c>
      <c r="G366" s="46">
        <f t="shared" si="89"/>
        <v>2</v>
      </c>
      <c r="AB366" s="36"/>
      <c r="AC366" s="36"/>
      <c r="AF366" s="36"/>
      <c r="AG366" s="36"/>
      <c r="AH366" s="36"/>
      <c r="AI366" s="36"/>
      <c r="AJ366" s="36"/>
      <c r="AN366" s="36"/>
      <c r="AO366" s="36"/>
      <c r="AP366" s="36"/>
      <c r="AQ366" s="36"/>
      <c r="AR366" s="36"/>
      <c r="AS366" s="36">
        <v>44</v>
      </c>
      <c r="AT366" s="36"/>
      <c r="AU366" s="36"/>
      <c r="AV366" s="47">
        <v>80</v>
      </c>
      <c r="AW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2"/>
      <c r="BL366" s="37">
        <f t="shared" si="85"/>
        <v>0</v>
      </c>
      <c r="BM366" s="37">
        <f t="shared" si="86"/>
        <v>0</v>
      </c>
      <c r="BN366" s="37">
        <f t="shared" si="87"/>
        <v>0</v>
      </c>
      <c r="BO366" s="37">
        <f t="shared" si="90"/>
        <v>0</v>
      </c>
      <c r="BP366" s="48">
        <f t="shared" si="91"/>
        <v>124</v>
      </c>
      <c r="BQ366" s="39">
        <f t="shared" si="92"/>
        <v>362</v>
      </c>
      <c r="BR366" s="49">
        <f t="shared" si="93"/>
        <v>2</v>
      </c>
      <c r="BS366" s="50">
        <f t="shared" si="94"/>
        <v>0</v>
      </c>
      <c r="BT366" s="42">
        <f t="shared" si="95"/>
        <v>80</v>
      </c>
      <c r="BU366" s="42">
        <f t="shared" si="96"/>
        <v>44</v>
      </c>
      <c r="BV366" s="42">
        <f t="shared" si="97"/>
        <v>0</v>
      </c>
      <c r="BW366" s="42">
        <f t="shared" si="98"/>
        <v>0</v>
      </c>
      <c r="BX366" s="42">
        <f t="shared" si="99"/>
        <v>0</v>
      </c>
      <c r="BY366" s="42">
        <f t="shared" si="100"/>
        <v>0</v>
      </c>
      <c r="CJ366" s="51">
        <f t="shared" si="101"/>
        <v>0</v>
      </c>
    </row>
    <row r="367" spans="1:88" s="47" customFormat="1" ht="9" x14ac:dyDescent="0.15">
      <c r="A367" s="74"/>
      <c r="B367" s="14">
        <v>363</v>
      </c>
      <c r="C367" s="44" t="s">
        <v>335</v>
      </c>
      <c r="D367" s="32" t="s">
        <v>99</v>
      </c>
      <c r="E367" s="32"/>
      <c r="F367" s="45">
        <f t="shared" si="88"/>
        <v>122</v>
      </c>
      <c r="G367" s="46">
        <f t="shared" si="89"/>
        <v>3</v>
      </c>
      <c r="L367" s="47">
        <v>33</v>
      </c>
      <c r="AB367" s="36"/>
      <c r="AC367" s="36"/>
      <c r="AF367" s="36"/>
      <c r="AG367" s="36"/>
      <c r="AH367" s="36"/>
      <c r="AI367" s="36">
        <v>38</v>
      </c>
      <c r="AJ367" s="36"/>
      <c r="AK367" s="47">
        <v>51</v>
      </c>
      <c r="AN367" s="36"/>
      <c r="AO367" s="36"/>
      <c r="AP367" s="36"/>
      <c r="AQ367" s="36"/>
      <c r="AR367" s="36"/>
      <c r="AS367" s="36"/>
      <c r="AT367" s="36"/>
      <c r="AU367" s="36"/>
      <c r="AW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2"/>
      <c r="BL367" s="37">
        <f t="shared" si="85"/>
        <v>0</v>
      </c>
      <c r="BM367" s="37">
        <f t="shared" si="86"/>
        <v>0</v>
      </c>
      <c r="BN367" s="37">
        <f t="shared" si="87"/>
        <v>0</v>
      </c>
      <c r="BO367" s="37">
        <f t="shared" si="90"/>
        <v>0</v>
      </c>
      <c r="BP367" s="48">
        <f t="shared" si="91"/>
        <v>122</v>
      </c>
      <c r="BQ367" s="39">
        <f t="shared" si="92"/>
        <v>363</v>
      </c>
      <c r="BR367" s="49">
        <f t="shared" si="93"/>
        <v>3</v>
      </c>
      <c r="BS367" s="50">
        <f t="shared" si="94"/>
        <v>0</v>
      </c>
      <c r="BT367" s="42">
        <f t="shared" si="95"/>
        <v>51</v>
      </c>
      <c r="BU367" s="42">
        <f t="shared" si="96"/>
        <v>38</v>
      </c>
      <c r="BV367" s="42">
        <f t="shared" si="97"/>
        <v>33</v>
      </c>
      <c r="BW367" s="42">
        <f t="shared" si="98"/>
        <v>0</v>
      </c>
      <c r="BX367" s="42">
        <f t="shared" si="99"/>
        <v>0</v>
      </c>
      <c r="BY367" s="42">
        <f t="shared" si="100"/>
        <v>0</v>
      </c>
      <c r="CJ367" s="51">
        <f t="shared" si="101"/>
        <v>0</v>
      </c>
    </row>
    <row r="368" spans="1:88" s="47" customFormat="1" ht="9" x14ac:dyDescent="0.15">
      <c r="A368" s="74"/>
      <c r="B368" s="14">
        <v>364</v>
      </c>
      <c r="C368" s="44" t="s">
        <v>484</v>
      </c>
      <c r="D368" s="32" t="s">
        <v>468</v>
      </c>
      <c r="E368" s="32"/>
      <c r="F368" s="45">
        <f t="shared" si="88"/>
        <v>122</v>
      </c>
      <c r="G368" s="46">
        <f t="shared" si="89"/>
        <v>1</v>
      </c>
      <c r="W368" s="47">
        <v>122</v>
      </c>
      <c r="AB368" s="36"/>
      <c r="AC368" s="36"/>
      <c r="AF368" s="36"/>
      <c r="AG368" s="36"/>
      <c r="AH368" s="36"/>
      <c r="AI368" s="36"/>
      <c r="AJ368" s="36"/>
      <c r="AN368" s="36"/>
      <c r="AO368" s="36"/>
      <c r="AP368" s="36"/>
      <c r="AQ368" s="36"/>
      <c r="AR368" s="36"/>
      <c r="AS368" s="36"/>
      <c r="AT368" s="36"/>
      <c r="AU368" s="36"/>
      <c r="AW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2"/>
      <c r="BL368" s="37">
        <f t="shared" si="85"/>
        <v>0</v>
      </c>
      <c r="BM368" s="37">
        <f t="shared" si="86"/>
        <v>0</v>
      </c>
      <c r="BN368" s="37">
        <f t="shared" si="87"/>
        <v>0</v>
      </c>
      <c r="BO368" s="37">
        <f t="shared" si="90"/>
        <v>0</v>
      </c>
      <c r="BP368" s="48">
        <f t="shared" si="91"/>
        <v>122</v>
      </c>
      <c r="BQ368" s="39">
        <f t="shared" si="92"/>
        <v>364</v>
      </c>
      <c r="BR368" s="49">
        <f t="shared" si="93"/>
        <v>1</v>
      </c>
      <c r="BS368" s="50">
        <f t="shared" si="94"/>
        <v>0</v>
      </c>
      <c r="BT368" s="42">
        <f t="shared" si="95"/>
        <v>122</v>
      </c>
      <c r="BU368" s="42">
        <f t="shared" si="96"/>
        <v>0</v>
      </c>
      <c r="BV368" s="42">
        <f t="shared" si="97"/>
        <v>0</v>
      </c>
      <c r="BW368" s="42">
        <f t="shared" si="98"/>
        <v>0</v>
      </c>
      <c r="BX368" s="42">
        <f t="shared" si="99"/>
        <v>0</v>
      </c>
      <c r="BY368" s="42">
        <f t="shared" si="100"/>
        <v>0</v>
      </c>
      <c r="CJ368" s="51">
        <f t="shared" si="101"/>
        <v>0</v>
      </c>
    </row>
    <row r="369" spans="1:88" s="47" customFormat="1" ht="9" x14ac:dyDescent="0.15">
      <c r="A369" s="74"/>
      <c r="B369" s="14">
        <v>365</v>
      </c>
      <c r="C369" s="44" t="s">
        <v>681</v>
      </c>
      <c r="D369" s="32" t="s">
        <v>78</v>
      </c>
      <c r="E369" s="32"/>
      <c r="F369" s="45">
        <f t="shared" si="88"/>
        <v>121</v>
      </c>
      <c r="G369" s="46">
        <f t="shared" si="89"/>
        <v>1</v>
      </c>
      <c r="Q369" s="47">
        <v>121</v>
      </c>
      <c r="AB369" s="36"/>
      <c r="AC369" s="36"/>
      <c r="AF369" s="36"/>
      <c r="AG369" s="36"/>
      <c r="AH369" s="36"/>
      <c r="AI369" s="36"/>
      <c r="AJ369" s="36"/>
      <c r="AN369" s="36"/>
      <c r="AO369" s="36"/>
      <c r="AP369" s="36"/>
      <c r="AQ369" s="36"/>
      <c r="AR369" s="36"/>
      <c r="AS369" s="36"/>
      <c r="AT369" s="36"/>
      <c r="AU369" s="36"/>
      <c r="AW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2"/>
      <c r="BL369" s="37">
        <f t="shared" si="85"/>
        <v>0</v>
      </c>
      <c r="BM369" s="37">
        <f t="shared" si="86"/>
        <v>0</v>
      </c>
      <c r="BN369" s="37">
        <f t="shared" si="87"/>
        <v>0</v>
      </c>
      <c r="BO369" s="37">
        <f t="shared" si="90"/>
        <v>0</v>
      </c>
      <c r="BP369" s="48">
        <f t="shared" si="91"/>
        <v>121</v>
      </c>
      <c r="BQ369" s="39">
        <f t="shared" si="92"/>
        <v>365</v>
      </c>
      <c r="BR369" s="49">
        <f t="shared" si="93"/>
        <v>1</v>
      </c>
      <c r="BS369" s="50">
        <f t="shared" si="94"/>
        <v>0</v>
      </c>
      <c r="BT369" s="42">
        <f t="shared" si="95"/>
        <v>121</v>
      </c>
      <c r="BU369" s="42">
        <f t="shared" si="96"/>
        <v>0</v>
      </c>
      <c r="BV369" s="42">
        <f t="shared" si="97"/>
        <v>0</v>
      </c>
      <c r="BW369" s="42">
        <f t="shared" si="98"/>
        <v>0</v>
      </c>
      <c r="BX369" s="42">
        <f t="shared" si="99"/>
        <v>0</v>
      </c>
      <c r="BY369" s="42">
        <f t="shared" si="100"/>
        <v>0</v>
      </c>
      <c r="CJ369" s="51">
        <f t="shared" si="101"/>
        <v>0</v>
      </c>
    </row>
    <row r="370" spans="1:88" s="47" customFormat="1" ht="9" x14ac:dyDescent="0.15">
      <c r="A370" s="74"/>
      <c r="B370" s="14">
        <v>366</v>
      </c>
      <c r="C370" s="44" t="s">
        <v>546</v>
      </c>
      <c r="D370" s="32" t="s">
        <v>49</v>
      </c>
      <c r="E370" s="32"/>
      <c r="F370" s="45">
        <f t="shared" si="88"/>
        <v>120</v>
      </c>
      <c r="G370" s="46">
        <f t="shared" si="89"/>
        <v>3</v>
      </c>
      <c r="AB370" s="36"/>
      <c r="AC370" s="36"/>
      <c r="AF370" s="36"/>
      <c r="AG370" s="36"/>
      <c r="AH370" s="36"/>
      <c r="AI370" s="36"/>
      <c r="AJ370" s="36"/>
      <c r="AL370" s="47">
        <v>29</v>
      </c>
      <c r="AN370" s="36"/>
      <c r="AO370" s="36"/>
      <c r="AP370" s="36">
        <v>28</v>
      </c>
      <c r="AQ370" s="36"/>
      <c r="AR370" s="36"/>
      <c r="AS370" s="36"/>
      <c r="AT370" s="36"/>
      <c r="AU370" s="36"/>
      <c r="AW370" s="36"/>
      <c r="AZ370" s="36">
        <v>63</v>
      </c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2"/>
      <c r="BL370" s="37">
        <f t="shared" si="85"/>
        <v>0</v>
      </c>
      <c r="BM370" s="37">
        <f t="shared" si="86"/>
        <v>0</v>
      </c>
      <c r="BN370" s="37">
        <f t="shared" si="87"/>
        <v>0</v>
      </c>
      <c r="BO370" s="37">
        <f t="shared" si="90"/>
        <v>0</v>
      </c>
      <c r="BP370" s="48">
        <f t="shared" si="91"/>
        <v>120</v>
      </c>
      <c r="BQ370" s="39">
        <f t="shared" si="92"/>
        <v>366</v>
      </c>
      <c r="BR370" s="49">
        <f t="shared" si="93"/>
        <v>3</v>
      </c>
      <c r="BS370" s="50">
        <f t="shared" si="94"/>
        <v>0</v>
      </c>
      <c r="BT370" s="42">
        <f t="shared" si="95"/>
        <v>63</v>
      </c>
      <c r="BU370" s="42">
        <f t="shared" si="96"/>
        <v>29</v>
      </c>
      <c r="BV370" s="42">
        <f t="shared" si="97"/>
        <v>28</v>
      </c>
      <c r="BW370" s="42">
        <f t="shared" si="98"/>
        <v>0</v>
      </c>
      <c r="BX370" s="42">
        <f t="shared" si="99"/>
        <v>0</v>
      </c>
      <c r="BY370" s="42">
        <f t="shared" si="100"/>
        <v>0</v>
      </c>
      <c r="CJ370" s="51">
        <f t="shared" si="101"/>
        <v>0</v>
      </c>
    </row>
    <row r="371" spans="1:88" s="47" customFormat="1" ht="9" x14ac:dyDescent="0.15">
      <c r="A371" s="74"/>
      <c r="B371" s="14">
        <v>367</v>
      </c>
      <c r="C371" s="44" t="s">
        <v>499</v>
      </c>
      <c r="D371" s="32" t="s">
        <v>494</v>
      </c>
      <c r="E371" s="32"/>
      <c r="F371" s="45">
        <f t="shared" si="88"/>
        <v>117</v>
      </c>
      <c r="G371" s="46">
        <f t="shared" si="89"/>
        <v>1</v>
      </c>
      <c r="T371" s="47">
        <v>117</v>
      </c>
      <c r="AB371" s="36"/>
      <c r="AC371" s="36"/>
      <c r="AF371" s="36"/>
      <c r="AG371" s="36"/>
      <c r="AH371" s="36"/>
      <c r="AI371" s="36"/>
      <c r="AJ371" s="36"/>
      <c r="AN371" s="36"/>
      <c r="AO371" s="36"/>
      <c r="AP371" s="36"/>
      <c r="AQ371" s="36"/>
      <c r="AR371" s="36"/>
      <c r="AS371" s="36"/>
      <c r="AT371" s="36"/>
      <c r="AU371" s="36"/>
      <c r="AW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2"/>
      <c r="BL371" s="37">
        <f t="shared" si="85"/>
        <v>0</v>
      </c>
      <c r="BM371" s="37">
        <f t="shared" si="86"/>
        <v>0</v>
      </c>
      <c r="BN371" s="37">
        <f t="shared" si="87"/>
        <v>0</v>
      </c>
      <c r="BO371" s="37">
        <f t="shared" si="90"/>
        <v>0</v>
      </c>
      <c r="BP371" s="48">
        <f t="shared" si="91"/>
        <v>117</v>
      </c>
      <c r="BQ371" s="39">
        <f t="shared" si="92"/>
        <v>367</v>
      </c>
      <c r="BR371" s="49">
        <f t="shared" si="93"/>
        <v>1</v>
      </c>
      <c r="BS371" s="50">
        <f t="shared" si="94"/>
        <v>0</v>
      </c>
      <c r="BT371" s="42">
        <f t="shared" si="95"/>
        <v>117</v>
      </c>
      <c r="BU371" s="42">
        <f t="shared" si="96"/>
        <v>0</v>
      </c>
      <c r="BV371" s="42">
        <f t="shared" si="97"/>
        <v>0</v>
      </c>
      <c r="BW371" s="42">
        <f t="shared" si="98"/>
        <v>0</v>
      </c>
      <c r="BX371" s="42">
        <f t="shared" si="99"/>
        <v>0</v>
      </c>
      <c r="BY371" s="42">
        <f t="shared" si="100"/>
        <v>0</v>
      </c>
      <c r="CJ371" s="51">
        <f t="shared" si="101"/>
        <v>0</v>
      </c>
    </row>
    <row r="372" spans="1:88" s="47" customFormat="1" ht="9" x14ac:dyDescent="0.15">
      <c r="A372" s="74"/>
      <c r="B372" s="14">
        <v>368</v>
      </c>
      <c r="C372" s="44" t="s">
        <v>885</v>
      </c>
      <c r="D372" s="32" t="s">
        <v>38</v>
      </c>
      <c r="E372" s="32"/>
      <c r="F372" s="45">
        <f t="shared" si="88"/>
        <v>117</v>
      </c>
      <c r="G372" s="46">
        <f t="shared" si="89"/>
        <v>1</v>
      </c>
      <c r="AB372" s="36"/>
      <c r="AC372" s="36"/>
      <c r="AF372" s="36"/>
      <c r="AG372" s="36"/>
      <c r="AH372" s="36"/>
      <c r="AI372" s="36"/>
      <c r="AJ372" s="36"/>
      <c r="AN372" s="36"/>
      <c r="AO372" s="36"/>
      <c r="AP372" s="36"/>
      <c r="AQ372" s="36"/>
      <c r="AR372" s="36"/>
      <c r="AS372" s="36">
        <v>117</v>
      </c>
      <c r="AT372" s="36"/>
      <c r="AU372" s="36"/>
      <c r="AW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2"/>
      <c r="BL372" s="37">
        <f t="shared" si="85"/>
        <v>0</v>
      </c>
      <c r="BM372" s="37">
        <f t="shared" si="86"/>
        <v>0</v>
      </c>
      <c r="BN372" s="37">
        <f t="shared" si="87"/>
        <v>0</v>
      </c>
      <c r="BO372" s="37">
        <f t="shared" si="90"/>
        <v>0</v>
      </c>
      <c r="BP372" s="48">
        <f t="shared" si="91"/>
        <v>117</v>
      </c>
      <c r="BQ372" s="39">
        <f t="shared" si="92"/>
        <v>368</v>
      </c>
      <c r="BR372" s="49">
        <f t="shared" si="93"/>
        <v>1</v>
      </c>
      <c r="BS372" s="50">
        <f t="shared" si="94"/>
        <v>0</v>
      </c>
      <c r="BT372" s="42">
        <f t="shared" si="95"/>
        <v>117</v>
      </c>
      <c r="BU372" s="42">
        <f t="shared" si="96"/>
        <v>0</v>
      </c>
      <c r="BV372" s="42">
        <f t="shared" si="97"/>
        <v>0</v>
      </c>
      <c r="BW372" s="42">
        <f t="shared" si="98"/>
        <v>0</v>
      </c>
      <c r="BX372" s="42">
        <f t="shared" si="99"/>
        <v>0</v>
      </c>
      <c r="BY372" s="42">
        <f t="shared" si="100"/>
        <v>0</v>
      </c>
      <c r="CJ372" s="51">
        <f t="shared" si="101"/>
        <v>0</v>
      </c>
    </row>
    <row r="373" spans="1:88" s="47" customFormat="1" ht="9" x14ac:dyDescent="0.15">
      <c r="A373" s="74" t="s">
        <v>63</v>
      </c>
      <c r="B373" s="14">
        <v>369</v>
      </c>
      <c r="C373" s="44" t="s">
        <v>612</v>
      </c>
      <c r="D373" s="32" t="s">
        <v>613</v>
      </c>
      <c r="E373" s="32"/>
      <c r="F373" s="45">
        <f t="shared" si="88"/>
        <v>117</v>
      </c>
      <c r="G373" s="46">
        <f t="shared" si="89"/>
        <v>1</v>
      </c>
      <c r="AB373" s="36"/>
      <c r="AC373" s="36"/>
      <c r="AF373" s="36"/>
      <c r="AG373" s="36"/>
      <c r="AH373" s="36"/>
      <c r="AI373" s="36"/>
      <c r="AJ373" s="36"/>
      <c r="AN373" s="36"/>
      <c r="AO373" s="36"/>
      <c r="AP373" s="36"/>
      <c r="AQ373" s="36"/>
      <c r="AR373" s="36"/>
      <c r="AS373" s="36"/>
      <c r="AT373" s="36"/>
      <c r="AU373" s="36"/>
      <c r="AW373" s="36"/>
      <c r="AZ373" s="36"/>
      <c r="BA373" s="36"/>
      <c r="BB373" s="36"/>
      <c r="BC373" s="36"/>
      <c r="BD373" s="36"/>
      <c r="BE373" s="36"/>
      <c r="BF373" s="36"/>
      <c r="BG373" s="36"/>
      <c r="BH373" s="36">
        <v>117</v>
      </c>
      <c r="BI373" s="36"/>
      <c r="BJ373" s="36"/>
      <c r="BK373" s="32"/>
      <c r="BL373" s="37">
        <f t="shared" si="85"/>
        <v>0</v>
      </c>
      <c r="BM373" s="37">
        <f t="shared" si="86"/>
        <v>0</v>
      </c>
      <c r="BN373" s="37">
        <f t="shared" si="87"/>
        <v>0</v>
      </c>
      <c r="BO373" s="37">
        <f t="shared" si="90"/>
        <v>0</v>
      </c>
      <c r="BP373" s="48">
        <f t="shared" si="91"/>
        <v>117</v>
      </c>
      <c r="BQ373" s="39">
        <f t="shared" si="92"/>
        <v>369</v>
      </c>
      <c r="BR373" s="49">
        <f t="shared" si="93"/>
        <v>1</v>
      </c>
      <c r="BS373" s="50">
        <f t="shared" si="94"/>
        <v>0</v>
      </c>
      <c r="BT373" s="42">
        <f t="shared" si="95"/>
        <v>117</v>
      </c>
      <c r="BU373" s="42">
        <f t="shared" si="96"/>
        <v>0</v>
      </c>
      <c r="BV373" s="42">
        <f t="shared" si="97"/>
        <v>0</v>
      </c>
      <c r="BW373" s="42">
        <f t="shared" si="98"/>
        <v>0</v>
      </c>
      <c r="BX373" s="42">
        <f t="shared" si="99"/>
        <v>0</v>
      </c>
      <c r="BY373" s="42">
        <f t="shared" si="100"/>
        <v>0</v>
      </c>
      <c r="CJ373" s="51">
        <f t="shared" si="101"/>
        <v>0</v>
      </c>
    </row>
    <row r="374" spans="1:88" s="47" customFormat="1" ht="9" x14ac:dyDescent="0.15">
      <c r="A374" s="74"/>
      <c r="B374" s="14">
        <v>370</v>
      </c>
      <c r="C374" s="44" t="s">
        <v>979</v>
      </c>
      <c r="D374" s="32" t="s">
        <v>129</v>
      </c>
      <c r="E374" s="32"/>
      <c r="F374" s="45">
        <f t="shared" si="88"/>
        <v>116</v>
      </c>
      <c r="G374" s="46">
        <f t="shared" si="89"/>
        <v>1</v>
      </c>
      <c r="AB374" s="36"/>
      <c r="AC374" s="36"/>
      <c r="AF374" s="36"/>
      <c r="AG374" s="36"/>
      <c r="AH374" s="36"/>
      <c r="AI374" s="36"/>
      <c r="AJ374" s="36"/>
      <c r="AN374" s="36"/>
      <c r="AO374" s="36"/>
      <c r="AP374" s="36"/>
      <c r="AQ374" s="36"/>
      <c r="AR374" s="36"/>
      <c r="AS374" s="36"/>
      <c r="AT374" s="36"/>
      <c r="AU374" s="36"/>
      <c r="AW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>
        <v>116</v>
      </c>
      <c r="BK374" s="32"/>
      <c r="BL374" s="37">
        <f t="shared" si="85"/>
        <v>0</v>
      </c>
      <c r="BM374" s="37">
        <f t="shared" si="86"/>
        <v>0</v>
      </c>
      <c r="BN374" s="37">
        <f t="shared" si="87"/>
        <v>0</v>
      </c>
      <c r="BO374" s="37">
        <f t="shared" si="90"/>
        <v>0</v>
      </c>
      <c r="BP374" s="48">
        <f t="shared" si="91"/>
        <v>116</v>
      </c>
      <c r="BQ374" s="39">
        <f t="shared" si="92"/>
        <v>370</v>
      </c>
      <c r="BR374" s="49">
        <f t="shared" si="93"/>
        <v>1</v>
      </c>
      <c r="BS374" s="50">
        <f t="shared" si="94"/>
        <v>0</v>
      </c>
      <c r="BT374" s="42">
        <f t="shared" si="95"/>
        <v>116</v>
      </c>
      <c r="BU374" s="42">
        <f t="shared" si="96"/>
        <v>0</v>
      </c>
      <c r="BV374" s="42">
        <f t="shared" si="97"/>
        <v>0</v>
      </c>
      <c r="BW374" s="42">
        <f t="shared" si="98"/>
        <v>0</v>
      </c>
      <c r="BX374" s="42">
        <f t="shared" si="99"/>
        <v>0</v>
      </c>
      <c r="BY374" s="42">
        <f t="shared" si="100"/>
        <v>0</v>
      </c>
      <c r="CJ374" s="51">
        <f t="shared" si="101"/>
        <v>0</v>
      </c>
    </row>
    <row r="375" spans="1:88" s="47" customFormat="1" ht="9" x14ac:dyDescent="0.15">
      <c r="A375" s="74"/>
      <c r="B375" s="14">
        <v>371</v>
      </c>
      <c r="C375" s="44" t="s">
        <v>174</v>
      </c>
      <c r="D375" s="32" t="s">
        <v>175</v>
      </c>
      <c r="E375" s="32"/>
      <c r="F375" s="45">
        <f t="shared" si="88"/>
        <v>115</v>
      </c>
      <c r="G375" s="46">
        <f t="shared" si="89"/>
        <v>1</v>
      </c>
      <c r="P375" s="47">
        <v>115</v>
      </c>
      <c r="AB375" s="36"/>
      <c r="AC375" s="36"/>
      <c r="AG375" s="36"/>
      <c r="AH375" s="36"/>
      <c r="AJ375" s="36"/>
      <c r="AN375" s="36"/>
      <c r="AO375" s="36"/>
      <c r="AP375" s="36"/>
      <c r="AQ375" s="36"/>
      <c r="AR375" s="36"/>
      <c r="AS375" s="36"/>
      <c r="AT375" s="36"/>
      <c r="AU375" s="36"/>
      <c r="AW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2"/>
      <c r="BL375" s="37">
        <f t="shared" ref="BL375:BL438" si="102">IF(COUNT($BZ375:$CH375)&gt;0,LARGE($BZ375:$CH375,1),0)</f>
        <v>0</v>
      </c>
      <c r="BM375" s="37">
        <f t="shared" ref="BM375:BM438" si="103">IF(COUNT($BZ375:$CH375)&gt;1,LARGE($BZ375:$CH375,2),0)</f>
        <v>0</v>
      </c>
      <c r="BN375" s="37">
        <f t="shared" ref="BN375:BN438" si="104">IF(COUNT($BZ375:$CH375)&gt;2,LARGE($BZ375:$CH375,3),0)</f>
        <v>0</v>
      </c>
      <c r="BO375" s="37">
        <f t="shared" si="90"/>
        <v>0</v>
      </c>
      <c r="BP375" s="48">
        <f t="shared" si="91"/>
        <v>115</v>
      </c>
      <c r="BQ375" s="39">
        <f t="shared" si="92"/>
        <v>371</v>
      </c>
      <c r="BR375" s="49">
        <f t="shared" si="93"/>
        <v>1</v>
      </c>
      <c r="BS375" s="50">
        <f t="shared" si="94"/>
        <v>0</v>
      </c>
      <c r="BT375" s="42">
        <f t="shared" si="95"/>
        <v>115</v>
      </c>
      <c r="BU375" s="42">
        <f t="shared" si="96"/>
        <v>0</v>
      </c>
      <c r="BV375" s="42">
        <f t="shared" si="97"/>
        <v>0</v>
      </c>
      <c r="BW375" s="42">
        <f t="shared" si="98"/>
        <v>0</v>
      </c>
      <c r="BX375" s="42">
        <f t="shared" si="99"/>
        <v>0</v>
      </c>
      <c r="BY375" s="42">
        <f t="shared" si="100"/>
        <v>0</v>
      </c>
      <c r="CJ375" s="51">
        <f t="shared" si="101"/>
        <v>0</v>
      </c>
    </row>
    <row r="376" spans="1:88" s="47" customFormat="1" ht="9" x14ac:dyDescent="0.15">
      <c r="A376" s="74"/>
      <c r="B376" s="14">
        <v>372</v>
      </c>
      <c r="C376" s="44" t="s">
        <v>886</v>
      </c>
      <c r="D376" s="32" t="s">
        <v>141</v>
      </c>
      <c r="E376" s="32"/>
      <c r="F376" s="45">
        <f t="shared" si="88"/>
        <v>115</v>
      </c>
      <c r="G376" s="46">
        <f t="shared" si="89"/>
        <v>2</v>
      </c>
      <c r="AB376" s="36"/>
      <c r="AC376" s="36"/>
      <c r="AF376" s="36"/>
      <c r="AG376" s="36"/>
      <c r="AH376" s="36"/>
      <c r="AI376" s="36"/>
      <c r="AJ376" s="36"/>
      <c r="AN376" s="36"/>
      <c r="AO376" s="36"/>
      <c r="AP376" s="36"/>
      <c r="AQ376" s="36"/>
      <c r="AR376" s="36"/>
      <c r="AS376" s="36"/>
      <c r="AT376" s="36">
        <v>64</v>
      </c>
      <c r="AU376" s="36"/>
      <c r="AW376" s="36"/>
      <c r="AZ376" s="36"/>
      <c r="BA376" s="36">
        <v>51</v>
      </c>
      <c r="BB376" s="36"/>
      <c r="BC376" s="36"/>
      <c r="BD376" s="36"/>
      <c r="BE376" s="36"/>
      <c r="BF376" s="36"/>
      <c r="BG376" s="36"/>
      <c r="BH376" s="36"/>
      <c r="BI376" s="36"/>
      <c r="BJ376" s="36"/>
      <c r="BK376" s="32"/>
      <c r="BL376" s="37">
        <f t="shared" si="102"/>
        <v>0</v>
      </c>
      <c r="BM376" s="37">
        <f t="shared" si="103"/>
        <v>0</v>
      </c>
      <c r="BN376" s="37">
        <f t="shared" si="104"/>
        <v>0</v>
      </c>
      <c r="BO376" s="37">
        <f t="shared" si="90"/>
        <v>0</v>
      </c>
      <c r="BP376" s="48">
        <f t="shared" si="91"/>
        <v>115</v>
      </c>
      <c r="BQ376" s="39">
        <f t="shared" si="92"/>
        <v>372</v>
      </c>
      <c r="BR376" s="49">
        <f t="shared" si="93"/>
        <v>2</v>
      </c>
      <c r="BS376" s="50">
        <f t="shared" si="94"/>
        <v>0</v>
      </c>
      <c r="BT376" s="42">
        <f t="shared" si="95"/>
        <v>64</v>
      </c>
      <c r="BU376" s="42">
        <f t="shared" si="96"/>
        <v>51</v>
      </c>
      <c r="BV376" s="42">
        <f t="shared" si="97"/>
        <v>0</v>
      </c>
      <c r="BW376" s="42">
        <f t="shared" si="98"/>
        <v>0</v>
      </c>
      <c r="BX376" s="42">
        <f t="shared" si="99"/>
        <v>0</v>
      </c>
      <c r="BY376" s="42">
        <f t="shared" si="100"/>
        <v>0</v>
      </c>
      <c r="CJ376" s="51">
        <f t="shared" si="101"/>
        <v>0</v>
      </c>
    </row>
    <row r="377" spans="1:88" s="47" customFormat="1" ht="9" x14ac:dyDescent="0.15">
      <c r="A377" s="74"/>
      <c r="B377" s="14">
        <v>373</v>
      </c>
      <c r="C377" s="44" t="s">
        <v>793</v>
      </c>
      <c r="D377" s="32" t="s">
        <v>787</v>
      </c>
      <c r="E377" s="32"/>
      <c r="F377" s="45">
        <f t="shared" si="88"/>
        <v>114</v>
      </c>
      <c r="G377" s="46">
        <f t="shared" si="89"/>
        <v>1</v>
      </c>
      <c r="AB377" s="36"/>
      <c r="AC377" s="36">
        <v>114</v>
      </c>
      <c r="AF377" s="36"/>
      <c r="AG377" s="36"/>
      <c r="AH377" s="36"/>
      <c r="AI377" s="36"/>
      <c r="AJ377" s="36"/>
      <c r="AN377" s="36"/>
      <c r="AO377" s="36"/>
      <c r="AP377" s="36"/>
      <c r="AQ377" s="36"/>
      <c r="AR377" s="36"/>
      <c r="AS377" s="36"/>
      <c r="AT377" s="36"/>
      <c r="AU377" s="36"/>
      <c r="AW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2"/>
      <c r="BL377" s="37">
        <f t="shared" si="102"/>
        <v>0</v>
      </c>
      <c r="BM377" s="37">
        <f t="shared" si="103"/>
        <v>0</v>
      </c>
      <c r="BN377" s="37">
        <f t="shared" si="104"/>
        <v>0</v>
      </c>
      <c r="BO377" s="37">
        <f t="shared" si="90"/>
        <v>0</v>
      </c>
      <c r="BP377" s="48">
        <f t="shared" si="91"/>
        <v>114</v>
      </c>
      <c r="BQ377" s="39">
        <f t="shared" si="92"/>
        <v>373</v>
      </c>
      <c r="BR377" s="49">
        <f t="shared" si="93"/>
        <v>1</v>
      </c>
      <c r="BS377" s="50">
        <f t="shared" si="94"/>
        <v>0</v>
      </c>
      <c r="BT377" s="42">
        <f t="shared" si="95"/>
        <v>114</v>
      </c>
      <c r="BU377" s="42">
        <f t="shared" si="96"/>
        <v>0</v>
      </c>
      <c r="BV377" s="42">
        <f t="shared" si="97"/>
        <v>0</v>
      </c>
      <c r="BW377" s="42">
        <f t="shared" si="98"/>
        <v>0</v>
      </c>
      <c r="BX377" s="42">
        <f t="shared" si="99"/>
        <v>0</v>
      </c>
      <c r="BY377" s="42">
        <f t="shared" si="100"/>
        <v>0</v>
      </c>
      <c r="CJ377" s="51">
        <f t="shared" si="101"/>
        <v>0</v>
      </c>
    </row>
    <row r="378" spans="1:88" s="47" customFormat="1" ht="9" x14ac:dyDescent="0.15">
      <c r="A378" s="74"/>
      <c r="B378" s="14">
        <v>374</v>
      </c>
      <c r="C378" s="44" t="s">
        <v>661</v>
      </c>
      <c r="D378" s="32" t="s">
        <v>662</v>
      </c>
      <c r="E378" s="32"/>
      <c r="F378" s="45">
        <f t="shared" si="88"/>
        <v>114</v>
      </c>
      <c r="G378" s="46">
        <f t="shared" si="89"/>
        <v>1</v>
      </c>
      <c r="N378" s="47">
        <v>114</v>
      </c>
      <c r="AB378" s="36"/>
      <c r="AC378" s="36"/>
      <c r="AF378" s="36"/>
      <c r="AG378" s="36"/>
      <c r="AH378" s="36"/>
      <c r="AI378" s="36"/>
      <c r="AJ378" s="36"/>
      <c r="AN378" s="36"/>
      <c r="AO378" s="36"/>
      <c r="AP378" s="36"/>
      <c r="AQ378" s="36"/>
      <c r="AR378" s="36"/>
      <c r="AS378" s="36"/>
      <c r="AT378" s="36"/>
      <c r="AU378" s="36"/>
      <c r="AW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2"/>
      <c r="BL378" s="37">
        <f t="shared" si="102"/>
        <v>0</v>
      </c>
      <c r="BM378" s="37">
        <f t="shared" si="103"/>
        <v>0</v>
      </c>
      <c r="BN378" s="37">
        <f t="shared" si="104"/>
        <v>0</v>
      </c>
      <c r="BO378" s="37">
        <f t="shared" si="90"/>
        <v>0</v>
      </c>
      <c r="BP378" s="48">
        <f t="shared" si="91"/>
        <v>114</v>
      </c>
      <c r="BQ378" s="39">
        <f t="shared" si="92"/>
        <v>374</v>
      </c>
      <c r="BR378" s="49">
        <f t="shared" si="93"/>
        <v>1</v>
      </c>
      <c r="BS378" s="50">
        <f t="shared" si="94"/>
        <v>0</v>
      </c>
      <c r="BT378" s="42">
        <f t="shared" si="95"/>
        <v>114</v>
      </c>
      <c r="BU378" s="42">
        <f t="shared" si="96"/>
        <v>0</v>
      </c>
      <c r="BV378" s="42">
        <f t="shared" si="97"/>
        <v>0</v>
      </c>
      <c r="BW378" s="42">
        <f t="shared" si="98"/>
        <v>0</v>
      </c>
      <c r="BX378" s="42">
        <f t="shared" si="99"/>
        <v>0</v>
      </c>
      <c r="BY378" s="42">
        <f t="shared" si="100"/>
        <v>0</v>
      </c>
      <c r="CJ378" s="51">
        <f t="shared" si="101"/>
        <v>0</v>
      </c>
    </row>
    <row r="379" spans="1:88" s="47" customFormat="1" ht="9" x14ac:dyDescent="0.15">
      <c r="A379" s="75"/>
      <c r="B379" s="14">
        <v>375</v>
      </c>
      <c r="C379" s="44" t="s">
        <v>450</v>
      </c>
      <c r="D379" s="32" t="s">
        <v>85</v>
      </c>
      <c r="E379" s="32"/>
      <c r="F379" s="45">
        <f t="shared" si="88"/>
        <v>113</v>
      </c>
      <c r="G379" s="46">
        <f t="shared" si="89"/>
        <v>3</v>
      </c>
      <c r="K379" s="47">
        <v>44</v>
      </c>
      <c r="N379" s="47">
        <v>25</v>
      </c>
      <c r="AB379" s="36"/>
      <c r="AC379" s="36"/>
      <c r="AG379" s="36"/>
      <c r="AH379" s="36"/>
      <c r="AJ379" s="36"/>
      <c r="AN379" s="36"/>
      <c r="AO379" s="36"/>
      <c r="AP379" s="36"/>
      <c r="AQ379" s="36"/>
      <c r="AR379" s="36"/>
      <c r="AS379" s="36"/>
      <c r="AT379" s="36"/>
      <c r="AU379" s="36"/>
      <c r="AV379" s="47">
        <v>44</v>
      </c>
      <c r="AW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2"/>
      <c r="BL379" s="37">
        <f t="shared" si="102"/>
        <v>0</v>
      </c>
      <c r="BM379" s="37">
        <f t="shared" si="103"/>
        <v>0</v>
      </c>
      <c r="BN379" s="37">
        <f t="shared" si="104"/>
        <v>0</v>
      </c>
      <c r="BO379" s="37">
        <f t="shared" si="90"/>
        <v>0</v>
      </c>
      <c r="BP379" s="48">
        <f t="shared" si="91"/>
        <v>113</v>
      </c>
      <c r="BQ379" s="39">
        <f t="shared" si="92"/>
        <v>375</v>
      </c>
      <c r="BR379" s="49">
        <f t="shared" si="93"/>
        <v>3</v>
      </c>
      <c r="BS379" s="50">
        <f t="shared" si="94"/>
        <v>0</v>
      </c>
      <c r="BT379" s="42">
        <f t="shared" si="95"/>
        <v>44</v>
      </c>
      <c r="BU379" s="42">
        <f t="shared" si="96"/>
        <v>44</v>
      </c>
      <c r="BV379" s="42">
        <f t="shared" si="97"/>
        <v>25</v>
      </c>
      <c r="BW379" s="42">
        <f t="shared" si="98"/>
        <v>0</v>
      </c>
      <c r="BX379" s="42">
        <f t="shared" si="99"/>
        <v>0</v>
      </c>
      <c r="BY379" s="42">
        <f t="shared" si="100"/>
        <v>0</v>
      </c>
      <c r="CJ379" s="51">
        <f t="shared" si="101"/>
        <v>0</v>
      </c>
    </row>
    <row r="380" spans="1:88" s="47" customFormat="1" ht="9" x14ac:dyDescent="0.15">
      <c r="A380" s="74"/>
      <c r="B380" s="14">
        <v>376</v>
      </c>
      <c r="C380" s="44" t="s">
        <v>296</v>
      </c>
      <c r="D380" s="32" t="s">
        <v>59</v>
      </c>
      <c r="E380" s="32"/>
      <c r="F380" s="45">
        <f t="shared" si="88"/>
        <v>113</v>
      </c>
      <c r="G380" s="46">
        <f t="shared" si="89"/>
        <v>2</v>
      </c>
      <c r="U380" s="47">
        <v>52</v>
      </c>
      <c r="AB380" s="36"/>
      <c r="AC380" s="36"/>
      <c r="AF380" s="47">
        <v>61</v>
      </c>
      <c r="AG380" s="36"/>
      <c r="AH380" s="36"/>
      <c r="AJ380" s="36"/>
      <c r="AN380" s="36"/>
      <c r="AO380" s="36"/>
      <c r="AP380" s="36"/>
      <c r="AQ380" s="36"/>
      <c r="AR380" s="36"/>
      <c r="AS380" s="36"/>
      <c r="AT380" s="36"/>
      <c r="AU380" s="36"/>
      <c r="AW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2"/>
      <c r="BL380" s="37">
        <f t="shared" si="102"/>
        <v>0</v>
      </c>
      <c r="BM380" s="37">
        <f t="shared" si="103"/>
        <v>0</v>
      </c>
      <c r="BN380" s="37">
        <f t="shared" si="104"/>
        <v>0</v>
      </c>
      <c r="BO380" s="37">
        <f t="shared" si="90"/>
        <v>0</v>
      </c>
      <c r="BP380" s="48">
        <f t="shared" si="91"/>
        <v>113</v>
      </c>
      <c r="BQ380" s="39">
        <f t="shared" si="92"/>
        <v>376</v>
      </c>
      <c r="BR380" s="49">
        <f t="shared" si="93"/>
        <v>2</v>
      </c>
      <c r="BS380" s="50">
        <f t="shared" si="94"/>
        <v>0</v>
      </c>
      <c r="BT380" s="42">
        <f t="shared" si="95"/>
        <v>61</v>
      </c>
      <c r="BU380" s="42">
        <f t="shared" si="96"/>
        <v>52</v>
      </c>
      <c r="BV380" s="42">
        <f t="shared" si="97"/>
        <v>0</v>
      </c>
      <c r="BW380" s="42">
        <f t="shared" si="98"/>
        <v>0</v>
      </c>
      <c r="BX380" s="42">
        <f t="shared" si="99"/>
        <v>0</v>
      </c>
      <c r="BY380" s="42">
        <f t="shared" si="100"/>
        <v>0</v>
      </c>
      <c r="CJ380" s="51">
        <f t="shared" si="101"/>
        <v>0</v>
      </c>
    </row>
    <row r="381" spans="1:88" s="47" customFormat="1" ht="9" x14ac:dyDescent="0.15">
      <c r="A381" s="74"/>
      <c r="B381" s="14">
        <v>377</v>
      </c>
      <c r="C381" s="44" t="s">
        <v>436</v>
      </c>
      <c r="D381" s="32" t="s">
        <v>115</v>
      </c>
      <c r="E381" s="32"/>
      <c r="F381" s="45">
        <f t="shared" si="88"/>
        <v>112</v>
      </c>
      <c r="G381" s="46">
        <f t="shared" si="89"/>
        <v>2</v>
      </c>
      <c r="AB381" s="36"/>
      <c r="AC381" s="36"/>
      <c r="AF381" s="36">
        <v>61</v>
      </c>
      <c r="AG381" s="36"/>
      <c r="AH381" s="36"/>
      <c r="AI381" s="36"/>
      <c r="AJ381" s="36"/>
      <c r="AN381" s="36"/>
      <c r="AO381" s="36"/>
      <c r="AP381" s="36"/>
      <c r="AQ381" s="36">
        <v>51</v>
      </c>
      <c r="AR381" s="36"/>
      <c r="AS381" s="36"/>
      <c r="AT381" s="36"/>
      <c r="AU381" s="36"/>
      <c r="AW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2"/>
      <c r="BL381" s="37">
        <f t="shared" si="102"/>
        <v>0</v>
      </c>
      <c r="BM381" s="37">
        <f t="shared" si="103"/>
        <v>0</v>
      </c>
      <c r="BN381" s="37">
        <f t="shared" si="104"/>
        <v>0</v>
      </c>
      <c r="BO381" s="37">
        <f t="shared" si="90"/>
        <v>0</v>
      </c>
      <c r="BP381" s="48">
        <f t="shared" si="91"/>
        <v>112</v>
      </c>
      <c r="BQ381" s="39">
        <f t="shared" si="92"/>
        <v>377</v>
      </c>
      <c r="BR381" s="49">
        <f t="shared" si="93"/>
        <v>2</v>
      </c>
      <c r="BS381" s="50">
        <f t="shared" si="94"/>
        <v>0</v>
      </c>
      <c r="BT381" s="42">
        <f t="shared" si="95"/>
        <v>61</v>
      </c>
      <c r="BU381" s="42">
        <f t="shared" si="96"/>
        <v>51</v>
      </c>
      <c r="BV381" s="42">
        <f t="shared" si="97"/>
        <v>0</v>
      </c>
      <c r="BW381" s="42">
        <f t="shared" si="98"/>
        <v>0</v>
      </c>
      <c r="BX381" s="42">
        <f t="shared" si="99"/>
        <v>0</v>
      </c>
      <c r="BY381" s="42">
        <f t="shared" si="100"/>
        <v>0</v>
      </c>
      <c r="CJ381" s="51">
        <f t="shared" si="101"/>
        <v>0</v>
      </c>
    </row>
    <row r="382" spans="1:88" s="47" customFormat="1" ht="9" x14ac:dyDescent="0.15">
      <c r="A382" s="74"/>
      <c r="B382" s="14">
        <v>378</v>
      </c>
      <c r="C382" s="44" t="s">
        <v>786</v>
      </c>
      <c r="D382" s="32" t="s">
        <v>787</v>
      </c>
      <c r="E382" s="32"/>
      <c r="F382" s="45">
        <f t="shared" si="88"/>
        <v>112</v>
      </c>
      <c r="G382" s="46">
        <f t="shared" si="89"/>
        <v>1</v>
      </c>
      <c r="AB382" s="36"/>
      <c r="AC382" s="36">
        <v>112</v>
      </c>
      <c r="AF382" s="36"/>
      <c r="AG382" s="36"/>
      <c r="AH382" s="36"/>
      <c r="AI382" s="36"/>
      <c r="AJ382" s="36"/>
      <c r="AN382" s="36"/>
      <c r="AO382" s="36"/>
      <c r="AP382" s="36"/>
      <c r="AQ382" s="36"/>
      <c r="AR382" s="36"/>
      <c r="AS382" s="36"/>
      <c r="AT382" s="36"/>
      <c r="AU382" s="36"/>
      <c r="AW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2"/>
      <c r="BL382" s="37">
        <f t="shared" si="102"/>
        <v>0</v>
      </c>
      <c r="BM382" s="37">
        <f t="shared" si="103"/>
        <v>0</v>
      </c>
      <c r="BN382" s="37">
        <f t="shared" si="104"/>
        <v>0</v>
      </c>
      <c r="BO382" s="37">
        <f t="shared" si="90"/>
        <v>0</v>
      </c>
      <c r="BP382" s="48">
        <f t="shared" si="91"/>
        <v>112</v>
      </c>
      <c r="BQ382" s="39">
        <f t="shared" si="92"/>
        <v>378</v>
      </c>
      <c r="BR382" s="49">
        <f t="shared" si="93"/>
        <v>1</v>
      </c>
      <c r="BS382" s="50">
        <f t="shared" si="94"/>
        <v>0</v>
      </c>
      <c r="BT382" s="42">
        <f t="shared" si="95"/>
        <v>112</v>
      </c>
      <c r="BU382" s="42">
        <f t="shared" si="96"/>
        <v>0</v>
      </c>
      <c r="BV382" s="42">
        <f t="shared" si="97"/>
        <v>0</v>
      </c>
      <c r="BW382" s="42">
        <f t="shared" si="98"/>
        <v>0</v>
      </c>
      <c r="BX382" s="42">
        <f t="shared" si="99"/>
        <v>0</v>
      </c>
      <c r="BY382" s="42">
        <f t="shared" si="100"/>
        <v>0</v>
      </c>
      <c r="CJ382" s="51">
        <f t="shared" si="101"/>
        <v>0</v>
      </c>
    </row>
    <row r="383" spans="1:88" s="47" customFormat="1" ht="9" x14ac:dyDescent="0.15">
      <c r="A383" s="74"/>
      <c r="B383" s="14">
        <v>379</v>
      </c>
      <c r="C383" s="44" t="s">
        <v>87</v>
      </c>
      <c r="D383" s="32" t="s">
        <v>110</v>
      </c>
      <c r="E383" s="32"/>
      <c r="F383" s="45">
        <f t="shared" si="88"/>
        <v>112</v>
      </c>
      <c r="G383" s="46">
        <f t="shared" si="89"/>
        <v>1</v>
      </c>
      <c r="AB383" s="36"/>
      <c r="AC383" s="36"/>
      <c r="AF383" s="36"/>
      <c r="AG383" s="36"/>
      <c r="AH383" s="36"/>
      <c r="AI383" s="36"/>
      <c r="AJ383" s="36"/>
      <c r="AN383" s="36"/>
      <c r="AO383" s="36"/>
      <c r="AP383" s="36"/>
      <c r="AQ383" s="36"/>
      <c r="AR383" s="36"/>
      <c r="AS383" s="36"/>
      <c r="AT383" s="36"/>
      <c r="AU383" s="36"/>
      <c r="AW383" s="36"/>
      <c r="AZ383" s="36"/>
      <c r="BA383" s="36"/>
      <c r="BB383" s="36"/>
      <c r="BC383" s="36"/>
      <c r="BD383" s="36">
        <v>112</v>
      </c>
      <c r="BE383" s="36"/>
      <c r="BF383" s="36"/>
      <c r="BG383" s="36"/>
      <c r="BH383" s="36"/>
      <c r="BI383" s="36"/>
      <c r="BJ383" s="36"/>
      <c r="BK383" s="32"/>
      <c r="BL383" s="37">
        <f t="shared" si="102"/>
        <v>0</v>
      </c>
      <c r="BM383" s="37">
        <f t="shared" si="103"/>
        <v>0</v>
      </c>
      <c r="BN383" s="37">
        <f t="shared" si="104"/>
        <v>0</v>
      </c>
      <c r="BO383" s="37">
        <f t="shared" si="90"/>
        <v>0</v>
      </c>
      <c r="BP383" s="48">
        <f t="shared" si="91"/>
        <v>112</v>
      </c>
      <c r="BQ383" s="39">
        <f t="shared" si="92"/>
        <v>379</v>
      </c>
      <c r="BR383" s="49">
        <f t="shared" si="93"/>
        <v>1</v>
      </c>
      <c r="BS383" s="50">
        <f t="shared" si="94"/>
        <v>0</v>
      </c>
      <c r="BT383" s="42">
        <f t="shared" si="95"/>
        <v>112</v>
      </c>
      <c r="BU383" s="42">
        <f t="shared" si="96"/>
        <v>0</v>
      </c>
      <c r="BV383" s="42">
        <f t="shared" si="97"/>
        <v>0</v>
      </c>
      <c r="BW383" s="42">
        <f t="shared" si="98"/>
        <v>0</v>
      </c>
      <c r="BX383" s="42">
        <f t="shared" si="99"/>
        <v>0</v>
      </c>
      <c r="BY383" s="42">
        <f t="shared" si="100"/>
        <v>0</v>
      </c>
      <c r="CJ383" s="51">
        <f t="shared" si="101"/>
        <v>0</v>
      </c>
    </row>
    <row r="384" spans="1:88" s="47" customFormat="1" ht="9" x14ac:dyDescent="0.15">
      <c r="A384" s="74"/>
      <c r="B384" s="14">
        <v>380</v>
      </c>
      <c r="C384" s="44" t="s">
        <v>595</v>
      </c>
      <c r="D384" s="32" t="s">
        <v>596</v>
      </c>
      <c r="E384" s="32"/>
      <c r="F384" s="45">
        <f t="shared" si="88"/>
        <v>112</v>
      </c>
      <c r="G384" s="46">
        <f t="shared" si="89"/>
        <v>1</v>
      </c>
      <c r="AB384" s="36"/>
      <c r="AC384" s="36"/>
      <c r="AF384" s="36"/>
      <c r="AG384" s="36"/>
      <c r="AH384" s="36"/>
      <c r="AI384" s="36"/>
      <c r="AJ384" s="36"/>
      <c r="AN384" s="36"/>
      <c r="AO384" s="36"/>
      <c r="AP384" s="36"/>
      <c r="AQ384" s="36"/>
      <c r="AR384" s="36"/>
      <c r="AS384" s="36"/>
      <c r="AT384" s="36"/>
      <c r="AU384" s="36"/>
      <c r="AW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2"/>
      <c r="BL384" s="37">
        <f t="shared" si="102"/>
        <v>112</v>
      </c>
      <c r="BM384" s="37">
        <f t="shared" si="103"/>
        <v>0</v>
      </c>
      <c r="BN384" s="37">
        <f t="shared" si="104"/>
        <v>0</v>
      </c>
      <c r="BO384" s="37">
        <f t="shared" si="90"/>
        <v>0</v>
      </c>
      <c r="BP384" s="48">
        <f t="shared" si="91"/>
        <v>112</v>
      </c>
      <c r="BQ384" s="39">
        <f t="shared" si="92"/>
        <v>380</v>
      </c>
      <c r="BR384" s="49">
        <f t="shared" si="93"/>
        <v>1</v>
      </c>
      <c r="BS384" s="50">
        <f t="shared" si="94"/>
        <v>1</v>
      </c>
      <c r="BT384" s="42">
        <f t="shared" si="95"/>
        <v>112</v>
      </c>
      <c r="BU384" s="42">
        <f t="shared" si="96"/>
        <v>0</v>
      </c>
      <c r="BV384" s="42">
        <f t="shared" si="97"/>
        <v>0</v>
      </c>
      <c r="BW384" s="42">
        <f t="shared" si="98"/>
        <v>0</v>
      </c>
      <c r="BX384" s="42">
        <f t="shared" si="99"/>
        <v>0</v>
      </c>
      <c r="BY384" s="42">
        <f t="shared" si="100"/>
        <v>0</v>
      </c>
      <c r="CA384" s="47">
        <v>112</v>
      </c>
      <c r="CJ384" s="51">
        <f t="shared" si="101"/>
        <v>112</v>
      </c>
    </row>
    <row r="385" spans="1:88" s="47" customFormat="1" ht="9" x14ac:dyDescent="0.15">
      <c r="A385" s="74"/>
      <c r="B385" s="14">
        <v>381</v>
      </c>
      <c r="C385" s="44" t="s">
        <v>890</v>
      </c>
      <c r="D385" s="32" t="s">
        <v>319</v>
      </c>
      <c r="E385" s="32"/>
      <c r="F385" s="45">
        <f t="shared" si="88"/>
        <v>112</v>
      </c>
      <c r="G385" s="46">
        <f t="shared" si="89"/>
        <v>1</v>
      </c>
      <c r="AB385" s="36"/>
      <c r="AC385" s="36"/>
      <c r="AF385" s="36"/>
      <c r="AG385" s="36"/>
      <c r="AH385" s="36"/>
      <c r="AI385" s="36"/>
      <c r="AJ385" s="36"/>
      <c r="AN385" s="36"/>
      <c r="AO385" s="36"/>
      <c r="AP385" s="36"/>
      <c r="AQ385" s="36"/>
      <c r="AR385" s="36"/>
      <c r="AS385" s="36"/>
      <c r="AT385" s="36"/>
      <c r="AU385" s="36">
        <v>112</v>
      </c>
      <c r="AW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2"/>
      <c r="BL385" s="37">
        <f t="shared" si="102"/>
        <v>0</v>
      </c>
      <c r="BM385" s="37">
        <f t="shared" si="103"/>
        <v>0</v>
      </c>
      <c r="BN385" s="37">
        <f t="shared" si="104"/>
        <v>0</v>
      </c>
      <c r="BO385" s="37">
        <f t="shared" si="90"/>
        <v>0</v>
      </c>
      <c r="BP385" s="48">
        <f t="shared" si="91"/>
        <v>112</v>
      </c>
      <c r="BQ385" s="39">
        <f t="shared" si="92"/>
        <v>381</v>
      </c>
      <c r="BR385" s="49">
        <f t="shared" si="93"/>
        <v>1</v>
      </c>
      <c r="BS385" s="50">
        <f t="shared" si="94"/>
        <v>0</v>
      </c>
      <c r="BT385" s="42">
        <f t="shared" si="95"/>
        <v>112</v>
      </c>
      <c r="BU385" s="42">
        <f t="shared" si="96"/>
        <v>0</v>
      </c>
      <c r="BV385" s="42">
        <f t="shared" si="97"/>
        <v>0</v>
      </c>
      <c r="BW385" s="42">
        <f t="shared" si="98"/>
        <v>0</v>
      </c>
      <c r="BX385" s="42">
        <f t="shared" si="99"/>
        <v>0</v>
      </c>
      <c r="BY385" s="42">
        <f t="shared" si="100"/>
        <v>0</v>
      </c>
      <c r="CJ385" s="51">
        <f t="shared" si="101"/>
        <v>0</v>
      </c>
    </row>
    <row r="386" spans="1:88" s="47" customFormat="1" ht="9" x14ac:dyDescent="0.15">
      <c r="A386" s="74"/>
      <c r="B386" s="14">
        <v>382</v>
      </c>
      <c r="C386" s="44" t="s">
        <v>573</v>
      </c>
      <c r="D386" s="32" t="s">
        <v>99</v>
      </c>
      <c r="E386" s="32"/>
      <c r="F386" s="45">
        <f t="shared" si="88"/>
        <v>111</v>
      </c>
      <c r="G386" s="46">
        <f t="shared" si="89"/>
        <v>2</v>
      </c>
      <c r="AB386" s="36"/>
      <c r="AC386" s="36"/>
      <c r="AF386" s="36"/>
      <c r="AG386" s="36"/>
      <c r="AH386" s="36"/>
      <c r="AI386" s="36"/>
      <c r="AJ386" s="36"/>
      <c r="AK386" s="47">
        <v>88</v>
      </c>
      <c r="AN386" s="36"/>
      <c r="AO386" s="36"/>
      <c r="AP386" s="36"/>
      <c r="AQ386" s="36"/>
      <c r="AR386" s="36"/>
      <c r="AS386" s="36"/>
      <c r="AT386" s="36">
        <v>23</v>
      </c>
      <c r="AU386" s="36"/>
      <c r="AW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2"/>
      <c r="BL386" s="37">
        <f t="shared" si="102"/>
        <v>0</v>
      </c>
      <c r="BM386" s="37">
        <f t="shared" si="103"/>
        <v>0</v>
      </c>
      <c r="BN386" s="37">
        <f t="shared" si="104"/>
        <v>0</v>
      </c>
      <c r="BO386" s="37">
        <f t="shared" si="90"/>
        <v>0</v>
      </c>
      <c r="BP386" s="48">
        <f t="shared" si="91"/>
        <v>111</v>
      </c>
      <c r="BQ386" s="39">
        <f t="shared" si="92"/>
        <v>382</v>
      </c>
      <c r="BR386" s="49">
        <f t="shared" si="93"/>
        <v>2</v>
      </c>
      <c r="BS386" s="50">
        <f t="shared" si="94"/>
        <v>0</v>
      </c>
      <c r="BT386" s="42">
        <f t="shared" si="95"/>
        <v>88</v>
      </c>
      <c r="BU386" s="42">
        <f t="shared" si="96"/>
        <v>23</v>
      </c>
      <c r="BV386" s="42">
        <f t="shared" si="97"/>
        <v>0</v>
      </c>
      <c r="BW386" s="42">
        <f t="shared" si="98"/>
        <v>0</v>
      </c>
      <c r="BX386" s="42">
        <f t="shared" si="99"/>
        <v>0</v>
      </c>
      <c r="BY386" s="42">
        <f t="shared" si="100"/>
        <v>0</v>
      </c>
      <c r="CJ386" s="51">
        <f t="shared" si="101"/>
        <v>0</v>
      </c>
    </row>
    <row r="387" spans="1:88" s="47" customFormat="1" ht="9" x14ac:dyDescent="0.15">
      <c r="A387" s="74"/>
      <c r="B387" s="14">
        <v>383</v>
      </c>
      <c r="C387" s="44" t="s">
        <v>572</v>
      </c>
      <c r="D387" s="32" t="s">
        <v>529</v>
      </c>
      <c r="E387" s="32"/>
      <c r="F387" s="45">
        <f t="shared" si="88"/>
        <v>110</v>
      </c>
      <c r="G387" s="46">
        <f t="shared" si="89"/>
        <v>2</v>
      </c>
      <c r="AB387" s="36"/>
      <c r="AC387" s="36"/>
      <c r="AF387" s="36"/>
      <c r="AG387" s="36"/>
      <c r="AH387" s="36"/>
      <c r="AI387" s="36"/>
      <c r="AJ387" s="36"/>
      <c r="AK387" s="47">
        <v>86</v>
      </c>
      <c r="AN387" s="36"/>
      <c r="AO387" s="36"/>
      <c r="AP387" s="36"/>
      <c r="AQ387" s="36"/>
      <c r="AR387" s="36"/>
      <c r="AS387" s="36"/>
      <c r="AT387" s="36">
        <v>24</v>
      </c>
      <c r="AU387" s="36"/>
      <c r="AW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2"/>
      <c r="BL387" s="37">
        <f t="shared" si="102"/>
        <v>0</v>
      </c>
      <c r="BM387" s="37">
        <f t="shared" si="103"/>
        <v>0</v>
      </c>
      <c r="BN387" s="37">
        <f t="shared" si="104"/>
        <v>0</v>
      </c>
      <c r="BO387" s="37">
        <f t="shared" si="90"/>
        <v>0</v>
      </c>
      <c r="BP387" s="48">
        <f t="shared" si="91"/>
        <v>110</v>
      </c>
      <c r="BQ387" s="39">
        <f t="shared" si="92"/>
        <v>383</v>
      </c>
      <c r="BR387" s="49">
        <f t="shared" si="93"/>
        <v>2</v>
      </c>
      <c r="BS387" s="50">
        <f t="shared" si="94"/>
        <v>0</v>
      </c>
      <c r="BT387" s="42">
        <f t="shared" si="95"/>
        <v>86</v>
      </c>
      <c r="BU387" s="42">
        <f t="shared" si="96"/>
        <v>24</v>
      </c>
      <c r="BV387" s="42">
        <f t="shared" si="97"/>
        <v>0</v>
      </c>
      <c r="BW387" s="42">
        <f t="shared" si="98"/>
        <v>0</v>
      </c>
      <c r="BX387" s="42">
        <f t="shared" si="99"/>
        <v>0</v>
      </c>
      <c r="BY387" s="42">
        <f t="shared" si="100"/>
        <v>0</v>
      </c>
      <c r="CJ387" s="51">
        <f t="shared" si="101"/>
        <v>0</v>
      </c>
    </row>
    <row r="388" spans="1:88" s="47" customFormat="1" ht="9" x14ac:dyDescent="0.15">
      <c r="A388" s="74"/>
      <c r="B388" s="14">
        <v>384</v>
      </c>
      <c r="C388" s="44" t="s">
        <v>712</v>
      </c>
      <c r="D388" s="32" t="s">
        <v>211</v>
      </c>
      <c r="E388" s="32"/>
      <c r="F388" s="45">
        <f t="shared" si="88"/>
        <v>110</v>
      </c>
      <c r="G388" s="46">
        <f t="shared" si="89"/>
        <v>2</v>
      </c>
      <c r="U388" s="47">
        <v>33</v>
      </c>
      <c r="AB388" s="36"/>
      <c r="AC388" s="36"/>
      <c r="AF388" s="36"/>
      <c r="AG388" s="36"/>
      <c r="AH388" s="36"/>
      <c r="AI388" s="36"/>
      <c r="AJ388" s="36"/>
      <c r="AN388" s="36"/>
      <c r="AO388" s="36"/>
      <c r="AP388" s="36"/>
      <c r="AQ388" s="36">
        <v>77</v>
      </c>
      <c r="AR388" s="36"/>
      <c r="AS388" s="36"/>
      <c r="AT388" s="36"/>
      <c r="AU388" s="36"/>
      <c r="AW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2"/>
      <c r="BL388" s="37">
        <f t="shared" si="102"/>
        <v>0</v>
      </c>
      <c r="BM388" s="37">
        <f t="shared" si="103"/>
        <v>0</v>
      </c>
      <c r="BN388" s="37">
        <f t="shared" si="104"/>
        <v>0</v>
      </c>
      <c r="BO388" s="37">
        <f t="shared" si="90"/>
        <v>0</v>
      </c>
      <c r="BP388" s="48">
        <f t="shared" si="91"/>
        <v>110</v>
      </c>
      <c r="BQ388" s="39">
        <f t="shared" si="92"/>
        <v>384</v>
      </c>
      <c r="BR388" s="49">
        <f t="shared" si="93"/>
        <v>2</v>
      </c>
      <c r="BS388" s="50">
        <f t="shared" si="94"/>
        <v>0</v>
      </c>
      <c r="BT388" s="42">
        <f t="shared" si="95"/>
        <v>77</v>
      </c>
      <c r="BU388" s="42">
        <f t="shared" si="96"/>
        <v>33</v>
      </c>
      <c r="BV388" s="42">
        <f t="shared" si="97"/>
        <v>0</v>
      </c>
      <c r="BW388" s="42">
        <f t="shared" si="98"/>
        <v>0</v>
      </c>
      <c r="BX388" s="42">
        <f t="shared" si="99"/>
        <v>0</v>
      </c>
      <c r="BY388" s="42">
        <f t="shared" si="100"/>
        <v>0</v>
      </c>
      <c r="CJ388" s="51">
        <f t="shared" si="101"/>
        <v>0</v>
      </c>
    </row>
    <row r="389" spans="1:88" s="47" customFormat="1" ht="9" x14ac:dyDescent="0.15">
      <c r="A389" s="74"/>
      <c r="B389" s="14">
        <v>385</v>
      </c>
      <c r="C389" s="44" t="s">
        <v>669</v>
      </c>
      <c r="D389" s="32" t="s">
        <v>670</v>
      </c>
      <c r="E389" s="32"/>
      <c r="F389" s="45">
        <f t="shared" ref="F389:F452" si="105">BP389</f>
        <v>109</v>
      </c>
      <c r="G389" s="46">
        <f t="shared" ref="G389:G452" si="106">BR389</f>
        <v>2</v>
      </c>
      <c r="O389" s="47">
        <v>33</v>
      </c>
      <c r="W389" s="47">
        <v>76</v>
      </c>
      <c r="AB389" s="36"/>
      <c r="AC389" s="36"/>
      <c r="AF389" s="36"/>
      <c r="AG389" s="36"/>
      <c r="AH389" s="36"/>
      <c r="AI389" s="36"/>
      <c r="AJ389" s="36"/>
      <c r="AN389" s="36"/>
      <c r="AO389" s="36"/>
      <c r="AP389" s="36"/>
      <c r="AQ389" s="36"/>
      <c r="AR389" s="36"/>
      <c r="AS389" s="36"/>
      <c r="AT389" s="36"/>
      <c r="AU389" s="36"/>
      <c r="AW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2"/>
      <c r="BL389" s="37">
        <f t="shared" si="102"/>
        <v>0</v>
      </c>
      <c r="BM389" s="37">
        <f t="shared" si="103"/>
        <v>0</v>
      </c>
      <c r="BN389" s="37">
        <f t="shared" si="104"/>
        <v>0</v>
      </c>
      <c r="BO389" s="37">
        <f t="shared" ref="BO389:BO452" si="107">IF(COUNT($BZ389:$CH389)&gt;3,LARGE($BZ389:$CH389,4),0)</f>
        <v>0</v>
      </c>
      <c r="BP389" s="48">
        <f t="shared" ref="BP389:BP452" si="108">SUM(BT389:BY389)</f>
        <v>109</v>
      </c>
      <c r="BQ389" s="39">
        <f t="shared" ref="BQ389:BQ452" si="109">B389</f>
        <v>385</v>
      </c>
      <c r="BR389" s="49">
        <f t="shared" ref="BR389:BR452" si="110">COUNTIF($BT389:$BY389,"&gt;0")</f>
        <v>2</v>
      </c>
      <c r="BS389" s="50">
        <f t="shared" ref="BS389:BS452" si="111">COUNTIF($BL389:$BN389,"&gt;0")</f>
        <v>0</v>
      </c>
      <c r="BT389" s="42">
        <f t="shared" ref="BT389:BT452" si="112">IF(COUNT($H389:$BN389)&gt;0,LARGE($H389:$BN389,1),0)</f>
        <v>76</v>
      </c>
      <c r="BU389" s="42">
        <f t="shared" ref="BU389:BU452" si="113">IF(COUNT($H389:$BN389)&gt;1,LARGE($H389:$BN389,2),0)</f>
        <v>33</v>
      </c>
      <c r="BV389" s="42">
        <f t="shared" ref="BV389:BV452" si="114">IF(COUNT($H389:$BN389)&gt;2,LARGE($H389:$BN389,3),0)</f>
        <v>0</v>
      </c>
      <c r="BW389" s="42">
        <f t="shared" ref="BW389:BW452" si="115">IF(COUNT($H389:$BN389)&gt;3,LARGE($H389:$BN389,4),0)</f>
        <v>0</v>
      </c>
      <c r="BX389" s="42">
        <f t="shared" ref="BX389:BX452" si="116">IF(COUNT($H389:$BN389)&gt;4,LARGE($H389:$BN389,5),0)</f>
        <v>0</v>
      </c>
      <c r="BY389" s="42">
        <f t="shared" ref="BY389:BY452" si="117">IF(COUNT($H389:$BN389)&gt;5,LARGE($H389:$BN389,6),0)</f>
        <v>0</v>
      </c>
      <c r="CJ389" s="51">
        <f t="shared" ref="CJ389:CJ452" si="118">BL389+BM389+BN389</f>
        <v>0</v>
      </c>
    </row>
    <row r="390" spans="1:88" s="47" customFormat="1" ht="9" x14ac:dyDescent="0.15">
      <c r="A390" s="74"/>
      <c r="B390" s="14">
        <v>386</v>
      </c>
      <c r="C390" s="44" t="s">
        <v>710</v>
      </c>
      <c r="D390" s="32" t="s">
        <v>42</v>
      </c>
      <c r="E390" s="32"/>
      <c r="F390" s="45">
        <f t="shared" si="105"/>
        <v>109</v>
      </c>
      <c r="G390" s="46">
        <f t="shared" si="106"/>
        <v>2</v>
      </c>
      <c r="T390" s="47">
        <v>29</v>
      </c>
      <c r="AA390" s="47">
        <v>80</v>
      </c>
      <c r="AB390" s="36"/>
      <c r="AC390" s="36"/>
      <c r="AF390" s="36"/>
      <c r="AG390" s="36"/>
      <c r="AH390" s="36"/>
      <c r="AI390" s="36"/>
      <c r="AJ390" s="36"/>
      <c r="AN390" s="36"/>
      <c r="AO390" s="36"/>
      <c r="AP390" s="36"/>
      <c r="AQ390" s="36"/>
      <c r="AR390" s="36"/>
      <c r="AS390" s="36"/>
      <c r="AT390" s="36"/>
      <c r="AU390" s="36"/>
      <c r="AW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2"/>
      <c r="BL390" s="37">
        <f t="shared" si="102"/>
        <v>0</v>
      </c>
      <c r="BM390" s="37">
        <f t="shared" si="103"/>
        <v>0</v>
      </c>
      <c r="BN390" s="37">
        <f t="shared" si="104"/>
        <v>0</v>
      </c>
      <c r="BO390" s="37">
        <f t="shared" si="107"/>
        <v>0</v>
      </c>
      <c r="BP390" s="48">
        <f t="shared" si="108"/>
        <v>109</v>
      </c>
      <c r="BQ390" s="39">
        <f t="shared" si="109"/>
        <v>386</v>
      </c>
      <c r="BR390" s="49">
        <f t="shared" si="110"/>
        <v>2</v>
      </c>
      <c r="BS390" s="50">
        <f t="shared" si="111"/>
        <v>0</v>
      </c>
      <c r="BT390" s="42">
        <f t="shared" si="112"/>
        <v>80</v>
      </c>
      <c r="BU390" s="42">
        <f t="shared" si="113"/>
        <v>29</v>
      </c>
      <c r="BV390" s="42">
        <f t="shared" si="114"/>
        <v>0</v>
      </c>
      <c r="BW390" s="42">
        <f t="shared" si="115"/>
        <v>0</v>
      </c>
      <c r="BX390" s="42">
        <f t="shared" si="116"/>
        <v>0</v>
      </c>
      <c r="BY390" s="42">
        <f t="shared" si="117"/>
        <v>0</v>
      </c>
      <c r="CJ390" s="51">
        <f t="shared" si="118"/>
        <v>0</v>
      </c>
    </row>
    <row r="391" spans="1:88" s="47" customFormat="1" ht="9" x14ac:dyDescent="0.15">
      <c r="A391" s="74"/>
      <c r="B391" s="14">
        <v>387</v>
      </c>
      <c r="C391" s="44" t="s">
        <v>518</v>
      </c>
      <c r="D391" s="32" t="s">
        <v>47</v>
      </c>
      <c r="E391" s="32"/>
      <c r="F391" s="45">
        <f t="shared" si="105"/>
        <v>109</v>
      </c>
      <c r="G391" s="46">
        <f t="shared" si="106"/>
        <v>1</v>
      </c>
      <c r="M391" s="47">
        <v>109</v>
      </c>
      <c r="AB391" s="36"/>
      <c r="AC391" s="36"/>
      <c r="AF391" s="36"/>
      <c r="AG391" s="36"/>
      <c r="AH391" s="36"/>
      <c r="AI391" s="36"/>
      <c r="AJ391" s="36"/>
      <c r="AN391" s="36"/>
      <c r="AO391" s="36"/>
      <c r="AP391" s="36"/>
      <c r="AQ391" s="36"/>
      <c r="AR391" s="36"/>
      <c r="AS391" s="36"/>
      <c r="AT391" s="36"/>
      <c r="AU391" s="36"/>
      <c r="AW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2"/>
      <c r="BL391" s="37">
        <f t="shared" si="102"/>
        <v>0</v>
      </c>
      <c r="BM391" s="37">
        <f t="shared" si="103"/>
        <v>0</v>
      </c>
      <c r="BN391" s="37">
        <f t="shared" si="104"/>
        <v>0</v>
      </c>
      <c r="BO391" s="37">
        <f t="shared" si="107"/>
        <v>0</v>
      </c>
      <c r="BP391" s="48">
        <f t="shared" si="108"/>
        <v>109</v>
      </c>
      <c r="BQ391" s="39">
        <f t="shared" si="109"/>
        <v>387</v>
      </c>
      <c r="BR391" s="49">
        <f t="shared" si="110"/>
        <v>1</v>
      </c>
      <c r="BS391" s="50">
        <f t="shared" si="111"/>
        <v>0</v>
      </c>
      <c r="BT391" s="42">
        <f t="shared" si="112"/>
        <v>109</v>
      </c>
      <c r="BU391" s="42">
        <f t="shared" si="113"/>
        <v>0</v>
      </c>
      <c r="BV391" s="42">
        <f t="shared" si="114"/>
        <v>0</v>
      </c>
      <c r="BW391" s="42">
        <f t="shared" si="115"/>
        <v>0</v>
      </c>
      <c r="BX391" s="42">
        <f t="shared" si="116"/>
        <v>0</v>
      </c>
      <c r="BY391" s="42">
        <f t="shared" si="117"/>
        <v>0</v>
      </c>
      <c r="CJ391" s="51">
        <f t="shared" si="118"/>
        <v>0</v>
      </c>
    </row>
    <row r="392" spans="1:88" s="47" customFormat="1" ht="9" x14ac:dyDescent="0.15">
      <c r="A392" s="74"/>
      <c r="B392" s="14">
        <v>388</v>
      </c>
      <c r="C392" s="44" t="s">
        <v>785</v>
      </c>
      <c r="D392" s="32" t="s">
        <v>78</v>
      </c>
      <c r="E392" s="32"/>
      <c r="F392" s="45">
        <f t="shared" si="105"/>
        <v>107</v>
      </c>
      <c r="G392" s="46">
        <f t="shared" si="106"/>
        <v>2</v>
      </c>
      <c r="AB392" s="36"/>
      <c r="AC392" s="36">
        <v>72</v>
      </c>
      <c r="AF392" s="36"/>
      <c r="AG392" s="36"/>
      <c r="AH392" s="36"/>
      <c r="AI392" s="36"/>
      <c r="AJ392" s="36"/>
      <c r="AM392" s="47">
        <v>35</v>
      </c>
      <c r="AN392" s="36"/>
      <c r="AO392" s="36"/>
      <c r="AP392" s="36"/>
      <c r="AQ392" s="36"/>
      <c r="AR392" s="36"/>
      <c r="AS392" s="36"/>
      <c r="AT392" s="36"/>
      <c r="AU392" s="36"/>
      <c r="AW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2"/>
      <c r="BL392" s="37">
        <f t="shared" si="102"/>
        <v>0</v>
      </c>
      <c r="BM392" s="37">
        <f t="shared" si="103"/>
        <v>0</v>
      </c>
      <c r="BN392" s="37">
        <f t="shared" si="104"/>
        <v>0</v>
      </c>
      <c r="BO392" s="37">
        <f t="shared" si="107"/>
        <v>0</v>
      </c>
      <c r="BP392" s="48">
        <f t="shared" si="108"/>
        <v>107</v>
      </c>
      <c r="BQ392" s="39">
        <f t="shared" si="109"/>
        <v>388</v>
      </c>
      <c r="BR392" s="49">
        <f t="shared" si="110"/>
        <v>2</v>
      </c>
      <c r="BS392" s="50">
        <f t="shared" si="111"/>
        <v>0</v>
      </c>
      <c r="BT392" s="42">
        <f t="shared" si="112"/>
        <v>72</v>
      </c>
      <c r="BU392" s="42">
        <f t="shared" si="113"/>
        <v>35</v>
      </c>
      <c r="BV392" s="42">
        <f t="shared" si="114"/>
        <v>0</v>
      </c>
      <c r="BW392" s="42">
        <f t="shared" si="115"/>
        <v>0</v>
      </c>
      <c r="BX392" s="42">
        <f t="shared" si="116"/>
        <v>0</v>
      </c>
      <c r="BY392" s="42">
        <f t="shared" si="117"/>
        <v>0</v>
      </c>
      <c r="CJ392" s="51">
        <f t="shared" si="118"/>
        <v>0</v>
      </c>
    </row>
    <row r="393" spans="1:88" s="47" customFormat="1" ht="9" x14ac:dyDescent="0.15">
      <c r="A393" s="74"/>
      <c r="B393" s="14">
        <v>389</v>
      </c>
      <c r="C393" s="44" t="s">
        <v>454</v>
      </c>
      <c r="D393" s="32" t="s">
        <v>69</v>
      </c>
      <c r="E393" s="32"/>
      <c r="F393" s="45">
        <f t="shared" si="105"/>
        <v>107</v>
      </c>
      <c r="G393" s="46">
        <f t="shared" si="106"/>
        <v>2</v>
      </c>
      <c r="O393" s="47">
        <v>77</v>
      </c>
      <c r="AB393" s="36">
        <v>30</v>
      </c>
      <c r="AC393" s="36"/>
      <c r="AF393" s="36"/>
      <c r="AG393" s="36"/>
      <c r="AH393" s="36"/>
      <c r="AI393" s="36"/>
      <c r="AJ393" s="36"/>
      <c r="AN393" s="36"/>
      <c r="AO393" s="36"/>
      <c r="AP393" s="36"/>
      <c r="AQ393" s="36"/>
      <c r="AR393" s="36"/>
      <c r="AS393" s="36"/>
      <c r="AT393" s="36"/>
      <c r="AU393" s="36"/>
      <c r="AW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2"/>
      <c r="BL393" s="37">
        <f t="shared" si="102"/>
        <v>0</v>
      </c>
      <c r="BM393" s="37">
        <f t="shared" si="103"/>
        <v>0</v>
      </c>
      <c r="BN393" s="37">
        <f t="shared" si="104"/>
        <v>0</v>
      </c>
      <c r="BO393" s="37">
        <f t="shared" si="107"/>
        <v>0</v>
      </c>
      <c r="BP393" s="48">
        <f t="shared" si="108"/>
        <v>107</v>
      </c>
      <c r="BQ393" s="39">
        <f t="shared" si="109"/>
        <v>389</v>
      </c>
      <c r="BR393" s="49">
        <f t="shared" si="110"/>
        <v>2</v>
      </c>
      <c r="BS393" s="50">
        <f t="shared" si="111"/>
        <v>0</v>
      </c>
      <c r="BT393" s="42">
        <f t="shared" si="112"/>
        <v>77</v>
      </c>
      <c r="BU393" s="42">
        <f t="shared" si="113"/>
        <v>30</v>
      </c>
      <c r="BV393" s="42">
        <f t="shared" si="114"/>
        <v>0</v>
      </c>
      <c r="BW393" s="42">
        <f t="shared" si="115"/>
        <v>0</v>
      </c>
      <c r="BX393" s="42">
        <f t="shared" si="116"/>
        <v>0</v>
      </c>
      <c r="BY393" s="42">
        <f t="shared" si="117"/>
        <v>0</v>
      </c>
      <c r="CJ393" s="51">
        <f t="shared" si="118"/>
        <v>0</v>
      </c>
    </row>
    <row r="394" spans="1:88" s="47" customFormat="1" ht="9" x14ac:dyDescent="0.15">
      <c r="A394" s="74"/>
      <c r="B394" s="14">
        <v>390</v>
      </c>
      <c r="C394" s="44" t="s">
        <v>822</v>
      </c>
      <c r="D394" s="32" t="s">
        <v>270</v>
      </c>
      <c r="E394" s="32"/>
      <c r="F394" s="45">
        <f t="shared" si="105"/>
        <v>106</v>
      </c>
      <c r="G394" s="46">
        <f t="shared" si="106"/>
        <v>2</v>
      </c>
      <c r="AB394" s="36"/>
      <c r="AC394" s="36"/>
      <c r="AF394" s="36"/>
      <c r="AG394" s="36"/>
      <c r="AH394" s="36"/>
      <c r="AI394" s="36">
        <v>45</v>
      </c>
      <c r="AJ394" s="36"/>
      <c r="AN394" s="36"/>
      <c r="AO394" s="36"/>
      <c r="AP394" s="36"/>
      <c r="AQ394" s="36"/>
      <c r="AR394" s="36"/>
      <c r="AS394" s="36"/>
      <c r="AT394" s="36"/>
      <c r="AU394" s="36"/>
      <c r="AW394" s="36"/>
      <c r="AY394" s="47">
        <v>61</v>
      </c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2"/>
      <c r="BL394" s="37">
        <f t="shared" si="102"/>
        <v>0</v>
      </c>
      <c r="BM394" s="37">
        <f t="shared" si="103"/>
        <v>0</v>
      </c>
      <c r="BN394" s="37">
        <f t="shared" si="104"/>
        <v>0</v>
      </c>
      <c r="BO394" s="37">
        <f t="shared" si="107"/>
        <v>0</v>
      </c>
      <c r="BP394" s="48">
        <f t="shared" si="108"/>
        <v>106</v>
      </c>
      <c r="BQ394" s="39">
        <f t="shared" si="109"/>
        <v>390</v>
      </c>
      <c r="BR394" s="49">
        <f t="shared" si="110"/>
        <v>2</v>
      </c>
      <c r="BS394" s="50">
        <f t="shared" si="111"/>
        <v>0</v>
      </c>
      <c r="BT394" s="42">
        <f t="shared" si="112"/>
        <v>61</v>
      </c>
      <c r="BU394" s="42">
        <f t="shared" si="113"/>
        <v>45</v>
      </c>
      <c r="BV394" s="42">
        <f t="shared" si="114"/>
        <v>0</v>
      </c>
      <c r="BW394" s="42">
        <f t="shared" si="115"/>
        <v>0</v>
      </c>
      <c r="BX394" s="42">
        <f t="shared" si="116"/>
        <v>0</v>
      </c>
      <c r="BY394" s="42">
        <f t="shared" si="117"/>
        <v>0</v>
      </c>
      <c r="CJ394" s="51">
        <f t="shared" si="118"/>
        <v>0</v>
      </c>
    </row>
    <row r="395" spans="1:88" s="47" customFormat="1" ht="9" x14ac:dyDescent="0.15">
      <c r="A395" s="74"/>
      <c r="B395" s="14">
        <v>391</v>
      </c>
      <c r="C395" s="44" t="s">
        <v>704</v>
      </c>
      <c r="D395" s="32" t="s">
        <v>494</v>
      </c>
      <c r="E395" s="32"/>
      <c r="F395" s="45">
        <f t="shared" si="105"/>
        <v>106</v>
      </c>
      <c r="G395" s="46">
        <f t="shared" si="106"/>
        <v>1</v>
      </c>
      <c r="T395" s="47">
        <v>106</v>
      </c>
      <c r="AB395" s="36"/>
      <c r="AC395" s="36"/>
      <c r="AF395" s="36"/>
      <c r="AG395" s="36"/>
      <c r="AH395" s="36"/>
      <c r="AI395" s="36"/>
      <c r="AJ395" s="36"/>
      <c r="AN395" s="36"/>
      <c r="AO395" s="36"/>
      <c r="AP395" s="36"/>
      <c r="AQ395" s="36"/>
      <c r="AR395" s="36"/>
      <c r="AS395" s="36"/>
      <c r="AT395" s="36"/>
      <c r="AU395" s="36"/>
      <c r="AW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2"/>
      <c r="BL395" s="37">
        <f t="shared" si="102"/>
        <v>0</v>
      </c>
      <c r="BM395" s="37">
        <f t="shared" si="103"/>
        <v>0</v>
      </c>
      <c r="BN395" s="37">
        <f t="shared" si="104"/>
        <v>0</v>
      </c>
      <c r="BO395" s="37">
        <f t="shared" si="107"/>
        <v>0</v>
      </c>
      <c r="BP395" s="48">
        <f t="shared" si="108"/>
        <v>106</v>
      </c>
      <c r="BQ395" s="39">
        <f t="shared" si="109"/>
        <v>391</v>
      </c>
      <c r="BR395" s="49">
        <f t="shared" si="110"/>
        <v>1</v>
      </c>
      <c r="BS395" s="50">
        <f t="shared" si="111"/>
        <v>0</v>
      </c>
      <c r="BT395" s="42">
        <f t="shared" si="112"/>
        <v>106</v>
      </c>
      <c r="BU395" s="42">
        <f t="shared" si="113"/>
        <v>0</v>
      </c>
      <c r="BV395" s="42">
        <f t="shared" si="114"/>
        <v>0</v>
      </c>
      <c r="BW395" s="42">
        <f t="shared" si="115"/>
        <v>0</v>
      </c>
      <c r="BX395" s="42">
        <f t="shared" si="116"/>
        <v>0</v>
      </c>
      <c r="BY395" s="42">
        <f t="shared" si="117"/>
        <v>0</v>
      </c>
      <c r="CJ395" s="51">
        <f t="shared" si="118"/>
        <v>0</v>
      </c>
    </row>
    <row r="396" spans="1:88" s="47" customFormat="1" ht="9" x14ac:dyDescent="0.15">
      <c r="A396" s="74"/>
      <c r="B396" s="14">
        <v>392</v>
      </c>
      <c r="C396" s="44" t="s">
        <v>887</v>
      </c>
      <c r="D396" s="32" t="s">
        <v>99</v>
      </c>
      <c r="E396" s="32"/>
      <c r="F396" s="45">
        <f t="shared" si="105"/>
        <v>106</v>
      </c>
      <c r="G396" s="46">
        <f t="shared" si="106"/>
        <v>1</v>
      </c>
      <c r="AB396" s="36"/>
      <c r="AC396" s="36"/>
      <c r="AF396" s="36"/>
      <c r="AG396" s="36"/>
      <c r="AH396" s="36"/>
      <c r="AI396" s="36"/>
      <c r="AJ396" s="36"/>
      <c r="AN396" s="36"/>
      <c r="AO396" s="36"/>
      <c r="AP396" s="36"/>
      <c r="AQ396" s="36"/>
      <c r="AR396" s="36"/>
      <c r="AS396" s="36"/>
      <c r="AT396" s="36">
        <v>106</v>
      </c>
      <c r="AU396" s="36"/>
      <c r="AW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2"/>
      <c r="BL396" s="37">
        <f t="shared" si="102"/>
        <v>0</v>
      </c>
      <c r="BM396" s="37">
        <f t="shared" si="103"/>
        <v>0</v>
      </c>
      <c r="BN396" s="37">
        <f t="shared" si="104"/>
        <v>0</v>
      </c>
      <c r="BO396" s="37">
        <f t="shared" si="107"/>
        <v>0</v>
      </c>
      <c r="BP396" s="48">
        <f t="shared" si="108"/>
        <v>106</v>
      </c>
      <c r="BQ396" s="39">
        <f t="shared" si="109"/>
        <v>392</v>
      </c>
      <c r="BR396" s="49">
        <f t="shared" si="110"/>
        <v>1</v>
      </c>
      <c r="BS396" s="50">
        <f t="shared" si="111"/>
        <v>0</v>
      </c>
      <c r="BT396" s="42">
        <f t="shared" si="112"/>
        <v>106</v>
      </c>
      <c r="BU396" s="42">
        <f t="shared" si="113"/>
        <v>0</v>
      </c>
      <c r="BV396" s="42">
        <f t="shared" si="114"/>
        <v>0</v>
      </c>
      <c r="BW396" s="42">
        <f t="shared" si="115"/>
        <v>0</v>
      </c>
      <c r="BX396" s="42">
        <f t="shared" si="116"/>
        <v>0</v>
      </c>
      <c r="BY396" s="42">
        <f t="shared" si="117"/>
        <v>0</v>
      </c>
      <c r="CJ396" s="51">
        <f t="shared" si="118"/>
        <v>0</v>
      </c>
    </row>
    <row r="397" spans="1:88" s="47" customFormat="1" ht="9" x14ac:dyDescent="0.15">
      <c r="A397" s="74" t="s">
        <v>111</v>
      </c>
      <c r="B397" s="14">
        <v>393</v>
      </c>
      <c r="C397" s="44" t="s">
        <v>277</v>
      </c>
      <c r="D397" s="32" t="s">
        <v>191</v>
      </c>
      <c r="E397" s="32"/>
      <c r="F397" s="45">
        <f t="shared" si="105"/>
        <v>106</v>
      </c>
      <c r="G397" s="46">
        <f t="shared" si="106"/>
        <v>1</v>
      </c>
      <c r="V397" s="47">
        <v>106</v>
      </c>
      <c r="AB397" s="36"/>
      <c r="AC397" s="36"/>
      <c r="AG397" s="36"/>
      <c r="AH397" s="36"/>
      <c r="AJ397" s="36"/>
      <c r="AN397" s="36"/>
      <c r="AO397" s="36"/>
      <c r="AP397" s="36"/>
      <c r="AQ397" s="36"/>
      <c r="AR397" s="36"/>
      <c r="AS397" s="36"/>
      <c r="AT397" s="36"/>
      <c r="AU397" s="36"/>
      <c r="AW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2"/>
      <c r="BL397" s="37">
        <f t="shared" si="102"/>
        <v>0</v>
      </c>
      <c r="BM397" s="37">
        <f t="shared" si="103"/>
        <v>0</v>
      </c>
      <c r="BN397" s="37">
        <f t="shared" si="104"/>
        <v>0</v>
      </c>
      <c r="BO397" s="37">
        <f t="shared" si="107"/>
        <v>0</v>
      </c>
      <c r="BP397" s="48">
        <f t="shared" si="108"/>
        <v>106</v>
      </c>
      <c r="BQ397" s="39">
        <f t="shared" si="109"/>
        <v>393</v>
      </c>
      <c r="BR397" s="49">
        <f t="shared" si="110"/>
        <v>1</v>
      </c>
      <c r="BS397" s="50">
        <f t="shared" si="111"/>
        <v>0</v>
      </c>
      <c r="BT397" s="42">
        <f t="shared" si="112"/>
        <v>106</v>
      </c>
      <c r="BU397" s="42">
        <f t="shared" si="113"/>
        <v>0</v>
      </c>
      <c r="BV397" s="42">
        <f t="shared" si="114"/>
        <v>0</v>
      </c>
      <c r="BW397" s="42">
        <f t="shared" si="115"/>
        <v>0</v>
      </c>
      <c r="BX397" s="42">
        <f t="shared" si="116"/>
        <v>0</v>
      </c>
      <c r="BY397" s="42">
        <f t="shared" si="117"/>
        <v>0</v>
      </c>
      <c r="CJ397" s="51">
        <f t="shared" si="118"/>
        <v>0</v>
      </c>
    </row>
    <row r="398" spans="1:88" s="47" customFormat="1" ht="9" x14ac:dyDescent="0.15">
      <c r="A398" s="74"/>
      <c r="B398" s="14">
        <v>394</v>
      </c>
      <c r="C398" s="44" t="s">
        <v>733</v>
      </c>
      <c r="D398" s="32" t="s">
        <v>182</v>
      </c>
      <c r="E398" s="32"/>
      <c r="F398" s="45">
        <f t="shared" si="105"/>
        <v>106</v>
      </c>
      <c r="G398" s="46">
        <f t="shared" si="106"/>
        <v>3</v>
      </c>
      <c r="W398" s="47">
        <v>25</v>
      </c>
      <c r="AA398" s="47">
        <v>43</v>
      </c>
      <c r="AB398" s="36"/>
      <c r="AC398" s="36"/>
      <c r="AF398" s="36"/>
      <c r="AG398" s="36"/>
      <c r="AH398" s="36"/>
      <c r="AI398" s="36"/>
      <c r="AJ398" s="36"/>
      <c r="AN398" s="36"/>
      <c r="AO398" s="36"/>
      <c r="AP398" s="36"/>
      <c r="AQ398" s="36"/>
      <c r="AR398" s="36"/>
      <c r="AS398" s="36"/>
      <c r="AT398" s="36"/>
      <c r="AU398" s="36"/>
      <c r="AW398" s="36"/>
      <c r="AY398" s="47">
        <v>38</v>
      </c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2"/>
      <c r="BL398" s="37">
        <f t="shared" si="102"/>
        <v>0</v>
      </c>
      <c r="BM398" s="37">
        <f t="shared" si="103"/>
        <v>0</v>
      </c>
      <c r="BN398" s="37">
        <f t="shared" si="104"/>
        <v>0</v>
      </c>
      <c r="BO398" s="37">
        <f t="shared" si="107"/>
        <v>0</v>
      </c>
      <c r="BP398" s="48">
        <f t="shared" si="108"/>
        <v>106</v>
      </c>
      <c r="BQ398" s="39">
        <f t="shared" si="109"/>
        <v>394</v>
      </c>
      <c r="BR398" s="49">
        <f t="shared" si="110"/>
        <v>3</v>
      </c>
      <c r="BS398" s="50">
        <f t="shared" si="111"/>
        <v>0</v>
      </c>
      <c r="BT398" s="42">
        <f t="shared" si="112"/>
        <v>43</v>
      </c>
      <c r="BU398" s="42">
        <f t="shared" si="113"/>
        <v>38</v>
      </c>
      <c r="BV398" s="42">
        <f t="shared" si="114"/>
        <v>25</v>
      </c>
      <c r="BW398" s="42">
        <f t="shared" si="115"/>
        <v>0</v>
      </c>
      <c r="BX398" s="42">
        <f t="shared" si="116"/>
        <v>0</v>
      </c>
      <c r="BY398" s="42">
        <f t="shared" si="117"/>
        <v>0</v>
      </c>
      <c r="CJ398" s="51">
        <f t="shared" si="118"/>
        <v>0</v>
      </c>
    </row>
    <row r="399" spans="1:88" s="47" customFormat="1" ht="9" x14ac:dyDescent="0.15">
      <c r="A399" s="74"/>
      <c r="B399" s="14">
        <v>395</v>
      </c>
      <c r="C399" s="44" t="s">
        <v>839</v>
      </c>
      <c r="D399" s="32" t="s">
        <v>840</v>
      </c>
      <c r="E399" s="32"/>
      <c r="F399" s="45">
        <f t="shared" si="105"/>
        <v>105</v>
      </c>
      <c r="G399" s="46">
        <f t="shared" si="106"/>
        <v>1</v>
      </c>
      <c r="AB399" s="36"/>
      <c r="AC399" s="36"/>
      <c r="AF399" s="36"/>
      <c r="AG399" s="36"/>
      <c r="AH399" s="36"/>
      <c r="AI399" s="36"/>
      <c r="AJ399" s="36"/>
      <c r="AL399" s="47">
        <v>105</v>
      </c>
      <c r="AN399" s="36"/>
      <c r="AO399" s="36"/>
      <c r="AP399" s="36"/>
      <c r="AQ399" s="36"/>
      <c r="AR399" s="36"/>
      <c r="AS399" s="36"/>
      <c r="AT399" s="36"/>
      <c r="AU399" s="36"/>
      <c r="AW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2"/>
      <c r="BL399" s="37">
        <f t="shared" si="102"/>
        <v>0</v>
      </c>
      <c r="BM399" s="37">
        <f t="shared" si="103"/>
        <v>0</v>
      </c>
      <c r="BN399" s="37">
        <f t="shared" si="104"/>
        <v>0</v>
      </c>
      <c r="BO399" s="37">
        <f t="shared" si="107"/>
        <v>0</v>
      </c>
      <c r="BP399" s="48">
        <f t="shared" si="108"/>
        <v>105</v>
      </c>
      <c r="BQ399" s="39">
        <f t="shared" si="109"/>
        <v>395</v>
      </c>
      <c r="BR399" s="49">
        <f t="shared" si="110"/>
        <v>1</v>
      </c>
      <c r="BS399" s="50">
        <f t="shared" si="111"/>
        <v>0</v>
      </c>
      <c r="BT399" s="42">
        <f t="shared" si="112"/>
        <v>105</v>
      </c>
      <c r="BU399" s="42">
        <f t="shared" si="113"/>
        <v>0</v>
      </c>
      <c r="BV399" s="42">
        <f t="shared" si="114"/>
        <v>0</v>
      </c>
      <c r="BW399" s="42">
        <f t="shared" si="115"/>
        <v>0</v>
      </c>
      <c r="BX399" s="42">
        <f t="shared" si="116"/>
        <v>0</v>
      </c>
      <c r="BY399" s="42">
        <f t="shared" si="117"/>
        <v>0</v>
      </c>
      <c r="CJ399" s="51">
        <f t="shared" si="118"/>
        <v>0</v>
      </c>
    </row>
    <row r="400" spans="1:88" s="47" customFormat="1" ht="9" x14ac:dyDescent="0.15">
      <c r="A400" s="74"/>
      <c r="B400" s="14">
        <v>396</v>
      </c>
      <c r="C400" s="44" t="s">
        <v>493</v>
      </c>
      <c r="D400" s="32" t="s">
        <v>494</v>
      </c>
      <c r="E400" s="32"/>
      <c r="F400" s="45">
        <f t="shared" si="105"/>
        <v>105</v>
      </c>
      <c r="G400" s="46">
        <f t="shared" si="106"/>
        <v>1</v>
      </c>
      <c r="T400" s="47">
        <v>105</v>
      </c>
      <c r="AB400" s="36"/>
      <c r="AC400" s="36"/>
      <c r="AF400" s="36"/>
      <c r="AG400" s="36"/>
      <c r="AH400" s="36"/>
      <c r="AI400" s="36"/>
      <c r="AJ400" s="36"/>
      <c r="AN400" s="36"/>
      <c r="AO400" s="36"/>
      <c r="AP400" s="36"/>
      <c r="AQ400" s="36"/>
      <c r="AR400" s="36"/>
      <c r="AS400" s="36"/>
      <c r="AT400" s="36"/>
      <c r="AU400" s="36"/>
      <c r="AW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2"/>
      <c r="BL400" s="37">
        <f t="shared" si="102"/>
        <v>0</v>
      </c>
      <c r="BM400" s="37">
        <f t="shared" si="103"/>
        <v>0</v>
      </c>
      <c r="BN400" s="37">
        <f t="shared" si="104"/>
        <v>0</v>
      </c>
      <c r="BO400" s="37">
        <f t="shared" si="107"/>
        <v>0</v>
      </c>
      <c r="BP400" s="48">
        <f t="shared" si="108"/>
        <v>105</v>
      </c>
      <c r="BQ400" s="39">
        <f t="shared" si="109"/>
        <v>396</v>
      </c>
      <c r="BR400" s="49">
        <f t="shared" si="110"/>
        <v>1</v>
      </c>
      <c r="BS400" s="50">
        <f t="shared" si="111"/>
        <v>0</v>
      </c>
      <c r="BT400" s="42">
        <f t="shared" si="112"/>
        <v>105</v>
      </c>
      <c r="BU400" s="42">
        <f t="shared" si="113"/>
        <v>0</v>
      </c>
      <c r="BV400" s="42">
        <f t="shared" si="114"/>
        <v>0</v>
      </c>
      <c r="BW400" s="42">
        <f t="shared" si="115"/>
        <v>0</v>
      </c>
      <c r="BX400" s="42">
        <f t="shared" si="116"/>
        <v>0</v>
      </c>
      <c r="BY400" s="42">
        <f t="shared" si="117"/>
        <v>0</v>
      </c>
      <c r="CJ400" s="51">
        <f t="shared" si="118"/>
        <v>0</v>
      </c>
    </row>
    <row r="401" spans="1:124" s="47" customFormat="1" ht="9" x14ac:dyDescent="0.15">
      <c r="A401" s="74"/>
      <c r="B401" s="14">
        <v>397</v>
      </c>
      <c r="C401" s="44" t="s">
        <v>729</v>
      </c>
      <c r="D401" s="32" t="s">
        <v>148</v>
      </c>
      <c r="E401" s="32"/>
      <c r="F401" s="45">
        <f t="shared" si="105"/>
        <v>105</v>
      </c>
      <c r="G401" s="46">
        <f t="shared" si="106"/>
        <v>1</v>
      </c>
      <c r="V401" s="47">
        <v>105</v>
      </c>
      <c r="AB401" s="36"/>
      <c r="AC401" s="36"/>
      <c r="AF401" s="36"/>
      <c r="AG401" s="36"/>
      <c r="AH401" s="36"/>
      <c r="AI401" s="36"/>
      <c r="AJ401" s="36"/>
      <c r="AN401" s="36"/>
      <c r="AO401" s="36"/>
      <c r="AP401" s="36"/>
      <c r="AQ401" s="36"/>
      <c r="AR401" s="36"/>
      <c r="AS401" s="36"/>
      <c r="AT401" s="36"/>
      <c r="AU401" s="36"/>
      <c r="AW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2"/>
      <c r="BL401" s="37">
        <f t="shared" si="102"/>
        <v>0</v>
      </c>
      <c r="BM401" s="37">
        <f t="shared" si="103"/>
        <v>0</v>
      </c>
      <c r="BN401" s="37">
        <f t="shared" si="104"/>
        <v>0</v>
      </c>
      <c r="BO401" s="37">
        <f t="shared" si="107"/>
        <v>0</v>
      </c>
      <c r="BP401" s="48">
        <f t="shared" si="108"/>
        <v>105</v>
      </c>
      <c r="BQ401" s="39">
        <f t="shared" si="109"/>
        <v>397</v>
      </c>
      <c r="BR401" s="49">
        <f t="shared" si="110"/>
        <v>1</v>
      </c>
      <c r="BS401" s="50">
        <f t="shared" si="111"/>
        <v>0</v>
      </c>
      <c r="BT401" s="42">
        <f t="shared" si="112"/>
        <v>105</v>
      </c>
      <c r="BU401" s="42">
        <f t="shared" si="113"/>
        <v>0</v>
      </c>
      <c r="BV401" s="42">
        <f t="shared" si="114"/>
        <v>0</v>
      </c>
      <c r="BW401" s="42">
        <f t="shared" si="115"/>
        <v>0</v>
      </c>
      <c r="BX401" s="42">
        <f t="shared" si="116"/>
        <v>0</v>
      </c>
      <c r="BY401" s="42">
        <f t="shared" si="117"/>
        <v>0</v>
      </c>
      <c r="CJ401" s="51">
        <f t="shared" si="118"/>
        <v>0</v>
      </c>
    </row>
    <row r="402" spans="1:124" s="47" customFormat="1" ht="9" x14ac:dyDescent="0.15">
      <c r="A402" s="74" t="s">
        <v>58</v>
      </c>
      <c r="B402" s="14">
        <v>398</v>
      </c>
      <c r="C402" s="44" t="s">
        <v>489</v>
      </c>
      <c r="D402" s="32" t="s">
        <v>490</v>
      </c>
      <c r="E402" s="32"/>
      <c r="F402" s="45">
        <f t="shared" si="105"/>
        <v>104</v>
      </c>
      <c r="G402" s="46">
        <f t="shared" si="106"/>
        <v>2</v>
      </c>
      <c r="U402" s="47">
        <v>52</v>
      </c>
      <c r="AB402" s="36"/>
      <c r="AC402" s="36"/>
      <c r="AF402" s="36"/>
      <c r="AG402" s="36"/>
      <c r="AH402" s="36"/>
      <c r="AI402" s="36"/>
      <c r="AJ402" s="36"/>
      <c r="AN402" s="36"/>
      <c r="AO402" s="36"/>
      <c r="AP402" s="36"/>
      <c r="AQ402" s="36">
        <v>52</v>
      </c>
      <c r="AR402" s="36"/>
      <c r="AS402" s="36"/>
      <c r="AT402" s="36"/>
      <c r="AU402" s="36"/>
      <c r="AW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2"/>
      <c r="BL402" s="37">
        <f t="shared" si="102"/>
        <v>0</v>
      </c>
      <c r="BM402" s="37">
        <f t="shared" si="103"/>
        <v>0</v>
      </c>
      <c r="BN402" s="37">
        <f t="shared" si="104"/>
        <v>0</v>
      </c>
      <c r="BO402" s="37">
        <f t="shared" si="107"/>
        <v>0</v>
      </c>
      <c r="BP402" s="48">
        <f t="shared" si="108"/>
        <v>104</v>
      </c>
      <c r="BQ402" s="39">
        <f t="shared" si="109"/>
        <v>398</v>
      </c>
      <c r="BR402" s="49">
        <f t="shared" si="110"/>
        <v>2</v>
      </c>
      <c r="BS402" s="50">
        <f t="shared" si="111"/>
        <v>0</v>
      </c>
      <c r="BT402" s="42">
        <f t="shared" si="112"/>
        <v>52</v>
      </c>
      <c r="BU402" s="42">
        <f t="shared" si="113"/>
        <v>52</v>
      </c>
      <c r="BV402" s="42">
        <f t="shared" si="114"/>
        <v>0</v>
      </c>
      <c r="BW402" s="42">
        <f t="shared" si="115"/>
        <v>0</v>
      </c>
      <c r="BX402" s="42">
        <f t="shared" si="116"/>
        <v>0</v>
      </c>
      <c r="BY402" s="42">
        <f t="shared" si="117"/>
        <v>0</v>
      </c>
      <c r="CJ402" s="51">
        <f t="shared" si="118"/>
        <v>0</v>
      </c>
      <c r="DS402" s="36"/>
      <c r="DT402" s="36"/>
    </row>
    <row r="403" spans="1:124" s="47" customFormat="1" ht="9" x14ac:dyDescent="0.15">
      <c r="A403" s="74"/>
      <c r="B403" s="14">
        <v>399</v>
      </c>
      <c r="C403" s="44" t="s">
        <v>720</v>
      </c>
      <c r="D403" s="32" t="s">
        <v>217</v>
      </c>
      <c r="E403" s="32"/>
      <c r="F403" s="45">
        <f t="shared" si="105"/>
        <v>104</v>
      </c>
      <c r="G403" s="46">
        <f t="shared" si="106"/>
        <v>1</v>
      </c>
      <c r="V403" s="47">
        <v>104</v>
      </c>
      <c r="AB403" s="36"/>
      <c r="AC403" s="36"/>
      <c r="AF403" s="36"/>
      <c r="AG403" s="36"/>
      <c r="AH403" s="36"/>
      <c r="AI403" s="36"/>
      <c r="AJ403" s="36"/>
      <c r="AN403" s="36"/>
      <c r="AO403" s="36"/>
      <c r="AP403" s="36"/>
      <c r="AQ403" s="36"/>
      <c r="AR403" s="36"/>
      <c r="AS403" s="36"/>
      <c r="AT403" s="36"/>
      <c r="AU403" s="36"/>
      <c r="AW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2"/>
      <c r="BL403" s="37">
        <f t="shared" si="102"/>
        <v>0</v>
      </c>
      <c r="BM403" s="37">
        <f t="shared" si="103"/>
        <v>0</v>
      </c>
      <c r="BN403" s="37">
        <f t="shared" si="104"/>
        <v>0</v>
      </c>
      <c r="BO403" s="37">
        <f t="shared" si="107"/>
        <v>0</v>
      </c>
      <c r="BP403" s="48">
        <f t="shared" si="108"/>
        <v>104</v>
      </c>
      <c r="BQ403" s="39">
        <f t="shared" si="109"/>
        <v>399</v>
      </c>
      <c r="BR403" s="49">
        <f t="shared" si="110"/>
        <v>1</v>
      </c>
      <c r="BS403" s="50">
        <f t="shared" si="111"/>
        <v>0</v>
      </c>
      <c r="BT403" s="42">
        <f t="shared" si="112"/>
        <v>104</v>
      </c>
      <c r="BU403" s="42">
        <f t="shared" si="113"/>
        <v>0</v>
      </c>
      <c r="BV403" s="42">
        <f t="shared" si="114"/>
        <v>0</v>
      </c>
      <c r="BW403" s="42">
        <f t="shared" si="115"/>
        <v>0</v>
      </c>
      <c r="BX403" s="42">
        <f t="shared" si="116"/>
        <v>0</v>
      </c>
      <c r="BY403" s="42">
        <f t="shared" si="117"/>
        <v>0</v>
      </c>
      <c r="CJ403" s="51">
        <f t="shared" si="118"/>
        <v>0</v>
      </c>
    </row>
    <row r="404" spans="1:124" s="47" customFormat="1" ht="9" x14ac:dyDescent="0.15">
      <c r="A404" s="74"/>
      <c r="B404" s="14">
        <v>400</v>
      </c>
      <c r="C404" s="44" t="s">
        <v>848</v>
      </c>
      <c r="D404" s="32" t="s">
        <v>657</v>
      </c>
      <c r="E404" s="32"/>
      <c r="F404" s="45">
        <f t="shared" si="105"/>
        <v>104</v>
      </c>
      <c r="G404" s="46">
        <f t="shared" si="106"/>
        <v>1</v>
      </c>
      <c r="AB404" s="36"/>
      <c r="AC404" s="36"/>
      <c r="AF404" s="36"/>
      <c r="AG404" s="36"/>
      <c r="AH404" s="36"/>
      <c r="AI404" s="36"/>
      <c r="AJ404" s="36"/>
      <c r="AL404" s="47">
        <v>104</v>
      </c>
      <c r="AN404" s="36"/>
      <c r="AO404" s="36"/>
      <c r="AP404" s="36"/>
      <c r="AQ404" s="36"/>
      <c r="AR404" s="36"/>
      <c r="AS404" s="36"/>
      <c r="AT404" s="36"/>
      <c r="AU404" s="36"/>
      <c r="AW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2"/>
      <c r="BL404" s="37">
        <f t="shared" si="102"/>
        <v>0</v>
      </c>
      <c r="BM404" s="37">
        <f t="shared" si="103"/>
        <v>0</v>
      </c>
      <c r="BN404" s="37">
        <f t="shared" si="104"/>
        <v>0</v>
      </c>
      <c r="BO404" s="37">
        <f t="shared" si="107"/>
        <v>0</v>
      </c>
      <c r="BP404" s="48">
        <f t="shared" si="108"/>
        <v>104</v>
      </c>
      <c r="BQ404" s="39">
        <f t="shared" si="109"/>
        <v>400</v>
      </c>
      <c r="BR404" s="49">
        <f t="shared" si="110"/>
        <v>1</v>
      </c>
      <c r="BS404" s="50">
        <f t="shared" si="111"/>
        <v>0</v>
      </c>
      <c r="BT404" s="42">
        <f t="shared" si="112"/>
        <v>104</v>
      </c>
      <c r="BU404" s="42">
        <f t="shared" si="113"/>
        <v>0</v>
      </c>
      <c r="BV404" s="42">
        <f t="shared" si="114"/>
        <v>0</v>
      </c>
      <c r="BW404" s="42">
        <f t="shared" si="115"/>
        <v>0</v>
      </c>
      <c r="BX404" s="42">
        <f t="shared" si="116"/>
        <v>0</v>
      </c>
      <c r="BY404" s="42">
        <f t="shared" si="117"/>
        <v>0</v>
      </c>
      <c r="CJ404" s="51">
        <f t="shared" si="118"/>
        <v>0</v>
      </c>
    </row>
    <row r="405" spans="1:124" s="47" customFormat="1" ht="9" x14ac:dyDescent="0.15">
      <c r="A405" s="74"/>
      <c r="B405" s="14">
        <v>401</v>
      </c>
      <c r="C405" s="44" t="s">
        <v>732</v>
      </c>
      <c r="D405" s="32" t="s">
        <v>263</v>
      </c>
      <c r="E405" s="32"/>
      <c r="F405" s="45">
        <f t="shared" si="105"/>
        <v>104</v>
      </c>
      <c r="G405" s="46">
        <f t="shared" si="106"/>
        <v>2</v>
      </c>
      <c r="W405" s="47">
        <v>77</v>
      </c>
      <c r="Z405" s="47">
        <v>27</v>
      </c>
      <c r="AB405" s="36"/>
      <c r="AC405" s="36"/>
      <c r="AF405" s="36"/>
      <c r="AG405" s="36"/>
      <c r="AH405" s="36"/>
      <c r="AI405" s="36"/>
      <c r="AJ405" s="36"/>
      <c r="AN405" s="36"/>
      <c r="AO405" s="36"/>
      <c r="AP405" s="36"/>
      <c r="AQ405" s="36"/>
      <c r="AR405" s="36"/>
      <c r="AS405" s="36"/>
      <c r="AT405" s="36"/>
      <c r="AU405" s="36"/>
      <c r="AW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2"/>
      <c r="BL405" s="37">
        <f t="shared" si="102"/>
        <v>0</v>
      </c>
      <c r="BM405" s="37">
        <f t="shared" si="103"/>
        <v>0</v>
      </c>
      <c r="BN405" s="37">
        <f t="shared" si="104"/>
        <v>0</v>
      </c>
      <c r="BO405" s="37">
        <f t="shared" si="107"/>
        <v>0</v>
      </c>
      <c r="BP405" s="48">
        <f t="shared" si="108"/>
        <v>104</v>
      </c>
      <c r="BQ405" s="39">
        <f t="shared" si="109"/>
        <v>401</v>
      </c>
      <c r="BR405" s="49">
        <f t="shared" si="110"/>
        <v>2</v>
      </c>
      <c r="BS405" s="50">
        <f t="shared" si="111"/>
        <v>0</v>
      </c>
      <c r="BT405" s="42">
        <f t="shared" si="112"/>
        <v>77</v>
      </c>
      <c r="BU405" s="42">
        <f t="shared" si="113"/>
        <v>27</v>
      </c>
      <c r="BV405" s="42">
        <f t="shared" si="114"/>
        <v>0</v>
      </c>
      <c r="BW405" s="42">
        <f t="shared" si="115"/>
        <v>0</v>
      </c>
      <c r="BX405" s="42">
        <f t="shared" si="116"/>
        <v>0</v>
      </c>
      <c r="BY405" s="42">
        <f t="shared" si="117"/>
        <v>0</v>
      </c>
      <c r="CJ405" s="51">
        <f t="shared" si="118"/>
        <v>0</v>
      </c>
    </row>
    <row r="406" spans="1:124" s="47" customFormat="1" ht="9" x14ac:dyDescent="0.15">
      <c r="A406" s="74"/>
      <c r="B406" s="14">
        <v>402</v>
      </c>
      <c r="C406" s="44" t="s">
        <v>396</v>
      </c>
      <c r="D406" s="32" t="s">
        <v>83</v>
      </c>
      <c r="E406" s="32"/>
      <c r="F406" s="45">
        <f t="shared" si="105"/>
        <v>103</v>
      </c>
      <c r="G406" s="46">
        <f t="shared" si="106"/>
        <v>1</v>
      </c>
      <c r="V406" s="47">
        <v>103</v>
      </c>
      <c r="AB406" s="36"/>
      <c r="AC406" s="36"/>
      <c r="AF406" s="36"/>
      <c r="AG406" s="36"/>
      <c r="AH406" s="36"/>
      <c r="AI406" s="36"/>
      <c r="AJ406" s="36"/>
      <c r="AN406" s="36"/>
      <c r="AO406" s="36"/>
      <c r="AP406" s="36"/>
      <c r="AQ406" s="36"/>
      <c r="AR406" s="36"/>
      <c r="AS406" s="36"/>
      <c r="AT406" s="36"/>
      <c r="AU406" s="36"/>
      <c r="AW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2"/>
      <c r="BL406" s="37">
        <f t="shared" si="102"/>
        <v>0</v>
      </c>
      <c r="BM406" s="37">
        <f t="shared" si="103"/>
        <v>0</v>
      </c>
      <c r="BN406" s="37">
        <f t="shared" si="104"/>
        <v>0</v>
      </c>
      <c r="BO406" s="37">
        <f t="shared" si="107"/>
        <v>0</v>
      </c>
      <c r="BP406" s="48">
        <f t="shared" si="108"/>
        <v>103</v>
      </c>
      <c r="BQ406" s="39">
        <f t="shared" si="109"/>
        <v>402</v>
      </c>
      <c r="BR406" s="49">
        <f t="shared" si="110"/>
        <v>1</v>
      </c>
      <c r="BS406" s="50">
        <f t="shared" si="111"/>
        <v>0</v>
      </c>
      <c r="BT406" s="42">
        <f t="shared" si="112"/>
        <v>103</v>
      </c>
      <c r="BU406" s="42">
        <f t="shared" si="113"/>
        <v>0</v>
      </c>
      <c r="BV406" s="42">
        <f t="shared" si="114"/>
        <v>0</v>
      </c>
      <c r="BW406" s="42">
        <f t="shared" si="115"/>
        <v>0</v>
      </c>
      <c r="BX406" s="42">
        <f t="shared" si="116"/>
        <v>0</v>
      </c>
      <c r="BY406" s="42">
        <f t="shared" si="117"/>
        <v>0</v>
      </c>
      <c r="CJ406" s="51">
        <f t="shared" si="118"/>
        <v>0</v>
      </c>
    </row>
    <row r="407" spans="1:124" s="47" customFormat="1" ht="9" x14ac:dyDescent="0.15">
      <c r="A407" s="74"/>
      <c r="B407" s="14">
        <v>403</v>
      </c>
      <c r="C407" s="44" t="s">
        <v>560</v>
      </c>
      <c r="D407" s="32" t="s">
        <v>452</v>
      </c>
      <c r="E407" s="32"/>
      <c r="F407" s="45">
        <f t="shared" si="105"/>
        <v>103</v>
      </c>
      <c r="G407" s="46">
        <f t="shared" si="106"/>
        <v>1</v>
      </c>
      <c r="V407" s="47">
        <v>103</v>
      </c>
      <c r="AB407" s="36"/>
      <c r="AC407" s="36"/>
      <c r="AF407" s="36"/>
      <c r="AG407" s="36"/>
      <c r="AH407" s="36"/>
      <c r="AI407" s="36"/>
      <c r="AJ407" s="36"/>
      <c r="AN407" s="36"/>
      <c r="AO407" s="36"/>
      <c r="AP407" s="36"/>
      <c r="AQ407" s="36"/>
      <c r="AR407" s="36"/>
      <c r="AS407" s="36"/>
      <c r="AT407" s="36"/>
      <c r="AU407" s="36"/>
      <c r="AW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2"/>
      <c r="BL407" s="37">
        <f t="shared" si="102"/>
        <v>0</v>
      </c>
      <c r="BM407" s="37">
        <f t="shared" si="103"/>
        <v>0</v>
      </c>
      <c r="BN407" s="37">
        <f t="shared" si="104"/>
        <v>0</v>
      </c>
      <c r="BO407" s="37">
        <f t="shared" si="107"/>
        <v>0</v>
      </c>
      <c r="BP407" s="48">
        <f t="shared" si="108"/>
        <v>103</v>
      </c>
      <c r="BQ407" s="39">
        <f t="shared" si="109"/>
        <v>403</v>
      </c>
      <c r="BR407" s="49">
        <f t="shared" si="110"/>
        <v>1</v>
      </c>
      <c r="BS407" s="50">
        <f t="shared" si="111"/>
        <v>0</v>
      </c>
      <c r="BT407" s="42">
        <f t="shared" si="112"/>
        <v>103</v>
      </c>
      <c r="BU407" s="42">
        <f t="shared" si="113"/>
        <v>0</v>
      </c>
      <c r="BV407" s="42">
        <f t="shared" si="114"/>
        <v>0</v>
      </c>
      <c r="BW407" s="42">
        <f t="shared" si="115"/>
        <v>0</v>
      </c>
      <c r="BX407" s="42">
        <f t="shared" si="116"/>
        <v>0</v>
      </c>
      <c r="BY407" s="42">
        <f t="shared" si="117"/>
        <v>0</v>
      </c>
      <c r="CJ407" s="51">
        <f t="shared" si="118"/>
        <v>0</v>
      </c>
    </row>
    <row r="408" spans="1:124" s="47" customFormat="1" ht="9" x14ac:dyDescent="0.15">
      <c r="A408" s="74"/>
      <c r="B408" s="14">
        <v>404</v>
      </c>
      <c r="C408" s="44" t="s">
        <v>540</v>
      </c>
      <c r="D408" s="32" t="s">
        <v>513</v>
      </c>
      <c r="E408" s="32"/>
      <c r="F408" s="45">
        <f t="shared" si="105"/>
        <v>102</v>
      </c>
      <c r="G408" s="46">
        <f t="shared" si="106"/>
        <v>2</v>
      </c>
      <c r="P408" s="47">
        <v>77</v>
      </c>
      <c r="W408" s="47">
        <v>25</v>
      </c>
      <c r="AB408" s="36"/>
      <c r="AC408" s="36"/>
      <c r="AF408" s="36"/>
      <c r="AG408" s="36"/>
      <c r="AH408" s="36"/>
      <c r="AI408" s="36"/>
      <c r="AJ408" s="36"/>
      <c r="AN408" s="36"/>
      <c r="AO408" s="36"/>
      <c r="AP408" s="36"/>
      <c r="AQ408" s="36"/>
      <c r="AR408" s="36"/>
      <c r="AS408" s="36"/>
      <c r="AT408" s="36"/>
      <c r="AU408" s="36"/>
      <c r="AW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2"/>
      <c r="BL408" s="37">
        <f t="shared" si="102"/>
        <v>0</v>
      </c>
      <c r="BM408" s="37">
        <f t="shared" si="103"/>
        <v>0</v>
      </c>
      <c r="BN408" s="37">
        <f t="shared" si="104"/>
        <v>0</v>
      </c>
      <c r="BO408" s="37">
        <f t="shared" si="107"/>
        <v>0</v>
      </c>
      <c r="BP408" s="48">
        <f t="shared" si="108"/>
        <v>102</v>
      </c>
      <c r="BQ408" s="39">
        <f t="shared" si="109"/>
        <v>404</v>
      </c>
      <c r="BR408" s="49">
        <f t="shared" si="110"/>
        <v>2</v>
      </c>
      <c r="BS408" s="50">
        <f t="shared" si="111"/>
        <v>0</v>
      </c>
      <c r="BT408" s="42">
        <f t="shared" si="112"/>
        <v>77</v>
      </c>
      <c r="BU408" s="42">
        <f t="shared" si="113"/>
        <v>25</v>
      </c>
      <c r="BV408" s="42">
        <f t="shared" si="114"/>
        <v>0</v>
      </c>
      <c r="BW408" s="42">
        <f t="shared" si="115"/>
        <v>0</v>
      </c>
      <c r="BX408" s="42">
        <f t="shared" si="116"/>
        <v>0</v>
      </c>
      <c r="BY408" s="42">
        <f t="shared" si="117"/>
        <v>0</v>
      </c>
      <c r="CJ408" s="51">
        <f t="shared" si="118"/>
        <v>0</v>
      </c>
    </row>
    <row r="409" spans="1:124" s="47" customFormat="1" ht="9" x14ac:dyDescent="0.15">
      <c r="A409" s="74"/>
      <c r="B409" s="14">
        <v>405</v>
      </c>
      <c r="C409" s="44" t="s">
        <v>497</v>
      </c>
      <c r="D409" s="32" t="s">
        <v>85</v>
      </c>
      <c r="E409" s="32"/>
      <c r="F409" s="45">
        <f t="shared" si="105"/>
        <v>101</v>
      </c>
      <c r="G409" s="46">
        <f t="shared" si="106"/>
        <v>2</v>
      </c>
      <c r="T409" s="47">
        <v>40</v>
      </c>
      <c r="AB409" s="36"/>
      <c r="AC409" s="36"/>
      <c r="AF409" s="36"/>
      <c r="AG409" s="36"/>
      <c r="AH409" s="36"/>
      <c r="AI409" s="36"/>
      <c r="AJ409" s="36"/>
      <c r="AN409" s="36"/>
      <c r="AO409" s="36"/>
      <c r="AP409" s="36"/>
      <c r="AQ409" s="36"/>
      <c r="AR409" s="36"/>
      <c r="AS409" s="36"/>
      <c r="AT409" s="36"/>
      <c r="AU409" s="36"/>
      <c r="AW409" s="36"/>
      <c r="AY409" s="47">
        <v>61</v>
      </c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2"/>
      <c r="BL409" s="37">
        <f t="shared" si="102"/>
        <v>0</v>
      </c>
      <c r="BM409" s="37">
        <f t="shared" si="103"/>
        <v>0</v>
      </c>
      <c r="BN409" s="37">
        <f t="shared" si="104"/>
        <v>0</v>
      </c>
      <c r="BO409" s="37">
        <f t="shared" si="107"/>
        <v>0</v>
      </c>
      <c r="BP409" s="48">
        <f t="shared" si="108"/>
        <v>101</v>
      </c>
      <c r="BQ409" s="39">
        <f t="shared" si="109"/>
        <v>405</v>
      </c>
      <c r="BR409" s="49">
        <f t="shared" si="110"/>
        <v>2</v>
      </c>
      <c r="BS409" s="50">
        <f t="shared" si="111"/>
        <v>0</v>
      </c>
      <c r="BT409" s="42">
        <f t="shared" si="112"/>
        <v>61</v>
      </c>
      <c r="BU409" s="42">
        <f t="shared" si="113"/>
        <v>40</v>
      </c>
      <c r="BV409" s="42">
        <f t="shared" si="114"/>
        <v>0</v>
      </c>
      <c r="BW409" s="42">
        <f t="shared" si="115"/>
        <v>0</v>
      </c>
      <c r="BX409" s="42">
        <f t="shared" si="116"/>
        <v>0</v>
      </c>
      <c r="BY409" s="42">
        <f t="shared" si="117"/>
        <v>0</v>
      </c>
      <c r="CJ409" s="51">
        <f t="shared" si="118"/>
        <v>0</v>
      </c>
    </row>
    <row r="410" spans="1:124" s="47" customFormat="1" ht="9" x14ac:dyDescent="0.15">
      <c r="A410" s="74"/>
      <c r="B410" s="14">
        <v>406</v>
      </c>
      <c r="C410" s="44" t="s">
        <v>464</v>
      </c>
      <c r="D410" s="32" t="s">
        <v>439</v>
      </c>
      <c r="E410" s="32"/>
      <c r="F410" s="45">
        <f t="shared" si="105"/>
        <v>100</v>
      </c>
      <c r="G410" s="46">
        <f t="shared" si="106"/>
        <v>1</v>
      </c>
      <c r="R410" s="47">
        <v>100</v>
      </c>
      <c r="AB410" s="36"/>
      <c r="AC410" s="36"/>
      <c r="AF410" s="36"/>
      <c r="AG410" s="36"/>
      <c r="AH410" s="36"/>
      <c r="AI410" s="36"/>
      <c r="AJ410" s="36"/>
      <c r="AN410" s="36"/>
      <c r="AO410" s="36"/>
      <c r="AP410" s="36"/>
      <c r="AQ410" s="36"/>
      <c r="AR410" s="36"/>
      <c r="AS410" s="36"/>
      <c r="AT410" s="36"/>
      <c r="AU410" s="36"/>
      <c r="AW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2"/>
      <c r="BL410" s="37">
        <f t="shared" si="102"/>
        <v>0</v>
      </c>
      <c r="BM410" s="37">
        <f t="shared" si="103"/>
        <v>0</v>
      </c>
      <c r="BN410" s="37">
        <f t="shared" si="104"/>
        <v>0</v>
      </c>
      <c r="BO410" s="37">
        <f t="shared" si="107"/>
        <v>0</v>
      </c>
      <c r="BP410" s="48">
        <f t="shared" si="108"/>
        <v>100</v>
      </c>
      <c r="BQ410" s="39">
        <f t="shared" si="109"/>
        <v>406</v>
      </c>
      <c r="BR410" s="49">
        <f t="shared" si="110"/>
        <v>1</v>
      </c>
      <c r="BS410" s="50">
        <f t="shared" si="111"/>
        <v>0</v>
      </c>
      <c r="BT410" s="42">
        <f t="shared" si="112"/>
        <v>100</v>
      </c>
      <c r="BU410" s="42">
        <f t="shared" si="113"/>
        <v>0</v>
      </c>
      <c r="BV410" s="42">
        <f t="shared" si="114"/>
        <v>0</v>
      </c>
      <c r="BW410" s="42">
        <f t="shared" si="115"/>
        <v>0</v>
      </c>
      <c r="BX410" s="42">
        <f t="shared" si="116"/>
        <v>0</v>
      </c>
      <c r="BY410" s="42">
        <f t="shared" si="117"/>
        <v>0</v>
      </c>
      <c r="CJ410" s="51">
        <f t="shared" si="118"/>
        <v>0</v>
      </c>
    </row>
    <row r="411" spans="1:124" s="47" customFormat="1" ht="9" x14ac:dyDescent="0.15">
      <c r="A411" s="74"/>
      <c r="B411" s="14">
        <v>407</v>
      </c>
      <c r="C411" s="44" t="s">
        <v>587</v>
      </c>
      <c r="D411" s="32" t="s">
        <v>588</v>
      </c>
      <c r="E411" s="32"/>
      <c r="F411" s="45">
        <f t="shared" si="105"/>
        <v>99</v>
      </c>
      <c r="G411" s="46">
        <f t="shared" si="106"/>
        <v>2</v>
      </c>
      <c r="AB411" s="36"/>
      <c r="AC411" s="36"/>
      <c r="AF411" s="36"/>
      <c r="AG411" s="36"/>
      <c r="AH411" s="36">
        <v>47</v>
      </c>
      <c r="AI411" s="36"/>
      <c r="AJ411" s="36"/>
      <c r="AK411" s="47">
        <v>52</v>
      </c>
      <c r="AN411" s="36"/>
      <c r="AO411" s="36"/>
      <c r="AP411" s="36"/>
      <c r="AQ411" s="36"/>
      <c r="AR411" s="36"/>
      <c r="AS411" s="36"/>
      <c r="AT411" s="36"/>
      <c r="AU411" s="36"/>
      <c r="AW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2"/>
      <c r="BL411" s="37">
        <f t="shared" si="102"/>
        <v>0</v>
      </c>
      <c r="BM411" s="37">
        <f t="shared" si="103"/>
        <v>0</v>
      </c>
      <c r="BN411" s="37">
        <f t="shared" si="104"/>
        <v>0</v>
      </c>
      <c r="BO411" s="37">
        <f t="shared" si="107"/>
        <v>0</v>
      </c>
      <c r="BP411" s="48">
        <f t="shared" si="108"/>
        <v>99</v>
      </c>
      <c r="BQ411" s="39">
        <f t="shared" si="109"/>
        <v>407</v>
      </c>
      <c r="BR411" s="49">
        <f t="shared" si="110"/>
        <v>2</v>
      </c>
      <c r="BS411" s="50">
        <f t="shared" si="111"/>
        <v>0</v>
      </c>
      <c r="BT411" s="42">
        <f t="shared" si="112"/>
        <v>52</v>
      </c>
      <c r="BU411" s="42">
        <f t="shared" si="113"/>
        <v>47</v>
      </c>
      <c r="BV411" s="42">
        <f t="shared" si="114"/>
        <v>0</v>
      </c>
      <c r="BW411" s="42">
        <f t="shared" si="115"/>
        <v>0</v>
      </c>
      <c r="BX411" s="42">
        <f t="shared" si="116"/>
        <v>0</v>
      </c>
      <c r="BY411" s="42">
        <f t="shared" si="117"/>
        <v>0</v>
      </c>
      <c r="CJ411" s="51">
        <f t="shared" si="118"/>
        <v>0</v>
      </c>
    </row>
    <row r="412" spans="1:124" s="47" customFormat="1" ht="9" x14ac:dyDescent="0.15">
      <c r="A412" s="74"/>
      <c r="B412" s="14">
        <v>408</v>
      </c>
      <c r="C412" s="44" t="s">
        <v>361</v>
      </c>
      <c r="D412" s="32" t="s">
        <v>149</v>
      </c>
      <c r="E412" s="32"/>
      <c r="F412" s="45">
        <f t="shared" si="105"/>
        <v>99</v>
      </c>
      <c r="G412" s="46">
        <f t="shared" si="106"/>
        <v>2</v>
      </c>
      <c r="AB412" s="36"/>
      <c r="AC412" s="36"/>
      <c r="AF412" s="36"/>
      <c r="AG412" s="36"/>
      <c r="AH412" s="36"/>
      <c r="AI412" s="36"/>
      <c r="AJ412" s="36"/>
      <c r="AN412" s="36">
        <v>48</v>
      </c>
      <c r="AO412" s="36"/>
      <c r="AP412" s="36"/>
      <c r="AQ412" s="36"/>
      <c r="AR412" s="36"/>
      <c r="AS412" s="36"/>
      <c r="AT412" s="36"/>
      <c r="AU412" s="36"/>
      <c r="AW412" s="36"/>
      <c r="AX412" s="47">
        <v>51</v>
      </c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2"/>
      <c r="BL412" s="37">
        <f t="shared" si="102"/>
        <v>0</v>
      </c>
      <c r="BM412" s="37">
        <f t="shared" si="103"/>
        <v>0</v>
      </c>
      <c r="BN412" s="37">
        <f t="shared" si="104"/>
        <v>0</v>
      </c>
      <c r="BO412" s="37">
        <f t="shared" si="107"/>
        <v>0</v>
      </c>
      <c r="BP412" s="48">
        <f t="shared" si="108"/>
        <v>99</v>
      </c>
      <c r="BQ412" s="39">
        <f t="shared" si="109"/>
        <v>408</v>
      </c>
      <c r="BR412" s="49">
        <f t="shared" si="110"/>
        <v>2</v>
      </c>
      <c r="BS412" s="50">
        <f t="shared" si="111"/>
        <v>0</v>
      </c>
      <c r="BT412" s="42">
        <f t="shared" si="112"/>
        <v>51</v>
      </c>
      <c r="BU412" s="42">
        <f t="shared" si="113"/>
        <v>48</v>
      </c>
      <c r="BV412" s="42">
        <f t="shared" si="114"/>
        <v>0</v>
      </c>
      <c r="BW412" s="42">
        <f t="shared" si="115"/>
        <v>0</v>
      </c>
      <c r="BX412" s="42">
        <f t="shared" si="116"/>
        <v>0</v>
      </c>
      <c r="BY412" s="42">
        <f t="shared" si="117"/>
        <v>0</v>
      </c>
      <c r="CJ412" s="51">
        <f t="shared" si="118"/>
        <v>0</v>
      </c>
    </row>
    <row r="413" spans="1:124" s="47" customFormat="1" ht="9" x14ac:dyDescent="0.15">
      <c r="A413" s="74"/>
      <c r="B413" s="14">
        <v>409</v>
      </c>
      <c r="C413" s="44" t="s">
        <v>641</v>
      </c>
      <c r="D413" s="32" t="s">
        <v>207</v>
      </c>
      <c r="E413" s="32"/>
      <c r="F413" s="45">
        <f t="shared" si="105"/>
        <v>99</v>
      </c>
      <c r="G413" s="46">
        <f t="shared" si="106"/>
        <v>1</v>
      </c>
      <c r="K413" s="47">
        <v>99</v>
      </c>
      <c r="AB413" s="36"/>
      <c r="AC413" s="36"/>
      <c r="AF413" s="36"/>
      <c r="AG413" s="36"/>
      <c r="AH413" s="36"/>
      <c r="AI413" s="36"/>
      <c r="AJ413" s="36"/>
      <c r="AN413" s="36"/>
      <c r="AO413" s="36"/>
      <c r="AP413" s="36"/>
      <c r="AQ413" s="36"/>
      <c r="AR413" s="36"/>
      <c r="AS413" s="36"/>
      <c r="AT413" s="36"/>
      <c r="AU413" s="36"/>
      <c r="AW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2"/>
      <c r="BL413" s="37">
        <f t="shared" si="102"/>
        <v>0</v>
      </c>
      <c r="BM413" s="37">
        <f t="shared" si="103"/>
        <v>0</v>
      </c>
      <c r="BN413" s="37">
        <f t="shared" si="104"/>
        <v>0</v>
      </c>
      <c r="BO413" s="37">
        <f t="shared" si="107"/>
        <v>0</v>
      </c>
      <c r="BP413" s="48">
        <f t="shared" si="108"/>
        <v>99</v>
      </c>
      <c r="BQ413" s="39">
        <f t="shared" si="109"/>
        <v>409</v>
      </c>
      <c r="BR413" s="49">
        <f t="shared" si="110"/>
        <v>1</v>
      </c>
      <c r="BS413" s="50">
        <f t="shared" si="111"/>
        <v>0</v>
      </c>
      <c r="BT413" s="42">
        <f t="shared" si="112"/>
        <v>99</v>
      </c>
      <c r="BU413" s="42">
        <f t="shared" si="113"/>
        <v>0</v>
      </c>
      <c r="BV413" s="42">
        <f t="shared" si="114"/>
        <v>0</v>
      </c>
      <c r="BW413" s="42">
        <f t="shared" si="115"/>
        <v>0</v>
      </c>
      <c r="BX413" s="42">
        <f t="shared" si="116"/>
        <v>0</v>
      </c>
      <c r="BY413" s="42">
        <f t="shared" si="117"/>
        <v>0</v>
      </c>
      <c r="CJ413" s="51">
        <f t="shared" si="118"/>
        <v>0</v>
      </c>
    </row>
    <row r="414" spans="1:124" s="47" customFormat="1" ht="9" x14ac:dyDescent="0.15">
      <c r="A414" s="75"/>
      <c r="B414" s="14">
        <v>410</v>
      </c>
      <c r="C414" s="44" t="s">
        <v>125</v>
      </c>
      <c r="D414" s="32" t="s">
        <v>126</v>
      </c>
      <c r="E414" s="32"/>
      <c r="F414" s="45">
        <f t="shared" si="105"/>
        <v>98</v>
      </c>
      <c r="G414" s="46">
        <f t="shared" si="106"/>
        <v>2</v>
      </c>
      <c r="N414" s="47">
        <v>65</v>
      </c>
      <c r="AB414" s="36"/>
      <c r="AC414" s="36"/>
      <c r="AG414" s="36"/>
      <c r="AH414" s="36"/>
      <c r="AJ414" s="36"/>
      <c r="AL414" s="47">
        <v>33</v>
      </c>
      <c r="AN414" s="36"/>
      <c r="AO414" s="36"/>
      <c r="AP414" s="36"/>
      <c r="AQ414" s="36"/>
      <c r="AR414" s="36"/>
      <c r="AS414" s="36"/>
      <c r="AT414" s="36"/>
      <c r="AU414" s="36"/>
      <c r="AW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2"/>
      <c r="BL414" s="37">
        <f t="shared" si="102"/>
        <v>0</v>
      </c>
      <c r="BM414" s="37">
        <f t="shared" si="103"/>
        <v>0</v>
      </c>
      <c r="BN414" s="37">
        <f t="shared" si="104"/>
        <v>0</v>
      </c>
      <c r="BO414" s="37">
        <f t="shared" si="107"/>
        <v>0</v>
      </c>
      <c r="BP414" s="48">
        <f t="shared" si="108"/>
        <v>98</v>
      </c>
      <c r="BQ414" s="39">
        <f t="shared" si="109"/>
        <v>410</v>
      </c>
      <c r="BR414" s="49">
        <f t="shared" si="110"/>
        <v>2</v>
      </c>
      <c r="BS414" s="50">
        <f t="shared" si="111"/>
        <v>0</v>
      </c>
      <c r="BT414" s="42">
        <f t="shared" si="112"/>
        <v>65</v>
      </c>
      <c r="BU414" s="42">
        <f t="shared" si="113"/>
        <v>33</v>
      </c>
      <c r="BV414" s="42">
        <f t="shared" si="114"/>
        <v>0</v>
      </c>
      <c r="BW414" s="42">
        <f t="shared" si="115"/>
        <v>0</v>
      </c>
      <c r="BX414" s="42">
        <f t="shared" si="116"/>
        <v>0</v>
      </c>
      <c r="BY414" s="42">
        <f t="shared" si="117"/>
        <v>0</v>
      </c>
      <c r="CJ414" s="51">
        <f t="shared" si="118"/>
        <v>0</v>
      </c>
    </row>
    <row r="415" spans="1:124" s="47" customFormat="1" ht="9" x14ac:dyDescent="0.15">
      <c r="A415" s="74"/>
      <c r="B415" s="14">
        <v>411</v>
      </c>
      <c r="C415" s="44" t="s">
        <v>341</v>
      </c>
      <c r="D415" s="32" t="s">
        <v>342</v>
      </c>
      <c r="E415" s="32"/>
      <c r="F415" s="45">
        <f t="shared" si="105"/>
        <v>98</v>
      </c>
      <c r="G415" s="46">
        <f t="shared" si="106"/>
        <v>2</v>
      </c>
      <c r="AB415" s="36">
        <v>30</v>
      </c>
      <c r="AC415" s="36"/>
      <c r="AF415" s="36"/>
      <c r="AG415" s="36"/>
      <c r="AH415" s="36"/>
      <c r="AI415" s="36"/>
      <c r="AJ415" s="36"/>
      <c r="AN415" s="36"/>
      <c r="AO415" s="36"/>
      <c r="AP415" s="36"/>
      <c r="AQ415" s="36"/>
      <c r="AR415" s="36"/>
      <c r="AS415" s="36"/>
      <c r="AT415" s="36"/>
      <c r="AU415" s="36">
        <v>68</v>
      </c>
      <c r="AW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2"/>
      <c r="BL415" s="37">
        <f t="shared" si="102"/>
        <v>0</v>
      </c>
      <c r="BM415" s="37">
        <f t="shared" si="103"/>
        <v>0</v>
      </c>
      <c r="BN415" s="37">
        <f t="shared" si="104"/>
        <v>0</v>
      </c>
      <c r="BO415" s="37">
        <f t="shared" si="107"/>
        <v>0</v>
      </c>
      <c r="BP415" s="48">
        <f t="shared" si="108"/>
        <v>98</v>
      </c>
      <c r="BQ415" s="39">
        <f t="shared" si="109"/>
        <v>411</v>
      </c>
      <c r="BR415" s="49">
        <f t="shared" si="110"/>
        <v>2</v>
      </c>
      <c r="BS415" s="50">
        <f t="shared" si="111"/>
        <v>0</v>
      </c>
      <c r="BT415" s="42">
        <f t="shared" si="112"/>
        <v>68</v>
      </c>
      <c r="BU415" s="42">
        <f t="shared" si="113"/>
        <v>30</v>
      </c>
      <c r="BV415" s="42">
        <f t="shared" si="114"/>
        <v>0</v>
      </c>
      <c r="BW415" s="42">
        <f t="shared" si="115"/>
        <v>0</v>
      </c>
      <c r="BX415" s="42">
        <f t="shared" si="116"/>
        <v>0</v>
      </c>
      <c r="BY415" s="42">
        <f t="shared" si="117"/>
        <v>0</v>
      </c>
      <c r="CJ415" s="51">
        <f t="shared" si="118"/>
        <v>0</v>
      </c>
    </row>
    <row r="416" spans="1:124" s="47" customFormat="1" ht="9" x14ac:dyDescent="0.15">
      <c r="A416" s="74"/>
      <c r="B416" s="14">
        <v>412</v>
      </c>
      <c r="C416" s="44" t="s">
        <v>647</v>
      </c>
      <c r="D416" s="32" t="s">
        <v>6</v>
      </c>
      <c r="E416" s="32"/>
      <c r="F416" s="45">
        <f t="shared" si="105"/>
        <v>95</v>
      </c>
      <c r="G416" s="46">
        <f t="shared" si="106"/>
        <v>3</v>
      </c>
      <c r="O416" s="47">
        <v>32</v>
      </c>
      <c r="T416" s="47">
        <v>30</v>
      </c>
      <c r="AB416" s="36">
        <v>33</v>
      </c>
      <c r="AC416" s="36"/>
      <c r="AF416" s="36"/>
      <c r="AG416" s="36"/>
      <c r="AH416" s="36"/>
      <c r="AI416" s="36"/>
      <c r="AJ416" s="36"/>
      <c r="AN416" s="36"/>
      <c r="AO416" s="36"/>
      <c r="AP416" s="36"/>
      <c r="AQ416" s="36"/>
      <c r="AR416" s="36"/>
      <c r="AS416" s="36"/>
      <c r="AT416" s="36"/>
      <c r="AU416" s="36"/>
      <c r="AW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2"/>
      <c r="BL416" s="37">
        <f t="shared" si="102"/>
        <v>0</v>
      </c>
      <c r="BM416" s="37">
        <f t="shared" si="103"/>
        <v>0</v>
      </c>
      <c r="BN416" s="37">
        <f t="shared" si="104"/>
        <v>0</v>
      </c>
      <c r="BO416" s="37">
        <f t="shared" si="107"/>
        <v>0</v>
      </c>
      <c r="BP416" s="48">
        <f t="shared" si="108"/>
        <v>95</v>
      </c>
      <c r="BQ416" s="39">
        <f t="shared" si="109"/>
        <v>412</v>
      </c>
      <c r="BR416" s="49">
        <f t="shared" si="110"/>
        <v>3</v>
      </c>
      <c r="BS416" s="50">
        <f t="shared" si="111"/>
        <v>0</v>
      </c>
      <c r="BT416" s="42">
        <f t="shared" si="112"/>
        <v>33</v>
      </c>
      <c r="BU416" s="42">
        <f t="shared" si="113"/>
        <v>32</v>
      </c>
      <c r="BV416" s="42">
        <f t="shared" si="114"/>
        <v>30</v>
      </c>
      <c r="BW416" s="42">
        <f t="shared" si="115"/>
        <v>0</v>
      </c>
      <c r="BX416" s="42">
        <f t="shared" si="116"/>
        <v>0</v>
      </c>
      <c r="BY416" s="42">
        <f t="shared" si="117"/>
        <v>0</v>
      </c>
      <c r="CJ416" s="51">
        <f t="shared" si="118"/>
        <v>0</v>
      </c>
    </row>
    <row r="417" spans="1:114" s="47" customFormat="1" ht="9" x14ac:dyDescent="0.15">
      <c r="A417" s="74"/>
      <c r="B417" s="14">
        <v>413</v>
      </c>
      <c r="C417" s="44" t="s">
        <v>321</v>
      </c>
      <c r="D417" s="32" t="s">
        <v>320</v>
      </c>
      <c r="E417" s="32"/>
      <c r="F417" s="45">
        <f t="shared" si="105"/>
        <v>95</v>
      </c>
      <c r="G417" s="46">
        <f t="shared" si="106"/>
        <v>1</v>
      </c>
      <c r="AB417" s="36"/>
      <c r="AC417" s="36"/>
      <c r="AF417" s="36"/>
      <c r="AG417" s="36"/>
      <c r="AH417" s="36"/>
      <c r="AI417" s="36"/>
      <c r="AJ417" s="36"/>
      <c r="AL417" s="47">
        <v>95</v>
      </c>
      <c r="AN417" s="36"/>
      <c r="AO417" s="36"/>
      <c r="AP417" s="36"/>
      <c r="AQ417" s="36"/>
      <c r="AR417" s="36"/>
      <c r="AS417" s="36"/>
      <c r="AT417" s="36"/>
      <c r="AU417" s="36"/>
      <c r="AW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2"/>
      <c r="BL417" s="37">
        <f t="shared" si="102"/>
        <v>0</v>
      </c>
      <c r="BM417" s="37">
        <f t="shared" si="103"/>
        <v>0</v>
      </c>
      <c r="BN417" s="37">
        <f t="shared" si="104"/>
        <v>0</v>
      </c>
      <c r="BO417" s="37">
        <f t="shared" si="107"/>
        <v>0</v>
      </c>
      <c r="BP417" s="48">
        <f t="shared" si="108"/>
        <v>95</v>
      </c>
      <c r="BQ417" s="39">
        <f t="shared" si="109"/>
        <v>413</v>
      </c>
      <c r="BR417" s="49">
        <f t="shared" si="110"/>
        <v>1</v>
      </c>
      <c r="BS417" s="50">
        <f t="shared" si="111"/>
        <v>0</v>
      </c>
      <c r="BT417" s="42">
        <f t="shared" si="112"/>
        <v>95</v>
      </c>
      <c r="BU417" s="42">
        <f t="shared" si="113"/>
        <v>0</v>
      </c>
      <c r="BV417" s="42">
        <f t="shared" si="114"/>
        <v>0</v>
      </c>
      <c r="BW417" s="42">
        <f t="shared" si="115"/>
        <v>0</v>
      </c>
      <c r="BX417" s="42">
        <f t="shared" si="116"/>
        <v>0</v>
      </c>
      <c r="BY417" s="42">
        <f t="shared" si="117"/>
        <v>0</v>
      </c>
      <c r="CJ417" s="51">
        <f t="shared" si="118"/>
        <v>0</v>
      </c>
      <c r="DJ417" s="36"/>
    </row>
    <row r="418" spans="1:114" s="47" customFormat="1" ht="9" x14ac:dyDescent="0.15">
      <c r="A418" s="74"/>
      <c r="B418" s="14">
        <v>414</v>
      </c>
      <c r="C418" s="44" t="s">
        <v>567</v>
      </c>
      <c r="D418" s="32" t="s">
        <v>244</v>
      </c>
      <c r="E418" s="32"/>
      <c r="F418" s="45">
        <f t="shared" si="105"/>
        <v>94</v>
      </c>
      <c r="G418" s="46">
        <f t="shared" si="106"/>
        <v>2</v>
      </c>
      <c r="L418" s="47">
        <v>51</v>
      </c>
      <c r="AB418" s="36"/>
      <c r="AC418" s="36"/>
      <c r="AE418" s="47">
        <v>43</v>
      </c>
      <c r="AF418" s="36"/>
      <c r="AG418" s="36"/>
      <c r="AH418" s="36"/>
      <c r="AI418" s="36"/>
      <c r="AJ418" s="36"/>
      <c r="AN418" s="36"/>
      <c r="AO418" s="36"/>
      <c r="AP418" s="36"/>
      <c r="AQ418" s="36"/>
      <c r="AR418" s="36"/>
      <c r="AS418" s="36"/>
      <c r="AT418" s="36"/>
      <c r="AU418" s="36"/>
      <c r="AW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2"/>
      <c r="BL418" s="37">
        <f t="shared" si="102"/>
        <v>0</v>
      </c>
      <c r="BM418" s="37">
        <f t="shared" si="103"/>
        <v>0</v>
      </c>
      <c r="BN418" s="37">
        <f t="shared" si="104"/>
        <v>0</v>
      </c>
      <c r="BO418" s="37">
        <f t="shared" si="107"/>
        <v>0</v>
      </c>
      <c r="BP418" s="48">
        <f t="shared" si="108"/>
        <v>94</v>
      </c>
      <c r="BQ418" s="39">
        <f t="shared" si="109"/>
        <v>414</v>
      </c>
      <c r="BR418" s="49">
        <f t="shared" si="110"/>
        <v>2</v>
      </c>
      <c r="BS418" s="50">
        <f t="shared" si="111"/>
        <v>0</v>
      </c>
      <c r="BT418" s="42">
        <f t="shared" si="112"/>
        <v>51</v>
      </c>
      <c r="BU418" s="42">
        <f t="shared" si="113"/>
        <v>43</v>
      </c>
      <c r="BV418" s="42">
        <f t="shared" si="114"/>
        <v>0</v>
      </c>
      <c r="BW418" s="42">
        <f t="shared" si="115"/>
        <v>0</v>
      </c>
      <c r="BX418" s="42">
        <f t="shared" si="116"/>
        <v>0</v>
      </c>
      <c r="BY418" s="42">
        <f t="shared" si="117"/>
        <v>0</v>
      </c>
      <c r="CJ418" s="51">
        <f t="shared" si="118"/>
        <v>0</v>
      </c>
    </row>
    <row r="419" spans="1:114" s="47" customFormat="1" ht="9" x14ac:dyDescent="0.15">
      <c r="A419" s="74"/>
      <c r="B419" s="14">
        <v>415</v>
      </c>
      <c r="C419" s="44" t="s">
        <v>705</v>
      </c>
      <c r="D419" s="32" t="s">
        <v>342</v>
      </c>
      <c r="E419" s="32"/>
      <c r="F419" s="45">
        <f t="shared" si="105"/>
        <v>91</v>
      </c>
      <c r="G419" s="46">
        <f t="shared" si="106"/>
        <v>2</v>
      </c>
      <c r="T419" s="47">
        <v>39</v>
      </c>
      <c r="AB419" s="36"/>
      <c r="AC419" s="36"/>
      <c r="AF419" s="36"/>
      <c r="AG419" s="36"/>
      <c r="AH419" s="36"/>
      <c r="AI419" s="36"/>
      <c r="AJ419" s="36"/>
      <c r="AK419" s="47">
        <v>52</v>
      </c>
      <c r="AN419" s="36"/>
      <c r="AO419" s="36"/>
      <c r="AP419" s="36"/>
      <c r="AQ419" s="36"/>
      <c r="AR419" s="36"/>
      <c r="AS419" s="36"/>
      <c r="AT419" s="36"/>
      <c r="AU419" s="36"/>
      <c r="AW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2"/>
      <c r="BL419" s="37">
        <f t="shared" si="102"/>
        <v>0</v>
      </c>
      <c r="BM419" s="37">
        <f t="shared" si="103"/>
        <v>0</v>
      </c>
      <c r="BN419" s="37">
        <f t="shared" si="104"/>
        <v>0</v>
      </c>
      <c r="BO419" s="37">
        <f t="shared" si="107"/>
        <v>0</v>
      </c>
      <c r="BP419" s="48">
        <f t="shared" si="108"/>
        <v>91</v>
      </c>
      <c r="BQ419" s="39">
        <f t="shared" si="109"/>
        <v>415</v>
      </c>
      <c r="BR419" s="49">
        <f t="shared" si="110"/>
        <v>2</v>
      </c>
      <c r="BS419" s="50">
        <f t="shared" si="111"/>
        <v>0</v>
      </c>
      <c r="BT419" s="42">
        <f t="shared" si="112"/>
        <v>52</v>
      </c>
      <c r="BU419" s="42">
        <f t="shared" si="113"/>
        <v>39</v>
      </c>
      <c r="BV419" s="42">
        <f t="shared" si="114"/>
        <v>0</v>
      </c>
      <c r="BW419" s="42">
        <f t="shared" si="115"/>
        <v>0</v>
      </c>
      <c r="BX419" s="42">
        <f t="shared" si="116"/>
        <v>0</v>
      </c>
      <c r="BY419" s="42">
        <f t="shared" si="117"/>
        <v>0</v>
      </c>
      <c r="CJ419" s="51">
        <f t="shared" si="118"/>
        <v>0</v>
      </c>
    </row>
    <row r="420" spans="1:114" s="47" customFormat="1" ht="9" x14ac:dyDescent="0.15">
      <c r="A420" s="74"/>
      <c r="B420" s="14">
        <v>416</v>
      </c>
      <c r="C420" s="44" t="s">
        <v>842</v>
      </c>
      <c r="D420" s="32" t="s">
        <v>843</v>
      </c>
      <c r="E420" s="32"/>
      <c r="F420" s="45">
        <f t="shared" si="105"/>
        <v>91</v>
      </c>
      <c r="G420" s="46">
        <f t="shared" si="106"/>
        <v>2</v>
      </c>
      <c r="AB420" s="36"/>
      <c r="AC420" s="36"/>
      <c r="AF420" s="36"/>
      <c r="AG420" s="36"/>
      <c r="AH420" s="36"/>
      <c r="AI420" s="36"/>
      <c r="AJ420" s="36"/>
      <c r="AL420" s="47">
        <v>31</v>
      </c>
      <c r="AN420" s="36"/>
      <c r="AO420" s="36"/>
      <c r="AP420" s="36"/>
      <c r="AQ420" s="36"/>
      <c r="AR420" s="36"/>
      <c r="AS420" s="36"/>
      <c r="AT420" s="36"/>
      <c r="AU420" s="36"/>
      <c r="AW420" s="36"/>
      <c r="AZ420" s="36">
        <v>60</v>
      </c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2"/>
      <c r="BL420" s="37">
        <f t="shared" si="102"/>
        <v>0</v>
      </c>
      <c r="BM420" s="37">
        <f t="shared" si="103"/>
        <v>0</v>
      </c>
      <c r="BN420" s="37">
        <f t="shared" si="104"/>
        <v>0</v>
      </c>
      <c r="BO420" s="37">
        <f t="shared" si="107"/>
        <v>0</v>
      </c>
      <c r="BP420" s="48">
        <f t="shared" si="108"/>
        <v>91</v>
      </c>
      <c r="BQ420" s="39">
        <f t="shared" si="109"/>
        <v>416</v>
      </c>
      <c r="BR420" s="49">
        <f t="shared" si="110"/>
        <v>2</v>
      </c>
      <c r="BS420" s="50">
        <f t="shared" si="111"/>
        <v>0</v>
      </c>
      <c r="BT420" s="42">
        <f t="shared" si="112"/>
        <v>60</v>
      </c>
      <c r="BU420" s="42">
        <f t="shared" si="113"/>
        <v>31</v>
      </c>
      <c r="BV420" s="42">
        <f t="shared" si="114"/>
        <v>0</v>
      </c>
      <c r="BW420" s="42">
        <f t="shared" si="115"/>
        <v>0</v>
      </c>
      <c r="BX420" s="42">
        <f t="shared" si="116"/>
        <v>0</v>
      </c>
      <c r="BY420" s="42">
        <f t="shared" si="117"/>
        <v>0</v>
      </c>
      <c r="CJ420" s="51">
        <f t="shared" si="118"/>
        <v>0</v>
      </c>
    </row>
    <row r="421" spans="1:114" s="47" customFormat="1" ht="9" x14ac:dyDescent="0.15">
      <c r="A421" s="74"/>
      <c r="B421" s="14">
        <v>417</v>
      </c>
      <c r="C421" s="44" t="s">
        <v>814</v>
      </c>
      <c r="D421" s="32" t="s">
        <v>815</v>
      </c>
      <c r="E421" s="32"/>
      <c r="F421" s="45">
        <f t="shared" si="105"/>
        <v>90</v>
      </c>
      <c r="G421" s="46">
        <f t="shared" si="106"/>
        <v>2</v>
      </c>
      <c r="AB421" s="36"/>
      <c r="AC421" s="36"/>
      <c r="AF421" s="36">
        <v>38</v>
      </c>
      <c r="AG421" s="36"/>
      <c r="AH421" s="36"/>
      <c r="AI421" s="36"/>
      <c r="AJ421" s="36"/>
      <c r="AN421" s="36"/>
      <c r="AO421" s="36"/>
      <c r="AP421" s="36"/>
      <c r="AQ421" s="36">
        <v>52</v>
      </c>
      <c r="AR421" s="36"/>
      <c r="AS421" s="36"/>
      <c r="AT421" s="36"/>
      <c r="AU421" s="36"/>
      <c r="AW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2"/>
      <c r="BL421" s="37">
        <f t="shared" si="102"/>
        <v>0</v>
      </c>
      <c r="BM421" s="37">
        <f t="shared" si="103"/>
        <v>0</v>
      </c>
      <c r="BN421" s="37">
        <f t="shared" si="104"/>
        <v>0</v>
      </c>
      <c r="BO421" s="37">
        <f t="shared" si="107"/>
        <v>0</v>
      </c>
      <c r="BP421" s="48">
        <f t="shared" si="108"/>
        <v>90</v>
      </c>
      <c r="BQ421" s="39">
        <f t="shared" si="109"/>
        <v>417</v>
      </c>
      <c r="BR421" s="49">
        <f t="shared" si="110"/>
        <v>2</v>
      </c>
      <c r="BS421" s="50">
        <f t="shared" si="111"/>
        <v>0</v>
      </c>
      <c r="BT421" s="42">
        <f t="shared" si="112"/>
        <v>52</v>
      </c>
      <c r="BU421" s="42">
        <f t="shared" si="113"/>
        <v>38</v>
      </c>
      <c r="BV421" s="42">
        <f t="shared" si="114"/>
        <v>0</v>
      </c>
      <c r="BW421" s="42">
        <f t="shared" si="115"/>
        <v>0</v>
      </c>
      <c r="BX421" s="42">
        <f t="shared" si="116"/>
        <v>0</v>
      </c>
      <c r="BY421" s="42">
        <f t="shared" si="117"/>
        <v>0</v>
      </c>
      <c r="CJ421" s="51">
        <f t="shared" si="118"/>
        <v>0</v>
      </c>
    </row>
    <row r="422" spans="1:114" s="47" customFormat="1" ht="9" x14ac:dyDescent="0.15">
      <c r="A422" s="74"/>
      <c r="B422" s="14">
        <v>418</v>
      </c>
      <c r="C422" s="44" t="s">
        <v>816</v>
      </c>
      <c r="D422" s="32" t="s">
        <v>460</v>
      </c>
      <c r="E422" s="32"/>
      <c r="F422" s="45">
        <f t="shared" si="105"/>
        <v>90</v>
      </c>
      <c r="G422" s="46">
        <f t="shared" si="106"/>
        <v>1</v>
      </c>
      <c r="AB422" s="36"/>
      <c r="AC422" s="36"/>
      <c r="AF422" s="36">
        <v>90</v>
      </c>
      <c r="AG422" s="36"/>
      <c r="AH422" s="36"/>
      <c r="AI422" s="36"/>
      <c r="AJ422" s="36"/>
      <c r="AN422" s="36"/>
      <c r="AO422" s="36"/>
      <c r="AP422" s="36"/>
      <c r="AQ422" s="36"/>
      <c r="AR422" s="36"/>
      <c r="AS422" s="36"/>
      <c r="AT422" s="36"/>
      <c r="AU422" s="36"/>
      <c r="AW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2"/>
      <c r="BL422" s="37">
        <f t="shared" si="102"/>
        <v>0</v>
      </c>
      <c r="BM422" s="37">
        <f t="shared" si="103"/>
        <v>0</v>
      </c>
      <c r="BN422" s="37">
        <f t="shared" si="104"/>
        <v>0</v>
      </c>
      <c r="BO422" s="37">
        <f t="shared" si="107"/>
        <v>0</v>
      </c>
      <c r="BP422" s="48">
        <f t="shared" si="108"/>
        <v>90</v>
      </c>
      <c r="BQ422" s="39">
        <f t="shared" si="109"/>
        <v>418</v>
      </c>
      <c r="BR422" s="49">
        <f t="shared" si="110"/>
        <v>1</v>
      </c>
      <c r="BS422" s="50">
        <f t="shared" si="111"/>
        <v>0</v>
      </c>
      <c r="BT422" s="42">
        <f t="shared" si="112"/>
        <v>90</v>
      </c>
      <c r="BU422" s="42">
        <f t="shared" si="113"/>
        <v>0</v>
      </c>
      <c r="BV422" s="42">
        <f t="shared" si="114"/>
        <v>0</v>
      </c>
      <c r="BW422" s="42">
        <f t="shared" si="115"/>
        <v>0</v>
      </c>
      <c r="BX422" s="42">
        <f t="shared" si="116"/>
        <v>0</v>
      </c>
      <c r="BY422" s="42">
        <f t="shared" si="117"/>
        <v>0</v>
      </c>
      <c r="CJ422" s="51">
        <f t="shared" si="118"/>
        <v>0</v>
      </c>
    </row>
    <row r="423" spans="1:114" s="47" customFormat="1" ht="9" x14ac:dyDescent="0.15">
      <c r="A423" s="74"/>
      <c r="B423" s="14">
        <v>419</v>
      </c>
      <c r="C423" s="44" t="s">
        <v>922</v>
      </c>
      <c r="D423" s="32" t="s">
        <v>923</v>
      </c>
      <c r="E423" s="32"/>
      <c r="F423" s="45">
        <f t="shared" si="105"/>
        <v>90</v>
      </c>
      <c r="G423" s="46">
        <f t="shared" si="106"/>
        <v>1</v>
      </c>
      <c r="AB423" s="36"/>
      <c r="AC423" s="36"/>
      <c r="AF423" s="36"/>
      <c r="AG423" s="36"/>
      <c r="AH423" s="36"/>
      <c r="AI423" s="36"/>
      <c r="AJ423" s="36"/>
      <c r="AN423" s="36"/>
      <c r="AO423" s="36"/>
      <c r="AP423" s="36"/>
      <c r="AQ423" s="36"/>
      <c r="AR423" s="36"/>
      <c r="AS423" s="36"/>
      <c r="AT423" s="36"/>
      <c r="AU423" s="36"/>
      <c r="AW423" s="36"/>
      <c r="AY423" s="47">
        <v>90</v>
      </c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2"/>
      <c r="BL423" s="37">
        <f t="shared" si="102"/>
        <v>0</v>
      </c>
      <c r="BM423" s="37">
        <f t="shared" si="103"/>
        <v>0</v>
      </c>
      <c r="BN423" s="37">
        <f t="shared" si="104"/>
        <v>0</v>
      </c>
      <c r="BO423" s="37">
        <f t="shared" si="107"/>
        <v>0</v>
      </c>
      <c r="BP423" s="48">
        <f t="shared" si="108"/>
        <v>90</v>
      </c>
      <c r="BQ423" s="39">
        <f t="shared" si="109"/>
        <v>419</v>
      </c>
      <c r="BR423" s="49">
        <f t="shared" si="110"/>
        <v>1</v>
      </c>
      <c r="BS423" s="50">
        <f t="shared" si="111"/>
        <v>0</v>
      </c>
      <c r="BT423" s="42">
        <f t="shared" si="112"/>
        <v>90</v>
      </c>
      <c r="BU423" s="42">
        <f t="shared" si="113"/>
        <v>0</v>
      </c>
      <c r="BV423" s="42">
        <f t="shared" si="114"/>
        <v>0</v>
      </c>
      <c r="BW423" s="42">
        <f t="shared" si="115"/>
        <v>0</v>
      </c>
      <c r="BX423" s="42">
        <f t="shared" si="116"/>
        <v>0</v>
      </c>
      <c r="BY423" s="42">
        <f t="shared" si="117"/>
        <v>0</v>
      </c>
      <c r="CJ423" s="51">
        <f t="shared" si="118"/>
        <v>0</v>
      </c>
    </row>
    <row r="424" spans="1:114" s="47" customFormat="1" ht="9" x14ac:dyDescent="0.15">
      <c r="A424" s="74"/>
      <c r="B424" s="14">
        <v>420</v>
      </c>
      <c r="C424" s="44" t="s">
        <v>623</v>
      </c>
      <c r="D424" s="32" t="s">
        <v>624</v>
      </c>
      <c r="E424" s="32"/>
      <c r="F424" s="45">
        <f t="shared" si="105"/>
        <v>90</v>
      </c>
      <c r="G424" s="46">
        <f t="shared" si="106"/>
        <v>1</v>
      </c>
      <c r="AB424" s="36"/>
      <c r="AC424" s="36"/>
      <c r="AF424" s="36"/>
      <c r="AG424" s="36"/>
      <c r="AH424" s="36"/>
      <c r="AI424" s="36"/>
      <c r="AJ424" s="36"/>
      <c r="AN424" s="36"/>
      <c r="AO424" s="36"/>
      <c r="AP424" s="36"/>
      <c r="AQ424" s="36"/>
      <c r="AR424" s="36"/>
      <c r="AS424" s="36"/>
      <c r="AT424" s="36"/>
      <c r="AU424" s="36"/>
      <c r="AW424" s="36"/>
      <c r="AZ424" s="36"/>
      <c r="BA424" s="36"/>
      <c r="BB424" s="36"/>
      <c r="BC424" s="36">
        <v>90</v>
      </c>
      <c r="BD424" s="36"/>
      <c r="BE424" s="36"/>
      <c r="BF424" s="36"/>
      <c r="BG424" s="36"/>
      <c r="BH424" s="36"/>
      <c r="BI424" s="36"/>
      <c r="BJ424" s="36"/>
      <c r="BK424" s="32"/>
      <c r="BL424" s="37">
        <f t="shared" si="102"/>
        <v>0</v>
      </c>
      <c r="BM424" s="37">
        <f t="shared" si="103"/>
        <v>0</v>
      </c>
      <c r="BN424" s="37">
        <f t="shared" si="104"/>
        <v>0</v>
      </c>
      <c r="BO424" s="37">
        <f t="shared" si="107"/>
        <v>0</v>
      </c>
      <c r="BP424" s="48">
        <f t="shared" si="108"/>
        <v>90</v>
      </c>
      <c r="BQ424" s="39">
        <f t="shared" si="109"/>
        <v>420</v>
      </c>
      <c r="BR424" s="49">
        <f t="shared" si="110"/>
        <v>1</v>
      </c>
      <c r="BS424" s="50">
        <f t="shared" si="111"/>
        <v>0</v>
      </c>
      <c r="BT424" s="42">
        <f t="shared" si="112"/>
        <v>90</v>
      </c>
      <c r="BU424" s="42">
        <f t="shared" si="113"/>
        <v>0</v>
      </c>
      <c r="BV424" s="42">
        <f t="shared" si="114"/>
        <v>0</v>
      </c>
      <c r="BW424" s="42">
        <f t="shared" si="115"/>
        <v>0</v>
      </c>
      <c r="BX424" s="42">
        <f t="shared" si="116"/>
        <v>0</v>
      </c>
      <c r="BY424" s="42">
        <f t="shared" si="117"/>
        <v>0</v>
      </c>
      <c r="CJ424" s="51">
        <f t="shared" si="118"/>
        <v>0</v>
      </c>
    </row>
    <row r="425" spans="1:114" s="47" customFormat="1" ht="9" x14ac:dyDescent="0.15">
      <c r="A425" s="74"/>
      <c r="B425" s="14">
        <v>421</v>
      </c>
      <c r="C425" s="44" t="s">
        <v>693</v>
      </c>
      <c r="D425" s="32" t="s">
        <v>191</v>
      </c>
      <c r="E425" s="32"/>
      <c r="F425" s="45">
        <f t="shared" si="105"/>
        <v>89</v>
      </c>
      <c r="G425" s="46">
        <f t="shared" si="106"/>
        <v>2</v>
      </c>
      <c r="R425" s="47">
        <v>64</v>
      </c>
      <c r="AB425" s="36"/>
      <c r="AC425" s="36">
        <v>25</v>
      </c>
      <c r="AF425" s="36"/>
      <c r="AG425" s="36"/>
      <c r="AH425" s="36"/>
      <c r="AI425" s="36"/>
      <c r="AJ425" s="36"/>
      <c r="AN425" s="36"/>
      <c r="AO425" s="36"/>
      <c r="AP425" s="36"/>
      <c r="AQ425" s="36"/>
      <c r="AR425" s="36"/>
      <c r="AS425" s="36"/>
      <c r="AT425" s="36"/>
      <c r="AU425" s="36"/>
      <c r="AW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2"/>
      <c r="BL425" s="37">
        <f t="shared" si="102"/>
        <v>0</v>
      </c>
      <c r="BM425" s="37">
        <f t="shared" si="103"/>
        <v>0</v>
      </c>
      <c r="BN425" s="37">
        <f t="shared" si="104"/>
        <v>0</v>
      </c>
      <c r="BO425" s="37">
        <f t="shared" si="107"/>
        <v>0</v>
      </c>
      <c r="BP425" s="48">
        <f t="shared" si="108"/>
        <v>89</v>
      </c>
      <c r="BQ425" s="39">
        <f t="shared" si="109"/>
        <v>421</v>
      </c>
      <c r="BR425" s="49">
        <f t="shared" si="110"/>
        <v>2</v>
      </c>
      <c r="BS425" s="50">
        <f t="shared" si="111"/>
        <v>0</v>
      </c>
      <c r="BT425" s="42">
        <f t="shared" si="112"/>
        <v>64</v>
      </c>
      <c r="BU425" s="42">
        <f t="shared" si="113"/>
        <v>25</v>
      </c>
      <c r="BV425" s="42">
        <f t="shared" si="114"/>
        <v>0</v>
      </c>
      <c r="BW425" s="42">
        <f t="shared" si="115"/>
        <v>0</v>
      </c>
      <c r="BX425" s="42">
        <f t="shared" si="116"/>
        <v>0</v>
      </c>
      <c r="BY425" s="42">
        <f t="shared" si="117"/>
        <v>0</v>
      </c>
      <c r="CJ425" s="51">
        <f t="shared" si="118"/>
        <v>0</v>
      </c>
    </row>
    <row r="426" spans="1:114" s="47" customFormat="1" ht="9" x14ac:dyDescent="0.15">
      <c r="A426" s="74"/>
      <c r="B426" s="14">
        <v>422</v>
      </c>
      <c r="C426" s="44" t="s">
        <v>819</v>
      </c>
      <c r="D426" s="32" t="s">
        <v>223</v>
      </c>
      <c r="E426" s="32"/>
      <c r="F426" s="45">
        <f t="shared" si="105"/>
        <v>89</v>
      </c>
      <c r="G426" s="46">
        <f t="shared" si="106"/>
        <v>2</v>
      </c>
      <c r="AB426" s="36"/>
      <c r="AC426" s="36"/>
      <c r="AF426" s="36">
        <v>38</v>
      </c>
      <c r="AG426" s="36"/>
      <c r="AH426" s="36"/>
      <c r="AI426" s="36"/>
      <c r="AJ426" s="36"/>
      <c r="AN426" s="36"/>
      <c r="AO426" s="36"/>
      <c r="AP426" s="36"/>
      <c r="AQ426" s="36">
        <v>51</v>
      </c>
      <c r="AR426" s="36"/>
      <c r="AS426" s="36"/>
      <c r="AT426" s="36"/>
      <c r="AU426" s="36"/>
      <c r="AW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2"/>
      <c r="BL426" s="37">
        <f t="shared" si="102"/>
        <v>0</v>
      </c>
      <c r="BM426" s="37">
        <f t="shared" si="103"/>
        <v>0</v>
      </c>
      <c r="BN426" s="37">
        <f t="shared" si="104"/>
        <v>0</v>
      </c>
      <c r="BO426" s="37">
        <f t="shared" si="107"/>
        <v>0</v>
      </c>
      <c r="BP426" s="48">
        <f t="shared" si="108"/>
        <v>89</v>
      </c>
      <c r="BQ426" s="39">
        <f t="shared" si="109"/>
        <v>422</v>
      </c>
      <c r="BR426" s="49">
        <f t="shared" si="110"/>
        <v>2</v>
      </c>
      <c r="BS426" s="50">
        <f t="shared" si="111"/>
        <v>0</v>
      </c>
      <c r="BT426" s="42">
        <f t="shared" si="112"/>
        <v>51</v>
      </c>
      <c r="BU426" s="42">
        <f t="shared" si="113"/>
        <v>38</v>
      </c>
      <c r="BV426" s="42">
        <f t="shared" si="114"/>
        <v>0</v>
      </c>
      <c r="BW426" s="42">
        <f t="shared" si="115"/>
        <v>0</v>
      </c>
      <c r="BX426" s="42">
        <f t="shared" si="116"/>
        <v>0</v>
      </c>
      <c r="BY426" s="42">
        <f t="shared" si="117"/>
        <v>0</v>
      </c>
      <c r="CJ426" s="51">
        <f t="shared" si="118"/>
        <v>0</v>
      </c>
    </row>
    <row r="427" spans="1:114" s="47" customFormat="1" ht="9" x14ac:dyDescent="0.15">
      <c r="A427" s="74"/>
      <c r="B427" s="14">
        <v>423</v>
      </c>
      <c r="C427" s="44" t="s">
        <v>603</v>
      </c>
      <c r="D427" s="32" t="s">
        <v>604</v>
      </c>
      <c r="E427" s="32"/>
      <c r="F427" s="45">
        <f t="shared" si="105"/>
        <v>88</v>
      </c>
      <c r="G427" s="46">
        <f t="shared" si="106"/>
        <v>1</v>
      </c>
      <c r="AB427" s="36"/>
      <c r="AC427" s="36"/>
      <c r="AF427" s="36"/>
      <c r="AG427" s="36"/>
      <c r="AH427" s="36"/>
      <c r="AI427" s="36"/>
      <c r="AJ427" s="36"/>
      <c r="AN427" s="36"/>
      <c r="AO427" s="36"/>
      <c r="AP427" s="36"/>
      <c r="AQ427" s="36"/>
      <c r="AR427" s="36"/>
      <c r="AS427" s="36"/>
      <c r="AT427" s="36"/>
      <c r="AU427" s="36"/>
      <c r="AW427" s="36"/>
      <c r="AZ427" s="36"/>
      <c r="BA427" s="36">
        <v>88</v>
      </c>
      <c r="BB427" s="36"/>
      <c r="BC427" s="36"/>
      <c r="BD427" s="36"/>
      <c r="BE427" s="36"/>
      <c r="BF427" s="36"/>
      <c r="BG427" s="36"/>
      <c r="BH427" s="36"/>
      <c r="BI427" s="36"/>
      <c r="BJ427" s="36"/>
      <c r="BK427" s="32"/>
      <c r="BL427" s="37">
        <f t="shared" si="102"/>
        <v>0</v>
      </c>
      <c r="BM427" s="37">
        <f t="shared" si="103"/>
        <v>0</v>
      </c>
      <c r="BN427" s="37">
        <f t="shared" si="104"/>
        <v>0</v>
      </c>
      <c r="BO427" s="37">
        <f t="shared" si="107"/>
        <v>0</v>
      </c>
      <c r="BP427" s="48">
        <f t="shared" si="108"/>
        <v>88</v>
      </c>
      <c r="BQ427" s="39">
        <f t="shared" si="109"/>
        <v>423</v>
      </c>
      <c r="BR427" s="49">
        <f t="shared" si="110"/>
        <v>1</v>
      </c>
      <c r="BS427" s="50">
        <f t="shared" si="111"/>
        <v>0</v>
      </c>
      <c r="BT427" s="42">
        <f t="shared" si="112"/>
        <v>88</v>
      </c>
      <c r="BU427" s="42">
        <f t="shared" si="113"/>
        <v>0</v>
      </c>
      <c r="BV427" s="42">
        <f t="shared" si="114"/>
        <v>0</v>
      </c>
      <c r="BW427" s="42">
        <f t="shared" si="115"/>
        <v>0</v>
      </c>
      <c r="BX427" s="42">
        <f t="shared" si="116"/>
        <v>0</v>
      </c>
      <c r="BY427" s="42">
        <f t="shared" si="117"/>
        <v>0</v>
      </c>
      <c r="CJ427" s="51">
        <f t="shared" si="118"/>
        <v>0</v>
      </c>
    </row>
    <row r="428" spans="1:114" s="47" customFormat="1" ht="9" x14ac:dyDescent="0.15">
      <c r="A428" s="74"/>
      <c r="B428" s="14">
        <v>424</v>
      </c>
      <c r="C428" s="44" t="s">
        <v>348</v>
      </c>
      <c r="D428" s="32" t="s">
        <v>192</v>
      </c>
      <c r="E428" s="32"/>
      <c r="F428" s="45">
        <f t="shared" si="105"/>
        <v>88</v>
      </c>
      <c r="G428" s="46">
        <f t="shared" si="106"/>
        <v>1</v>
      </c>
      <c r="AB428" s="36"/>
      <c r="AC428" s="36"/>
      <c r="AF428" s="36"/>
      <c r="AG428" s="36"/>
      <c r="AH428" s="36"/>
      <c r="AI428" s="36"/>
      <c r="AJ428" s="36"/>
      <c r="AK428" s="47">
        <v>88</v>
      </c>
      <c r="AN428" s="36"/>
      <c r="AO428" s="36"/>
      <c r="AP428" s="36"/>
      <c r="AQ428" s="36"/>
      <c r="AR428" s="36"/>
      <c r="AS428" s="36"/>
      <c r="AT428" s="36"/>
      <c r="AU428" s="36"/>
      <c r="AW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2"/>
      <c r="BL428" s="37">
        <f t="shared" si="102"/>
        <v>0</v>
      </c>
      <c r="BM428" s="37">
        <f t="shared" si="103"/>
        <v>0</v>
      </c>
      <c r="BN428" s="37">
        <f t="shared" si="104"/>
        <v>0</v>
      </c>
      <c r="BO428" s="37">
        <f t="shared" si="107"/>
        <v>0</v>
      </c>
      <c r="BP428" s="48">
        <f t="shared" si="108"/>
        <v>88</v>
      </c>
      <c r="BQ428" s="39">
        <f t="shared" si="109"/>
        <v>424</v>
      </c>
      <c r="BR428" s="49">
        <f t="shared" si="110"/>
        <v>1</v>
      </c>
      <c r="BS428" s="50">
        <f t="shared" si="111"/>
        <v>0</v>
      </c>
      <c r="BT428" s="42">
        <f t="shared" si="112"/>
        <v>88</v>
      </c>
      <c r="BU428" s="42">
        <f t="shared" si="113"/>
        <v>0</v>
      </c>
      <c r="BV428" s="42">
        <f t="shared" si="114"/>
        <v>0</v>
      </c>
      <c r="BW428" s="42">
        <f t="shared" si="115"/>
        <v>0</v>
      </c>
      <c r="BX428" s="42">
        <f t="shared" si="116"/>
        <v>0</v>
      </c>
      <c r="BY428" s="42">
        <f t="shared" si="117"/>
        <v>0</v>
      </c>
      <c r="CJ428" s="51">
        <f t="shared" si="118"/>
        <v>0</v>
      </c>
    </row>
    <row r="429" spans="1:114" s="47" customFormat="1" ht="9" x14ac:dyDescent="0.15">
      <c r="A429" s="74"/>
      <c r="B429" s="14">
        <v>425</v>
      </c>
      <c r="C429" s="44" t="s">
        <v>931</v>
      </c>
      <c r="D429" s="32" t="s">
        <v>601</v>
      </c>
      <c r="E429" s="32"/>
      <c r="F429" s="45">
        <f t="shared" si="105"/>
        <v>87</v>
      </c>
      <c r="G429" s="46">
        <f t="shared" si="106"/>
        <v>1</v>
      </c>
      <c r="AB429" s="36"/>
      <c r="AC429" s="36"/>
      <c r="AF429" s="36"/>
      <c r="AG429" s="36"/>
      <c r="AH429" s="36"/>
      <c r="AI429" s="36"/>
      <c r="AJ429" s="36"/>
      <c r="AN429" s="36"/>
      <c r="AO429" s="36"/>
      <c r="AP429" s="36"/>
      <c r="AQ429" s="36"/>
      <c r="AR429" s="36"/>
      <c r="AS429" s="36"/>
      <c r="AT429" s="36"/>
      <c r="AU429" s="36"/>
      <c r="AW429" s="36"/>
      <c r="AZ429" s="36"/>
      <c r="BA429" s="36">
        <v>87</v>
      </c>
      <c r="BB429" s="36"/>
      <c r="BC429" s="36"/>
      <c r="BD429" s="36"/>
      <c r="BE429" s="36"/>
      <c r="BF429" s="36"/>
      <c r="BG429" s="36"/>
      <c r="BH429" s="36"/>
      <c r="BI429" s="36"/>
      <c r="BJ429" s="36"/>
      <c r="BK429" s="32"/>
      <c r="BL429" s="37">
        <f t="shared" si="102"/>
        <v>0</v>
      </c>
      <c r="BM429" s="37">
        <f t="shared" si="103"/>
        <v>0</v>
      </c>
      <c r="BN429" s="37">
        <f t="shared" si="104"/>
        <v>0</v>
      </c>
      <c r="BO429" s="37">
        <f t="shared" si="107"/>
        <v>0</v>
      </c>
      <c r="BP429" s="48">
        <f t="shared" si="108"/>
        <v>87</v>
      </c>
      <c r="BQ429" s="39">
        <f t="shared" si="109"/>
        <v>425</v>
      </c>
      <c r="BR429" s="49">
        <f t="shared" si="110"/>
        <v>1</v>
      </c>
      <c r="BS429" s="50">
        <f t="shared" si="111"/>
        <v>0</v>
      </c>
      <c r="BT429" s="42">
        <f t="shared" si="112"/>
        <v>87</v>
      </c>
      <c r="BU429" s="42">
        <f t="shared" si="113"/>
        <v>0</v>
      </c>
      <c r="BV429" s="42">
        <f t="shared" si="114"/>
        <v>0</v>
      </c>
      <c r="BW429" s="42">
        <f t="shared" si="115"/>
        <v>0</v>
      </c>
      <c r="BX429" s="42">
        <f t="shared" si="116"/>
        <v>0</v>
      </c>
      <c r="BY429" s="42">
        <f t="shared" si="117"/>
        <v>0</v>
      </c>
      <c r="CJ429" s="51">
        <f t="shared" si="118"/>
        <v>0</v>
      </c>
    </row>
    <row r="430" spans="1:114" s="47" customFormat="1" ht="9" x14ac:dyDescent="0.15">
      <c r="A430" s="74"/>
      <c r="B430" s="14">
        <v>426</v>
      </c>
      <c r="C430" s="44" t="s">
        <v>652</v>
      </c>
      <c r="D430" s="32" t="s">
        <v>653</v>
      </c>
      <c r="E430" s="32"/>
      <c r="F430" s="45">
        <f t="shared" si="105"/>
        <v>87</v>
      </c>
      <c r="G430" s="46">
        <f t="shared" si="106"/>
        <v>2</v>
      </c>
      <c r="L430" s="47">
        <v>33</v>
      </c>
      <c r="AB430" s="36"/>
      <c r="AC430" s="36"/>
      <c r="AF430" s="36"/>
      <c r="AG430" s="36"/>
      <c r="AH430" s="36"/>
      <c r="AI430" s="36"/>
      <c r="AJ430" s="36"/>
      <c r="AK430" s="47">
        <v>54</v>
      </c>
      <c r="AN430" s="36"/>
      <c r="AO430" s="36"/>
      <c r="AP430" s="36"/>
      <c r="AQ430" s="36"/>
      <c r="AR430" s="36"/>
      <c r="AS430" s="36"/>
      <c r="AT430" s="36"/>
      <c r="AU430" s="36"/>
      <c r="AW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2"/>
      <c r="BL430" s="37">
        <f t="shared" si="102"/>
        <v>0</v>
      </c>
      <c r="BM430" s="37">
        <f t="shared" si="103"/>
        <v>0</v>
      </c>
      <c r="BN430" s="37">
        <f t="shared" si="104"/>
        <v>0</v>
      </c>
      <c r="BO430" s="37">
        <f t="shared" si="107"/>
        <v>0</v>
      </c>
      <c r="BP430" s="48">
        <f t="shared" si="108"/>
        <v>87</v>
      </c>
      <c r="BQ430" s="39">
        <f t="shared" si="109"/>
        <v>426</v>
      </c>
      <c r="BR430" s="49">
        <f t="shared" si="110"/>
        <v>2</v>
      </c>
      <c r="BS430" s="50">
        <f t="shared" si="111"/>
        <v>0</v>
      </c>
      <c r="BT430" s="42">
        <f t="shared" si="112"/>
        <v>54</v>
      </c>
      <c r="BU430" s="42">
        <f t="shared" si="113"/>
        <v>33</v>
      </c>
      <c r="BV430" s="42">
        <f t="shared" si="114"/>
        <v>0</v>
      </c>
      <c r="BW430" s="42">
        <f t="shared" si="115"/>
        <v>0</v>
      </c>
      <c r="BX430" s="42">
        <f t="shared" si="116"/>
        <v>0</v>
      </c>
      <c r="BY430" s="42">
        <f t="shared" si="117"/>
        <v>0</v>
      </c>
      <c r="CJ430" s="51">
        <f t="shared" si="118"/>
        <v>0</v>
      </c>
    </row>
    <row r="431" spans="1:114" s="47" customFormat="1" ht="9" x14ac:dyDescent="0.15">
      <c r="A431" s="74"/>
      <c r="B431" s="14">
        <v>427</v>
      </c>
      <c r="C431" s="44" t="s">
        <v>344</v>
      </c>
      <c r="D431" s="32" t="s">
        <v>135</v>
      </c>
      <c r="E431" s="32"/>
      <c r="F431" s="45">
        <f t="shared" si="105"/>
        <v>86</v>
      </c>
      <c r="G431" s="46">
        <f t="shared" si="106"/>
        <v>2</v>
      </c>
      <c r="P431" s="47">
        <v>48</v>
      </c>
      <c r="AB431" s="36"/>
      <c r="AC431" s="36"/>
      <c r="AF431" s="36"/>
      <c r="AG431" s="36"/>
      <c r="AH431" s="36"/>
      <c r="AI431" s="36"/>
      <c r="AJ431" s="36"/>
      <c r="AN431" s="36"/>
      <c r="AO431" s="36"/>
      <c r="AP431" s="36"/>
      <c r="AQ431" s="36"/>
      <c r="AR431" s="36"/>
      <c r="AS431" s="36"/>
      <c r="AT431" s="36"/>
      <c r="AU431" s="36"/>
      <c r="AW431" s="36"/>
      <c r="AZ431" s="36"/>
      <c r="BA431" s="36"/>
      <c r="BB431" s="36"/>
      <c r="BC431" s="36"/>
      <c r="BD431" s="36">
        <v>38</v>
      </c>
      <c r="BE431" s="36"/>
      <c r="BF431" s="36"/>
      <c r="BG431" s="36"/>
      <c r="BH431" s="36"/>
      <c r="BI431" s="36"/>
      <c r="BJ431" s="36"/>
      <c r="BK431" s="32"/>
      <c r="BL431" s="37">
        <f t="shared" si="102"/>
        <v>0</v>
      </c>
      <c r="BM431" s="37">
        <f t="shared" si="103"/>
        <v>0</v>
      </c>
      <c r="BN431" s="37">
        <f t="shared" si="104"/>
        <v>0</v>
      </c>
      <c r="BO431" s="37">
        <f t="shared" si="107"/>
        <v>0</v>
      </c>
      <c r="BP431" s="48">
        <f t="shared" si="108"/>
        <v>86</v>
      </c>
      <c r="BQ431" s="39">
        <f t="shared" si="109"/>
        <v>427</v>
      </c>
      <c r="BR431" s="49">
        <f t="shared" si="110"/>
        <v>2</v>
      </c>
      <c r="BS431" s="50">
        <f t="shared" si="111"/>
        <v>0</v>
      </c>
      <c r="BT431" s="42">
        <f t="shared" si="112"/>
        <v>48</v>
      </c>
      <c r="BU431" s="42">
        <f t="shared" si="113"/>
        <v>38</v>
      </c>
      <c r="BV431" s="42">
        <f t="shared" si="114"/>
        <v>0</v>
      </c>
      <c r="BW431" s="42">
        <f t="shared" si="115"/>
        <v>0</v>
      </c>
      <c r="BX431" s="42">
        <f t="shared" si="116"/>
        <v>0</v>
      </c>
      <c r="BY431" s="42">
        <f t="shared" si="117"/>
        <v>0</v>
      </c>
      <c r="CJ431" s="51">
        <f t="shared" si="118"/>
        <v>0</v>
      </c>
    </row>
    <row r="432" spans="1:114" s="47" customFormat="1" ht="9" x14ac:dyDescent="0.15">
      <c r="A432" s="74"/>
      <c r="B432" s="14">
        <v>428</v>
      </c>
      <c r="C432" s="44" t="s">
        <v>836</v>
      </c>
      <c r="D432" s="32" t="s">
        <v>531</v>
      </c>
      <c r="E432" s="32"/>
      <c r="F432" s="45">
        <f t="shared" si="105"/>
        <v>86</v>
      </c>
      <c r="G432" s="46">
        <f t="shared" si="106"/>
        <v>1</v>
      </c>
      <c r="AB432" s="36"/>
      <c r="AC432" s="36"/>
      <c r="AF432" s="36"/>
      <c r="AG432" s="36"/>
      <c r="AH432" s="36"/>
      <c r="AI432" s="36"/>
      <c r="AJ432" s="36"/>
      <c r="AK432" s="47">
        <v>86</v>
      </c>
      <c r="AN432" s="36"/>
      <c r="AO432" s="36"/>
      <c r="AP432" s="36"/>
      <c r="AQ432" s="36"/>
      <c r="AR432" s="36"/>
      <c r="AS432" s="36"/>
      <c r="AT432" s="36"/>
      <c r="AU432" s="36"/>
      <c r="AW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2"/>
      <c r="BL432" s="37">
        <f t="shared" si="102"/>
        <v>0</v>
      </c>
      <c r="BM432" s="37">
        <f t="shared" si="103"/>
        <v>0</v>
      </c>
      <c r="BN432" s="37">
        <f t="shared" si="104"/>
        <v>0</v>
      </c>
      <c r="BO432" s="37">
        <f t="shared" si="107"/>
        <v>0</v>
      </c>
      <c r="BP432" s="48">
        <f t="shared" si="108"/>
        <v>86</v>
      </c>
      <c r="BQ432" s="39">
        <f t="shared" si="109"/>
        <v>428</v>
      </c>
      <c r="BR432" s="49">
        <f t="shared" si="110"/>
        <v>1</v>
      </c>
      <c r="BS432" s="50">
        <f t="shared" si="111"/>
        <v>0</v>
      </c>
      <c r="BT432" s="42">
        <f t="shared" si="112"/>
        <v>86</v>
      </c>
      <c r="BU432" s="42">
        <f t="shared" si="113"/>
        <v>0</v>
      </c>
      <c r="BV432" s="42">
        <f t="shared" si="114"/>
        <v>0</v>
      </c>
      <c r="BW432" s="42">
        <f t="shared" si="115"/>
        <v>0</v>
      </c>
      <c r="BX432" s="42">
        <f t="shared" si="116"/>
        <v>0</v>
      </c>
      <c r="BY432" s="42">
        <f t="shared" si="117"/>
        <v>0</v>
      </c>
      <c r="CJ432" s="51">
        <f t="shared" si="118"/>
        <v>0</v>
      </c>
    </row>
    <row r="433" spans="1:88" s="47" customFormat="1" ht="9" x14ac:dyDescent="0.15">
      <c r="A433" s="74"/>
      <c r="B433" s="14">
        <v>429</v>
      </c>
      <c r="C433" s="44" t="s">
        <v>528</v>
      </c>
      <c r="D433" s="32" t="s">
        <v>99</v>
      </c>
      <c r="E433" s="32"/>
      <c r="F433" s="45">
        <f t="shared" si="105"/>
        <v>86</v>
      </c>
      <c r="G433" s="46">
        <f t="shared" si="106"/>
        <v>1</v>
      </c>
      <c r="J433" s="47">
        <v>86</v>
      </c>
      <c r="AB433" s="36"/>
      <c r="AC433" s="36"/>
      <c r="AF433" s="36"/>
      <c r="AG433" s="36"/>
      <c r="AH433" s="36"/>
      <c r="AI433" s="36"/>
      <c r="AJ433" s="36"/>
      <c r="AN433" s="36"/>
      <c r="AO433" s="36"/>
      <c r="AP433" s="36"/>
      <c r="AQ433" s="36"/>
      <c r="AR433" s="36"/>
      <c r="AS433" s="36"/>
      <c r="AT433" s="36"/>
      <c r="AU433" s="36"/>
      <c r="AW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2"/>
      <c r="BL433" s="37">
        <f t="shared" si="102"/>
        <v>0</v>
      </c>
      <c r="BM433" s="37">
        <f t="shared" si="103"/>
        <v>0</v>
      </c>
      <c r="BN433" s="37">
        <f t="shared" si="104"/>
        <v>0</v>
      </c>
      <c r="BO433" s="37">
        <f t="shared" si="107"/>
        <v>0</v>
      </c>
      <c r="BP433" s="48">
        <f t="shared" si="108"/>
        <v>86</v>
      </c>
      <c r="BQ433" s="39">
        <f t="shared" si="109"/>
        <v>429</v>
      </c>
      <c r="BR433" s="49">
        <f t="shared" si="110"/>
        <v>1</v>
      </c>
      <c r="BS433" s="50">
        <f t="shared" si="111"/>
        <v>0</v>
      </c>
      <c r="BT433" s="42">
        <f t="shared" si="112"/>
        <v>86</v>
      </c>
      <c r="BU433" s="42">
        <f t="shared" si="113"/>
        <v>0</v>
      </c>
      <c r="BV433" s="42">
        <f t="shared" si="114"/>
        <v>0</v>
      </c>
      <c r="BW433" s="42">
        <f t="shared" si="115"/>
        <v>0</v>
      </c>
      <c r="BX433" s="42">
        <f t="shared" si="116"/>
        <v>0</v>
      </c>
      <c r="BY433" s="42">
        <f t="shared" si="117"/>
        <v>0</v>
      </c>
      <c r="CJ433" s="51">
        <f t="shared" si="118"/>
        <v>0</v>
      </c>
    </row>
    <row r="434" spans="1:88" s="47" customFormat="1" ht="9" x14ac:dyDescent="0.15">
      <c r="A434" s="74"/>
      <c r="B434" s="14">
        <v>430</v>
      </c>
      <c r="C434" s="44" t="s">
        <v>861</v>
      </c>
      <c r="D434" s="32" t="s">
        <v>862</v>
      </c>
      <c r="E434" s="32"/>
      <c r="F434" s="45">
        <f t="shared" si="105"/>
        <v>84</v>
      </c>
      <c r="G434" s="46">
        <f t="shared" si="106"/>
        <v>1</v>
      </c>
      <c r="AB434" s="36"/>
      <c r="AC434" s="36"/>
      <c r="AF434" s="36"/>
      <c r="AG434" s="36"/>
      <c r="AH434" s="36"/>
      <c r="AI434" s="36"/>
      <c r="AJ434" s="36"/>
      <c r="AN434" s="36"/>
      <c r="AO434" s="36"/>
      <c r="AP434" s="36">
        <v>84</v>
      </c>
      <c r="AQ434" s="36"/>
      <c r="AR434" s="36"/>
      <c r="AS434" s="36"/>
      <c r="AT434" s="36"/>
      <c r="AU434" s="36"/>
      <c r="AW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2"/>
      <c r="BL434" s="37">
        <f t="shared" si="102"/>
        <v>0</v>
      </c>
      <c r="BM434" s="37">
        <f t="shared" si="103"/>
        <v>0</v>
      </c>
      <c r="BN434" s="37">
        <f t="shared" si="104"/>
        <v>0</v>
      </c>
      <c r="BO434" s="37">
        <f t="shared" si="107"/>
        <v>0</v>
      </c>
      <c r="BP434" s="48">
        <f t="shared" si="108"/>
        <v>84</v>
      </c>
      <c r="BQ434" s="39">
        <f t="shared" si="109"/>
        <v>430</v>
      </c>
      <c r="BR434" s="49">
        <f t="shared" si="110"/>
        <v>1</v>
      </c>
      <c r="BS434" s="50">
        <f t="shared" si="111"/>
        <v>0</v>
      </c>
      <c r="BT434" s="42">
        <f t="shared" si="112"/>
        <v>84</v>
      </c>
      <c r="BU434" s="42">
        <f t="shared" si="113"/>
        <v>0</v>
      </c>
      <c r="BV434" s="42">
        <f t="shared" si="114"/>
        <v>0</v>
      </c>
      <c r="BW434" s="42">
        <f t="shared" si="115"/>
        <v>0</v>
      </c>
      <c r="BX434" s="42">
        <f t="shared" si="116"/>
        <v>0</v>
      </c>
      <c r="BY434" s="42">
        <f t="shared" si="117"/>
        <v>0</v>
      </c>
      <c r="CJ434" s="51">
        <f t="shared" si="118"/>
        <v>0</v>
      </c>
    </row>
    <row r="435" spans="1:88" s="47" customFormat="1" ht="9" x14ac:dyDescent="0.15">
      <c r="A435" s="74" t="s">
        <v>323</v>
      </c>
      <c r="B435" s="14">
        <v>431</v>
      </c>
      <c r="C435" s="44" t="s">
        <v>938</v>
      </c>
      <c r="D435" s="32" t="s">
        <v>939</v>
      </c>
      <c r="E435" s="32"/>
      <c r="F435" s="45">
        <f t="shared" si="105"/>
        <v>83</v>
      </c>
      <c r="G435" s="46">
        <f t="shared" si="106"/>
        <v>1</v>
      </c>
      <c r="AB435" s="36"/>
      <c r="AC435" s="36"/>
      <c r="AF435" s="36"/>
      <c r="AG435" s="36"/>
      <c r="AH435" s="36"/>
      <c r="AI435" s="36"/>
      <c r="AJ435" s="36"/>
      <c r="AN435" s="36"/>
      <c r="AO435" s="36"/>
      <c r="AP435" s="36"/>
      <c r="AQ435" s="36"/>
      <c r="AR435" s="36"/>
      <c r="AS435" s="36"/>
      <c r="AT435" s="36"/>
      <c r="AU435" s="36"/>
      <c r="AW435" s="36"/>
      <c r="AZ435" s="36"/>
      <c r="BA435" s="36"/>
      <c r="BB435" s="36"/>
      <c r="BC435" s="36">
        <v>83</v>
      </c>
      <c r="BD435" s="36"/>
      <c r="BE435" s="36"/>
      <c r="BF435" s="36"/>
      <c r="BG435" s="36"/>
      <c r="BH435" s="36"/>
      <c r="BI435" s="36"/>
      <c r="BJ435" s="36"/>
      <c r="BK435" s="32"/>
      <c r="BL435" s="37">
        <f t="shared" si="102"/>
        <v>0</v>
      </c>
      <c r="BM435" s="37">
        <f t="shared" si="103"/>
        <v>0</v>
      </c>
      <c r="BN435" s="37">
        <f t="shared" si="104"/>
        <v>0</v>
      </c>
      <c r="BO435" s="37">
        <f t="shared" si="107"/>
        <v>0</v>
      </c>
      <c r="BP435" s="48">
        <f t="shared" si="108"/>
        <v>83</v>
      </c>
      <c r="BQ435" s="39">
        <f t="shared" si="109"/>
        <v>431</v>
      </c>
      <c r="BR435" s="49">
        <f t="shared" si="110"/>
        <v>1</v>
      </c>
      <c r="BS435" s="50">
        <f t="shared" si="111"/>
        <v>0</v>
      </c>
      <c r="BT435" s="42">
        <f t="shared" si="112"/>
        <v>83</v>
      </c>
      <c r="BU435" s="42">
        <f t="shared" si="113"/>
        <v>0</v>
      </c>
      <c r="BV435" s="42">
        <f t="shared" si="114"/>
        <v>0</v>
      </c>
      <c r="BW435" s="42">
        <f t="shared" si="115"/>
        <v>0</v>
      </c>
      <c r="BX435" s="42">
        <f t="shared" si="116"/>
        <v>0</v>
      </c>
      <c r="BY435" s="42">
        <f t="shared" si="117"/>
        <v>0</v>
      </c>
      <c r="CJ435" s="51">
        <f t="shared" si="118"/>
        <v>0</v>
      </c>
    </row>
    <row r="436" spans="1:88" s="47" customFormat="1" ht="9" x14ac:dyDescent="0.15">
      <c r="A436" s="74"/>
      <c r="B436" s="14">
        <v>432</v>
      </c>
      <c r="C436" s="44" t="s">
        <v>858</v>
      </c>
      <c r="D436" s="32" t="s">
        <v>773</v>
      </c>
      <c r="E436" s="32"/>
      <c r="F436" s="45">
        <f t="shared" si="105"/>
        <v>83</v>
      </c>
      <c r="G436" s="46">
        <f t="shared" si="106"/>
        <v>1</v>
      </c>
      <c r="AB436" s="36"/>
      <c r="AC436" s="36"/>
      <c r="AF436" s="36"/>
      <c r="AG436" s="36"/>
      <c r="AH436" s="36"/>
      <c r="AI436" s="36"/>
      <c r="AJ436" s="36"/>
      <c r="AN436" s="36"/>
      <c r="AO436" s="36"/>
      <c r="AP436" s="36">
        <v>83</v>
      </c>
      <c r="AQ436" s="36"/>
      <c r="AR436" s="36"/>
      <c r="AS436" s="36"/>
      <c r="AT436" s="36"/>
      <c r="AU436" s="36"/>
      <c r="AW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2"/>
      <c r="BL436" s="37">
        <f t="shared" si="102"/>
        <v>0</v>
      </c>
      <c r="BM436" s="37">
        <f t="shared" si="103"/>
        <v>0</v>
      </c>
      <c r="BN436" s="37">
        <f t="shared" si="104"/>
        <v>0</v>
      </c>
      <c r="BO436" s="37">
        <f t="shared" si="107"/>
        <v>0</v>
      </c>
      <c r="BP436" s="48">
        <f t="shared" si="108"/>
        <v>83</v>
      </c>
      <c r="BQ436" s="39">
        <f t="shared" si="109"/>
        <v>432</v>
      </c>
      <c r="BR436" s="49">
        <f t="shared" si="110"/>
        <v>1</v>
      </c>
      <c r="BS436" s="50">
        <f t="shared" si="111"/>
        <v>0</v>
      </c>
      <c r="BT436" s="42">
        <f t="shared" si="112"/>
        <v>83</v>
      </c>
      <c r="BU436" s="42">
        <f t="shared" si="113"/>
        <v>0</v>
      </c>
      <c r="BV436" s="42">
        <f t="shared" si="114"/>
        <v>0</v>
      </c>
      <c r="BW436" s="42">
        <f t="shared" si="115"/>
        <v>0</v>
      </c>
      <c r="BX436" s="42">
        <f t="shared" si="116"/>
        <v>0</v>
      </c>
      <c r="BY436" s="42">
        <f t="shared" si="117"/>
        <v>0</v>
      </c>
      <c r="CJ436" s="51">
        <f t="shared" si="118"/>
        <v>0</v>
      </c>
    </row>
    <row r="437" spans="1:88" s="47" customFormat="1" ht="9" x14ac:dyDescent="0.15">
      <c r="A437" s="74"/>
      <c r="B437" s="14">
        <v>433</v>
      </c>
      <c r="C437" s="44" t="s">
        <v>534</v>
      </c>
      <c r="D437" s="32" t="s">
        <v>509</v>
      </c>
      <c r="E437" s="32"/>
      <c r="F437" s="45">
        <f t="shared" si="105"/>
        <v>82</v>
      </c>
      <c r="G437" s="46">
        <f t="shared" si="106"/>
        <v>2</v>
      </c>
      <c r="AB437" s="36">
        <v>31</v>
      </c>
      <c r="AC437" s="36"/>
      <c r="AF437" s="36"/>
      <c r="AG437" s="36"/>
      <c r="AH437" s="36"/>
      <c r="AI437" s="36"/>
      <c r="AJ437" s="36"/>
      <c r="AN437" s="36"/>
      <c r="AO437" s="36"/>
      <c r="AP437" s="36"/>
      <c r="AQ437" s="36"/>
      <c r="AR437" s="36"/>
      <c r="AS437" s="36"/>
      <c r="AT437" s="36"/>
      <c r="AU437" s="36"/>
      <c r="AW437" s="36"/>
      <c r="AZ437" s="36"/>
      <c r="BA437" s="36">
        <v>51</v>
      </c>
      <c r="BB437" s="36"/>
      <c r="BC437" s="36"/>
      <c r="BD437" s="36"/>
      <c r="BE437" s="36"/>
      <c r="BF437" s="36"/>
      <c r="BG437" s="36"/>
      <c r="BH437" s="36"/>
      <c r="BI437" s="36"/>
      <c r="BJ437" s="36"/>
      <c r="BK437" s="32"/>
      <c r="BL437" s="37">
        <f t="shared" si="102"/>
        <v>0</v>
      </c>
      <c r="BM437" s="37">
        <f t="shared" si="103"/>
        <v>0</v>
      </c>
      <c r="BN437" s="37">
        <f t="shared" si="104"/>
        <v>0</v>
      </c>
      <c r="BO437" s="37">
        <f t="shared" si="107"/>
        <v>0</v>
      </c>
      <c r="BP437" s="48">
        <f t="shared" si="108"/>
        <v>82</v>
      </c>
      <c r="BQ437" s="39">
        <f t="shared" si="109"/>
        <v>433</v>
      </c>
      <c r="BR437" s="49">
        <f t="shared" si="110"/>
        <v>2</v>
      </c>
      <c r="BS437" s="50">
        <f t="shared" si="111"/>
        <v>0</v>
      </c>
      <c r="BT437" s="42">
        <f t="shared" si="112"/>
        <v>51</v>
      </c>
      <c r="BU437" s="42">
        <f t="shared" si="113"/>
        <v>31</v>
      </c>
      <c r="BV437" s="42">
        <f t="shared" si="114"/>
        <v>0</v>
      </c>
      <c r="BW437" s="42">
        <f t="shared" si="115"/>
        <v>0</v>
      </c>
      <c r="BX437" s="42">
        <f t="shared" si="116"/>
        <v>0</v>
      </c>
      <c r="BY437" s="42">
        <f t="shared" si="117"/>
        <v>0</v>
      </c>
      <c r="CJ437" s="51">
        <f t="shared" si="118"/>
        <v>0</v>
      </c>
    </row>
    <row r="438" spans="1:88" s="47" customFormat="1" ht="9" x14ac:dyDescent="0.15">
      <c r="A438" s="74"/>
      <c r="B438" s="14">
        <v>434</v>
      </c>
      <c r="C438" s="44" t="s">
        <v>936</v>
      </c>
      <c r="D438" s="32" t="s">
        <v>39</v>
      </c>
      <c r="E438" s="32"/>
      <c r="F438" s="45">
        <f t="shared" si="105"/>
        <v>81</v>
      </c>
      <c r="G438" s="46">
        <f t="shared" si="106"/>
        <v>1</v>
      </c>
      <c r="AB438" s="36"/>
      <c r="AC438" s="36"/>
      <c r="AF438" s="36"/>
      <c r="AG438" s="36"/>
      <c r="AH438" s="36"/>
      <c r="AI438" s="36"/>
      <c r="AJ438" s="36"/>
      <c r="AN438" s="36"/>
      <c r="AO438" s="36"/>
      <c r="AP438" s="36"/>
      <c r="AQ438" s="36"/>
      <c r="AR438" s="36"/>
      <c r="AS438" s="36"/>
      <c r="AT438" s="36"/>
      <c r="AU438" s="36"/>
      <c r="AW438" s="36"/>
      <c r="AZ438" s="36"/>
      <c r="BA438" s="36"/>
      <c r="BB438" s="36"/>
      <c r="BC438" s="36">
        <v>81</v>
      </c>
      <c r="BD438" s="36"/>
      <c r="BE438" s="36"/>
      <c r="BF438" s="36"/>
      <c r="BG438" s="36"/>
      <c r="BH438" s="36"/>
      <c r="BI438" s="36"/>
      <c r="BJ438" s="36"/>
      <c r="BK438" s="32"/>
      <c r="BL438" s="37">
        <f t="shared" si="102"/>
        <v>0</v>
      </c>
      <c r="BM438" s="37">
        <f t="shared" si="103"/>
        <v>0</v>
      </c>
      <c r="BN438" s="37">
        <f t="shared" si="104"/>
        <v>0</v>
      </c>
      <c r="BO438" s="37">
        <f t="shared" si="107"/>
        <v>0</v>
      </c>
      <c r="BP438" s="48">
        <f t="shared" si="108"/>
        <v>81</v>
      </c>
      <c r="BQ438" s="39">
        <f t="shared" si="109"/>
        <v>434</v>
      </c>
      <c r="BR438" s="49">
        <f t="shared" si="110"/>
        <v>1</v>
      </c>
      <c r="BS438" s="50">
        <f t="shared" si="111"/>
        <v>0</v>
      </c>
      <c r="BT438" s="42">
        <f t="shared" si="112"/>
        <v>81</v>
      </c>
      <c r="BU438" s="42">
        <f t="shared" si="113"/>
        <v>0</v>
      </c>
      <c r="BV438" s="42">
        <f t="shared" si="114"/>
        <v>0</v>
      </c>
      <c r="BW438" s="42">
        <f t="shared" si="115"/>
        <v>0</v>
      </c>
      <c r="BX438" s="42">
        <f t="shared" si="116"/>
        <v>0</v>
      </c>
      <c r="BY438" s="42">
        <f t="shared" si="117"/>
        <v>0</v>
      </c>
      <c r="CJ438" s="51">
        <f t="shared" si="118"/>
        <v>0</v>
      </c>
    </row>
    <row r="439" spans="1:88" s="47" customFormat="1" ht="9" x14ac:dyDescent="0.15">
      <c r="A439" s="74"/>
      <c r="B439" s="14">
        <v>435</v>
      </c>
      <c r="C439" s="44" t="s">
        <v>869</v>
      </c>
      <c r="D439" s="32" t="s">
        <v>773</v>
      </c>
      <c r="E439" s="32"/>
      <c r="F439" s="45">
        <f t="shared" si="105"/>
        <v>80</v>
      </c>
      <c r="G439" s="46">
        <f t="shared" si="106"/>
        <v>1</v>
      </c>
      <c r="AB439" s="36"/>
      <c r="AC439" s="36"/>
      <c r="AF439" s="36"/>
      <c r="AG439" s="36"/>
      <c r="AH439" s="36"/>
      <c r="AI439" s="36"/>
      <c r="AJ439" s="36"/>
      <c r="AN439" s="36"/>
      <c r="AO439" s="36"/>
      <c r="AP439" s="36">
        <v>80</v>
      </c>
      <c r="AQ439" s="36"/>
      <c r="AR439" s="36"/>
      <c r="AS439" s="36"/>
      <c r="AT439" s="36"/>
      <c r="AU439" s="36"/>
      <c r="AW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2"/>
      <c r="BL439" s="37">
        <f t="shared" ref="BL439:BL502" si="119">IF(COUNT($BZ439:$CH439)&gt;0,LARGE($BZ439:$CH439,1),0)</f>
        <v>0</v>
      </c>
      <c r="BM439" s="37">
        <f t="shared" ref="BM439:BM502" si="120">IF(COUNT($BZ439:$CH439)&gt;1,LARGE($BZ439:$CH439,2),0)</f>
        <v>0</v>
      </c>
      <c r="BN439" s="37">
        <f t="shared" ref="BN439:BN502" si="121">IF(COUNT($BZ439:$CH439)&gt;2,LARGE($BZ439:$CH439,3),0)</f>
        <v>0</v>
      </c>
      <c r="BO439" s="37">
        <f t="shared" si="107"/>
        <v>0</v>
      </c>
      <c r="BP439" s="48">
        <f t="shared" si="108"/>
        <v>80</v>
      </c>
      <c r="BQ439" s="39">
        <f t="shared" si="109"/>
        <v>435</v>
      </c>
      <c r="BR439" s="49">
        <f t="shared" si="110"/>
        <v>1</v>
      </c>
      <c r="BS439" s="50">
        <f t="shared" si="111"/>
        <v>0</v>
      </c>
      <c r="BT439" s="42">
        <f t="shared" si="112"/>
        <v>80</v>
      </c>
      <c r="BU439" s="42">
        <f t="shared" si="113"/>
        <v>0</v>
      </c>
      <c r="BV439" s="42">
        <f t="shared" si="114"/>
        <v>0</v>
      </c>
      <c r="BW439" s="42">
        <f t="shared" si="115"/>
        <v>0</v>
      </c>
      <c r="BX439" s="42">
        <f t="shared" si="116"/>
        <v>0</v>
      </c>
      <c r="BY439" s="42">
        <f t="shared" si="117"/>
        <v>0</v>
      </c>
      <c r="CJ439" s="51">
        <f t="shared" si="118"/>
        <v>0</v>
      </c>
    </row>
    <row r="440" spans="1:88" s="47" customFormat="1" ht="9" x14ac:dyDescent="0.15">
      <c r="A440" s="74"/>
      <c r="B440" s="14">
        <v>436</v>
      </c>
      <c r="C440" s="44" t="s">
        <v>336</v>
      </c>
      <c r="D440" s="32" t="s">
        <v>81</v>
      </c>
      <c r="E440" s="32"/>
      <c r="F440" s="45">
        <f t="shared" si="105"/>
        <v>80</v>
      </c>
      <c r="G440" s="46">
        <f t="shared" si="106"/>
        <v>2</v>
      </c>
      <c r="AB440" s="36"/>
      <c r="AC440" s="36"/>
      <c r="AE440" s="47">
        <v>43</v>
      </c>
      <c r="AG440" s="36"/>
      <c r="AH440" s="36"/>
      <c r="AI440" s="47">
        <v>37</v>
      </c>
      <c r="AJ440" s="36"/>
      <c r="AN440" s="36"/>
      <c r="AO440" s="36"/>
      <c r="AP440" s="36"/>
      <c r="AQ440" s="36"/>
      <c r="AR440" s="36"/>
      <c r="AS440" s="36"/>
      <c r="AT440" s="36"/>
      <c r="AU440" s="36"/>
      <c r="AW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2"/>
      <c r="BL440" s="37">
        <f t="shared" si="119"/>
        <v>0</v>
      </c>
      <c r="BM440" s="37">
        <f t="shared" si="120"/>
        <v>0</v>
      </c>
      <c r="BN440" s="37">
        <f t="shared" si="121"/>
        <v>0</v>
      </c>
      <c r="BO440" s="37">
        <f t="shared" si="107"/>
        <v>0</v>
      </c>
      <c r="BP440" s="48">
        <f t="shared" si="108"/>
        <v>80</v>
      </c>
      <c r="BQ440" s="39">
        <f t="shared" si="109"/>
        <v>436</v>
      </c>
      <c r="BR440" s="49">
        <f t="shared" si="110"/>
        <v>2</v>
      </c>
      <c r="BS440" s="50">
        <f t="shared" si="111"/>
        <v>0</v>
      </c>
      <c r="BT440" s="42">
        <f t="shared" si="112"/>
        <v>43</v>
      </c>
      <c r="BU440" s="42">
        <f t="shared" si="113"/>
        <v>37</v>
      </c>
      <c r="BV440" s="42">
        <f t="shared" si="114"/>
        <v>0</v>
      </c>
      <c r="BW440" s="42">
        <f t="shared" si="115"/>
        <v>0</v>
      </c>
      <c r="BX440" s="42">
        <f t="shared" si="116"/>
        <v>0</v>
      </c>
      <c r="BY440" s="42">
        <f t="shared" si="117"/>
        <v>0</v>
      </c>
      <c r="CJ440" s="51">
        <f t="shared" si="118"/>
        <v>0</v>
      </c>
    </row>
    <row r="441" spans="1:88" s="47" customFormat="1" ht="9" x14ac:dyDescent="0.15">
      <c r="A441" s="74"/>
      <c r="B441" s="14">
        <v>437</v>
      </c>
      <c r="C441" s="44" t="s">
        <v>463</v>
      </c>
      <c r="D441" s="32" t="s">
        <v>439</v>
      </c>
      <c r="E441" s="32"/>
      <c r="F441" s="45">
        <f t="shared" si="105"/>
        <v>80</v>
      </c>
      <c r="G441" s="46">
        <f t="shared" si="106"/>
        <v>1</v>
      </c>
      <c r="R441" s="47">
        <v>80</v>
      </c>
      <c r="AB441" s="36"/>
      <c r="AC441" s="36"/>
      <c r="AF441" s="36"/>
      <c r="AG441" s="36"/>
      <c r="AH441" s="36"/>
      <c r="AI441" s="36"/>
      <c r="AJ441" s="36"/>
      <c r="AN441" s="36"/>
      <c r="AO441" s="36"/>
      <c r="AP441" s="36"/>
      <c r="AQ441" s="36"/>
      <c r="AR441" s="36"/>
      <c r="AS441" s="36"/>
      <c r="AT441" s="36"/>
      <c r="AU441" s="36"/>
      <c r="AW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2"/>
      <c r="BL441" s="37">
        <f t="shared" si="119"/>
        <v>0</v>
      </c>
      <c r="BM441" s="37">
        <f t="shared" si="120"/>
        <v>0</v>
      </c>
      <c r="BN441" s="37">
        <f t="shared" si="121"/>
        <v>0</v>
      </c>
      <c r="BO441" s="37">
        <f t="shared" si="107"/>
        <v>0</v>
      </c>
      <c r="BP441" s="48">
        <f t="shared" si="108"/>
        <v>80</v>
      </c>
      <c r="BQ441" s="39">
        <f t="shared" si="109"/>
        <v>437</v>
      </c>
      <c r="BR441" s="49">
        <f t="shared" si="110"/>
        <v>1</v>
      </c>
      <c r="BS441" s="50">
        <f t="shared" si="111"/>
        <v>0</v>
      </c>
      <c r="BT441" s="42">
        <f t="shared" si="112"/>
        <v>80</v>
      </c>
      <c r="BU441" s="42">
        <f t="shared" si="113"/>
        <v>0</v>
      </c>
      <c r="BV441" s="42">
        <f t="shared" si="114"/>
        <v>0</v>
      </c>
      <c r="BW441" s="42">
        <f t="shared" si="115"/>
        <v>0</v>
      </c>
      <c r="BX441" s="42">
        <f t="shared" si="116"/>
        <v>0</v>
      </c>
      <c r="BY441" s="42">
        <f t="shared" si="117"/>
        <v>0</v>
      </c>
      <c r="CJ441" s="51">
        <f t="shared" si="118"/>
        <v>0</v>
      </c>
    </row>
    <row r="442" spans="1:88" s="47" customFormat="1" ht="9" x14ac:dyDescent="0.15">
      <c r="A442" s="74"/>
      <c r="B442" s="14">
        <v>438</v>
      </c>
      <c r="C442" s="44" t="s">
        <v>1003</v>
      </c>
      <c r="D442" s="32" t="s">
        <v>54</v>
      </c>
      <c r="E442" s="32"/>
      <c r="F442" s="45">
        <f t="shared" si="105"/>
        <v>79</v>
      </c>
      <c r="G442" s="46">
        <f t="shared" si="106"/>
        <v>1</v>
      </c>
      <c r="J442" s="47">
        <v>79</v>
      </c>
      <c r="AB442" s="36"/>
      <c r="AC442" s="36"/>
      <c r="AF442" s="36"/>
      <c r="AG442" s="36"/>
      <c r="AH442" s="36"/>
      <c r="AI442" s="36"/>
      <c r="AJ442" s="36"/>
      <c r="AN442" s="36"/>
      <c r="AO442" s="36"/>
      <c r="AP442" s="36"/>
      <c r="AQ442" s="36"/>
      <c r="AR442" s="36"/>
      <c r="AS442" s="36"/>
      <c r="AT442" s="36"/>
      <c r="AU442" s="36"/>
      <c r="AW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2"/>
      <c r="BL442" s="37">
        <f t="shared" si="119"/>
        <v>0</v>
      </c>
      <c r="BM442" s="37">
        <f t="shared" si="120"/>
        <v>0</v>
      </c>
      <c r="BN442" s="37">
        <f t="shared" si="121"/>
        <v>0</v>
      </c>
      <c r="BO442" s="37">
        <f t="shared" si="107"/>
        <v>0</v>
      </c>
      <c r="BP442" s="48">
        <f t="shared" si="108"/>
        <v>79</v>
      </c>
      <c r="BQ442" s="39">
        <f t="shared" si="109"/>
        <v>438</v>
      </c>
      <c r="BR442" s="49">
        <f t="shared" si="110"/>
        <v>1</v>
      </c>
      <c r="BS442" s="50">
        <f t="shared" si="111"/>
        <v>0</v>
      </c>
      <c r="BT442" s="42">
        <f t="shared" si="112"/>
        <v>79</v>
      </c>
      <c r="BU442" s="42">
        <f t="shared" si="113"/>
        <v>0</v>
      </c>
      <c r="BV442" s="42">
        <f t="shared" si="114"/>
        <v>0</v>
      </c>
      <c r="BW442" s="42">
        <f t="shared" si="115"/>
        <v>0</v>
      </c>
      <c r="BX442" s="42">
        <f t="shared" si="116"/>
        <v>0</v>
      </c>
      <c r="BY442" s="42">
        <f t="shared" si="117"/>
        <v>0</v>
      </c>
      <c r="CJ442" s="51">
        <f t="shared" si="118"/>
        <v>0</v>
      </c>
    </row>
    <row r="443" spans="1:88" s="47" customFormat="1" ht="9" x14ac:dyDescent="0.15">
      <c r="A443" s="74"/>
      <c r="B443" s="14">
        <v>439</v>
      </c>
      <c r="C443" s="44" t="s">
        <v>958</v>
      </c>
      <c r="D443" s="32" t="s">
        <v>959</v>
      </c>
      <c r="E443" s="32"/>
      <c r="F443" s="45">
        <f t="shared" si="105"/>
        <v>79</v>
      </c>
      <c r="G443" s="46">
        <f t="shared" si="106"/>
        <v>1</v>
      </c>
      <c r="AB443" s="36"/>
      <c r="AC443" s="36"/>
      <c r="AF443" s="36"/>
      <c r="AG443" s="36"/>
      <c r="AH443" s="36"/>
      <c r="AI443" s="36"/>
      <c r="AJ443" s="36"/>
      <c r="AN443" s="36"/>
      <c r="AO443" s="36"/>
      <c r="AP443" s="36"/>
      <c r="AQ443" s="36"/>
      <c r="AR443" s="36"/>
      <c r="AS443" s="36"/>
      <c r="AT443" s="36"/>
      <c r="AU443" s="36"/>
      <c r="AW443" s="36"/>
      <c r="AZ443" s="36"/>
      <c r="BA443" s="36"/>
      <c r="BB443" s="36"/>
      <c r="BC443" s="36"/>
      <c r="BD443" s="36"/>
      <c r="BE443" s="36"/>
      <c r="BF443" s="36"/>
      <c r="BG443" s="36"/>
      <c r="BH443" s="36">
        <v>79</v>
      </c>
      <c r="BI443" s="36"/>
      <c r="BJ443" s="36"/>
      <c r="BK443" s="32"/>
      <c r="BL443" s="37">
        <f t="shared" si="119"/>
        <v>0</v>
      </c>
      <c r="BM443" s="37">
        <f t="shared" si="120"/>
        <v>0</v>
      </c>
      <c r="BN443" s="37">
        <f t="shared" si="121"/>
        <v>0</v>
      </c>
      <c r="BO443" s="37">
        <f t="shared" si="107"/>
        <v>0</v>
      </c>
      <c r="BP443" s="48">
        <f t="shared" si="108"/>
        <v>79</v>
      </c>
      <c r="BQ443" s="39">
        <f t="shared" si="109"/>
        <v>439</v>
      </c>
      <c r="BR443" s="49">
        <f t="shared" si="110"/>
        <v>1</v>
      </c>
      <c r="BS443" s="50">
        <f t="shared" si="111"/>
        <v>0</v>
      </c>
      <c r="BT443" s="42">
        <f t="shared" si="112"/>
        <v>79</v>
      </c>
      <c r="BU443" s="42">
        <f t="shared" si="113"/>
        <v>0</v>
      </c>
      <c r="BV443" s="42">
        <f t="shared" si="114"/>
        <v>0</v>
      </c>
      <c r="BW443" s="42">
        <f t="shared" si="115"/>
        <v>0</v>
      </c>
      <c r="BX443" s="42">
        <f t="shared" si="116"/>
        <v>0</v>
      </c>
      <c r="BY443" s="42">
        <f t="shared" si="117"/>
        <v>0</v>
      </c>
      <c r="CJ443" s="51">
        <f t="shared" si="118"/>
        <v>0</v>
      </c>
    </row>
    <row r="444" spans="1:88" s="47" customFormat="1" ht="9" x14ac:dyDescent="0.15">
      <c r="A444" s="74"/>
      <c r="B444" s="14">
        <v>440</v>
      </c>
      <c r="C444" s="44" t="s">
        <v>952</v>
      </c>
      <c r="D444" s="32" t="s">
        <v>259</v>
      </c>
      <c r="E444" s="32"/>
      <c r="F444" s="45">
        <f t="shared" si="105"/>
        <v>78</v>
      </c>
      <c r="G444" s="46">
        <f t="shared" si="106"/>
        <v>1</v>
      </c>
      <c r="AB444" s="36"/>
      <c r="AC444" s="36"/>
      <c r="AF444" s="36"/>
      <c r="AG444" s="36"/>
      <c r="AH444" s="36"/>
      <c r="AI444" s="36"/>
      <c r="AJ444" s="36"/>
      <c r="AN444" s="36"/>
      <c r="AO444" s="36"/>
      <c r="AP444" s="36"/>
      <c r="AQ444" s="36"/>
      <c r="AR444" s="36"/>
      <c r="AS444" s="36"/>
      <c r="AT444" s="36"/>
      <c r="AU444" s="36"/>
      <c r="AW444" s="36"/>
      <c r="AZ444" s="36"/>
      <c r="BA444" s="36"/>
      <c r="BB444" s="36"/>
      <c r="BC444" s="36"/>
      <c r="BD444" s="36"/>
      <c r="BE444" s="36">
        <v>78</v>
      </c>
      <c r="BF444" s="36"/>
      <c r="BG444" s="36"/>
      <c r="BH444" s="36"/>
      <c r="BI444" s="36"/>
      <c r="BJ444" s="36"/>
      <c r="BK444" s="32"/>
      <c r="BL444" s="37">
        <f t="shared" si="119"/>
        <v>0</v>
      </c>
      <c r="BM444" s="37">
        <f t="shared" si="120"/>
        <v>0</v>
      </c>
      <c r="BN444" s="37">
        <f t="shared" si="121"/>
        <v>0</v>
      </c>
      <c r="BO444" s="37">
        <f t="shared" si="107"/>
        <v>0</v>
      </c>
      <c r="BP444" s="48">
        <f t="shared" si="108"/>
        <v>78</v>
      </c>
      <c r="BQ444" s="39">
        <f t="shared" si="109"/>
        <v>440</v>
      </c>
      <c r="BR444" s="49">
        <f t="shared" si="110"/>
        <v>1</v>
      </c>
      <c r="BS444" s="50">
        <f t="shared" si="111"/>
        <v>0</v>
      </c>
      <c r="BT444" s="42">
        <f t="shared" si="112"/>
        <v>78</v>
      </c>
      <c r="BU444" s="42">
        <f t="shared" si="113"/>
        <v>0</v>
      </c>
      <c r="BV444" s="42">
        <f t="shared" si="114"/>
        <v>0</v>
      </c>
      <c r="BW444" s="42">
        <f t="shared" si="115"/>
        <v>0</v>
      </c>
      <c r="BX444" s="42">
        <f t="shared" si="116"/>
        <v>0</v>
      </c>
      <c r="BY444" s="42">
        <f t="shared" si="117"/>
        <v>0</v>
      </c>
      <c r="CJ444" s="51">
        <f t="shared" si="118"/>
        <v>0</v>
      </c>
    </row>
    <row r="445" spans="1:88" s="47" customFormat="1" ht="9" x14ac:dyDescent="0.15">
      <c r="A445" s="74"/>
      <c r="B445" s="14">
        <v>441</v>
      </c>
      <c r="C445" s="44" t="s">
        <v>610</v>
      </c>
      <c r="D445" s="32" t="s">
        <v>372</v>
      </c>
      <c r="E445" s="32"/>
      <c r="F445" s="45">
        <f t="shared" si="105"/>
        <v>78</v>
      </c>
      <c r="G445" s="46">
        <f t="shared" si="106"/>
        <v>1</v>
      </c>
      <c r="AB445" s="36"/>
      <c r="AC445" s="36"/>
      <c r="AF445" s="36"/>
      <c r="AG445" s="36"/>
      <c r="AH445" s="36"/>
      <c r="AI445" s="36"/>
      <c r="AJ445" s="36"/>
      <c r="AN445" s="36">
        <v>78</v>
      </c>
      <c r="AO445" s="36"/>
      <c r="AP445" s="36"/>
      <c r="AQ445" s="36"/>
      <c r="AR445" s="36"/>
      <c r="AS445" s="36"/>
      <c r="AT445" s="36"/>
      <c r="AU445" s="36"/>
      <c r="AW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2"/>
      <c r="BL445" s="37">
        <f t="shared" si="119"/>
        <v>0</v>
      </c>
      <c r="BM445" s="37">
        <f t="shared" si="120"/>
        <v>0</v>
      </c>
      <c r="BN445" s="37">
        <f t="shared" si="121"/>
        <v>0</v>
      </c>
      <c r="BO445" s="37">
        <f t="shared" si="107"/>
        <v>0</v>
      </c>
      <c r="BP445" s="48">
        <f t="shared" si="108"/>
        <v>78</v>
      </c>
      <c r="BQ445" s="39">
        <f t="shared" si="109"/>
        <v>441</v>
      </c>
      <c r="BR445" s="49">
        <f t="shared" si="110"/>
        <v>1</v>
      </c>
      <c r="BS445" s="50">
        <f t="shared" si="111"/>
        <v>0</v>
      </c>
      <c r="BT445" s="42">
        <f t="shared" si="112"/>
        <v>78</v>
      </c>
      <c r="BU445" s="42">
        <f t="shared" si="113"/>
        <v>0</v>
      </c>
      <c r="BV445" s="42">
        <f t="shared" si="114"/>
        <v>0</v>
      </c>
      <c r="BW445" s="42">
        <f t="shared" si="115"/>
        <v>0</v>
      </c>
      <c r="BX445" s="42">
        <f t="shared" si="116"/>
        <v>0</v>
      </c>
      <c r="BY445" s="42">
        <f t="shared" si="117"/>
        <v>0</v>
      </c>
      <c r="CJ445" s="51">
        <f t="shared" si="118"/>
        <v>0</v>
      </c>
    </row>
    <row r="446" spans="1:88" s="47" customFormat="1" ht="9" x14ac:dyDescent="0.15">
      <c r="A446" s="74"/>
      <c r="B446" s="14">
        <v>442</v>
      </c>
      <c r="C446" s="44" t="s">
        <v>506</v>
      </c>
      <c r="D446" s="32" t="s">
        <v>231</v>
      </c>
      <c r="E446" s="32"/>
      <c r="F446" s="45">
        <f t="shared" si="105"/>
        <v>78</v>
      </c>
      <c r="G446" s="46">
        <f t="shared" si="106"/>
        <v>1</v>
      </c>
      <c r="Q446" s="47">
        <v>78</v>
      </c>
      <c r="AB446" s="36"/>
      <c r="AC446" s="36"/>
      <c r="AF446" s="36"/>
      <c r="AG446" s="36"/>
      <c r="AH446" s="36"/>
      <c r="AI446" s="36"/>
      <c r="AJ446" s="36"/>
      <c r="AN446" s="36"/>
      <c r="AO446" s="36"/>
      <c r="AP446" s="36"/>
      <c r="AQ446" s="36"/>
      <c r="AR446" s="36"/>
      <c r="AS446" s="36"/>
      <c r="AT446" s="36"/>
      <c r="AU446" s="36"/>
      <c r="AW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2"/>
      <c r="BL446" s="37">
        <f t="shared" si="119"/>
        <v>0</v>
      </c>
      <c r="BM446" s="37">
        <f t="shared" si="120"/>
        <v>0</v>
      </c>
      <c r="BN446" s="37">
        <f t="shared" si="121"/>
        <v>0</v>
      </c>
      <c r="BO446" s="37">
        <f t="shared" si="107"/>
        <v>0</v>
      </c>
      <c r="BP446" s="48">
        <f t="shared" si="108"/>
        <v>78</v>
      </c>
      <c r="BQ446" s="39">
        <f t="shared" si="109"/>
        <v>442</v>
      </c>
      <c r="BR446" s="49">
        <f t="shared" si="110"/>
        <v>1</v>
      </c>
      <c r="BS446" s="50">
        <f t="shared" si="111"/>
        <v>0</v>
      </c>
      <c r="BT446" s="42">
        <f t="shared" si="112"/>
        <v>78</v>
      </c>
      <c r="BU446" s="42">
        <f t="shared" si="113"/>
        <v>0</v>
      </c>
      <c r="BV446" s="42">
        <f t="shared" si="114"/>
        <v>0</v>
      </c>
      <c r="BW446" s="42">
        <f t="shared" si="115"/>
        <v>0</v>
      </c>
      <c r="BX446" s="42">
        <f t="shared" si="116"/>
        <v>0</v>
      </c>
      <c r="BY446" s="42">
        <f t="shared" si="117"/>
        <v>0</v>
      </c>
      <c r="CJ446" s="51">
        <f t="shared" si="118"/>
        <v>0</v>
      </c>
    </row>
    <row r="447" spans="1:88" s="47" customFormat="1" ht="9" x14ac:dyDescent="0.15">
      <c r="A447" s="74"/>
      <c r="B447" s="14">
        <v>443</v>
      </c>
      <c r="C447" s="44" t="s">
        <v>543</v>
      </c>
      <c r="D447" s="32" t="s">
        <v>216</v>
      </c>
      <c r="E447" s="32"/>
      <c r="F447" s="45">
        <f t="shared" si="105"/>
        <v>78</v>
      </c>
      <c r="G447" s="46">
        <f t="shared" si="106"/>
        <v>1</v>
      </c>
      <c r="U447" s="47">
        <v>78</v>
      </c>
      <c r="AB447" s="36"/>
      <c r="AC447" s="36"/>
      <c r="AF447" s="36"/>
      <c r="AG447" s="36"/>
      <c r="AH447" s="36"/>
      <c r="AI447" s="36"/>
      <c r="AJ447" s="36"/>
      <c r="AN447" s="36"/>
      <c r="AO447" s="36"/>
      <c r="AP447" s="36"/>
      <c r="AQ447" s="36"/>
      <c r="AR447" s="36"/>
      <c r="AS447" s="36"/>
      <c r="AT447" s="36"/>
      <c r="AU447" s="36"/>
      <c r="AW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2"/>
      <c r="BL447" s="37">
        <f t="shared" si="119"/>
        <v>0</v>
      </c>
      <c r="BM447" s="37">
        <f t="shared" si="120"/>
        <v>0</v>
      </c>
      <c r="BN447" s="37">
        <f t="shared" si="121"/>
        <v>0</v>
      </c>
      <c r="BO447" s="37">
        <f t="shared" si="107"/>
        <v>0</v>
      </c>
      <c r="BP447" s="48">
        <f t="shared" si="108"/>
        <v>78</v>
      </c>
      <c r="BQ447" s="39">
        <f t="shared" si="109"/>
        <v>443</v>
      </c>
      <c r="BR447" s="49">
        <f t="shared" si="110"/>
        <v>1</v>
      </c>
      <c r="BS447" s="50">
        <f t="shared" si="111"/>
        <v>0</v>
      </c>
      <c r="BT447" s="42">
        <f t="shared" si="112"/>
        <v>78</v>
      </c>
      <c r="BU447" s="42">
        <f t="shared" si="113"/>
        <v>0</v>
      </c>
      <c r="BV447" s="42">
        <f t="shared" si="114"/>
        <v>0</v>
      </c>
      <c r="BW447" s="42">
        <f t="shared" si="115"/>
        <v>0</v>
      </c>
      <c r="BX447" s="42">
        <f t="shared" si="116"/>
        <v>0</v>
      </c>
      <c r="BY447" s="42">
        <f t="shared" si="117"/>
        <v>0</v>
      </c>
      <c r="CJ447" s="51">
        <f t="shared" si="118"/>
        <v>0</v>
      </c>
    </row>
    <row r="448" spans="1:88" s="47" customFormat="1" ht="9" x14ac:dyDescent="0.15">
      <c r="A448" s="74"/>
      <c r="B448" s="14">
        <v>444</v>
      </c>
      <c r="C448" s="44" t="s">
        <v>962</v>
      </c>
      <c r="D448" s="32" t="s">
        <v>78</v>
      </c>
      <c r="E448" s="32"/>
      <c r="F448" s="45">
        <f t="shared" si="105"/>
        <v>77</v>
      </c>
      <c r="G448" s="46">
        <f t="shared" si="106"/>
        <v>1</v>
      </c>
      <c r="AB448" s="36"/>
      <c r="AC448" s="36"/>
      <c r="AF448" s="36"/>
      <c r="AG448" s="36"/>
      <c r="AH448" s="36"/>
      <c r="AI448" s="36"/>
      <c r="AJ448" s="36"/>
      <c r="AN448" s="36"/>
      <c r="AO448" s="36"/>
      <c r="AP448" s="36"/>
      <c r="AQ448" s="36"/>
      <c r="AR448" s="36"/>
      <c r="AS448" s="36"/>
      <c r="AT448" s="36"/>
      <c r="AU448" s="36"/>
      <c r="AW448" s="36"/>
      <c r="AZ448" s="36"/>
      <c r="BA448" s="36"/>
      <c r="BB448" s="36"/>
      <c r="BC448" s="36"/>
      <c r="BD448" s="36"/>
      <c r="BE448" s="36"/>
      <c r="BF448" s="36"/>
      <c r="BG448" s="36"/>
      <c r="BH448" s="36">
        <v>77</v>
      </c>
      <c r="BI448" s="36"/>
      <c r="BJ448" s="36"/>
      <c r="BK448" s="32"/>
      <c r="BL448" s="37">
        <f t="shared" si="119"/>
        <v>0</v>
      </c>
      <c r="BM448" s="37">
        <f t="shared" si="120"/>
        <v>0</v>
      </c>
      <c r="BN448" s="37">
        <f t="shared" si="121"/>
        <v>0</v>
      </c>
      <c r="BO448" s="37">
        <f t="shared" si="107"/>
        <v>0</v>
      </c>
      <c r="BP448" s="48">
        <f t="shared" si="108"/>
        <v>77</v>
      </c>
      <c r="BQ448" s="39">
        <f t="shared" si="109"/>
        <v>444</v>
      </c>
      <c r="BR448" s="49">
        <f t="shared" si="110"/>
        <v>1</v>
      </c>
      <c r="BS448" s="50">
        <f t="shared" si="111"/>
        <v>0</v>
      </c>
      <c r="BT448" s="42">
        <f t="shared" si="112"/>
        <v>77</v>
      </c>
      <c r="BU448" s="42">
        <f t="shared" si="113"/>
        <v>0</v>
      </c>
      <c r="BV448" s="42">
        <f t="shared" si="114"/>
        <v>0</v>
      </c>
      <c r="BW448" s="42">
        <f t="shared" si="115"/>
        <v>0</v>
      </c>
      <c r="BX448" s="42">
        <f t="shared" si="116"/>
        <v>0</v>
      </c>
      <c r="BY448" s="42">
        <f t="shared" si="117"/>
        <v>0</v>
      </c>
      <c r="CJ448" s="51">
        <f t="shared" si="118"/>
        <v>0</v>
      </c>
    </row>
    <row r="449" spans="1:88" s="47" customFormat="1" ht="9" x14ac:dyDescent="0.15">
      <c r="A449" s="74"/>
      <c r="B449" s="14">
        <v>445</v>
      </c>
      <c r="C449" s="44" t="s">
        <v>949</v>
      </c>
      <c r="D449" s="32" t="s">
        <v>950</v>
      </c>
      <c r="E449" s="32"/>
      <c r="F449" s="45">
        <f t="shared" si="105"/>
        <v>77</v>
      </c>
      <c r="G449" s="46">
        <f t="shared" si="106"/>
        <v>1</v>
      </c>
      <c r="AB449" s="36"/>
      <c r="AC449" s="36"/>
      <c r="AF449" s="36"/>
      <c r="AG449" s="36"/>
      <c r="AH449" s="36"/>
      <c r="AI449" s="36"/>
      <c r="AJ449" s="36"/>
      <c r="AN449" s="36"/>
      <c r="AO449" s="36"/>
      <c r="AP449" s="36"/>
      <c r="AQ449" s="36"/>
      <c r="AR449" s="36"/>
      <c r="AS449" s="36"/>
      <c r="AT449" s="36"/>
      <c r="AU449" s="36"/>
      <c r="AW449" s="36"/>
      <c r="AZ449" s="36"/>
      <c r="BA449" s="36"/>
      <c r="BB449" s="36"/>
      <c r="BC449" s="36"/>
      <c r="BD449" s="36"/>
      <c r="BE449" s="36">
        <v>77</v>
      </c>
      <c r="BF449" s="36"/>
      <c r="BG449" s="36"/>
      <c r="BH449" s="36"/>
      <c r="BI449" s="36"/>
      <c r="BJ449" s="36"/>
      <c r="BK449" s="32"/>
      <c r="BL449" s="37">
        <f t="shared" si="119"/>
        <v>0</v>
      </c>
      <c r="BM449" s="37">
        <f t="shared" si="120"/>
        <v>0</v>
      </c>
      <c r="BN449" s="37">
        <f t="shared" si="121"/>
        <v>0</v>
      </c>
      <c r="BO449" s="37">
        <f t="shared" si="107"/>
        <v>0</v>
      </c>
      <c r="BP449" s="48">
        <f t="shared" si="108"/>
        <v>77</v>
      </c>
      <c r="BQ449" s="39">
        <f t="shared" si="109"/>
        <v>445</v>
      </c>
      <c r="BR449" s="49">
        <f t="shared" si="110"/>
        <v>1</v>
      </c>
      <c r="BS449" s="50">
        <f t="shared" si="111"/>
        <v>0</v>
      </c>
      <c r="BT449" s="42">
        <f t="shared" si="112"/>
        <v>77</v>
      </c>
      <c r="BU449" s="42">
        <f t="shared" si="113"/>
        <v>0</v>
      </c>
      <c r="BV449" s="42">
        <f t="shared" si="114"/>
        <v>0</v>
      </c>
      <c r="BW449" s="42">
        <f t="shared" si="115"/>
        <v>0</v>
      </c>
      <c r="BX449" s="42">
        <f t="shared" si="116"/>
        <v>0</v>
      </c>
      <c r="BY449" s="42">
        <f t="shared" si="117"/>
        <v>0</v>
      </c>
      <c r="CJ449" s="51">
        <f t="shared" si="118"/>
        <v>0</v>
      </c>
    </row>
    <row r="450" spans="1:88" s="47" customFormat="1" ht="9" x14ac:dyDescent="0.15">
      <c r="A450" s="74"/>
      <c r="B450" s="14">
        <v>446</v>
      </c>
      <c r="C450" s="44" t="s">
        <v>863</v>
      </c>
      <c r="D450" s="32" t="s">
        <v>864</v>
      </c>
      <c r="E450" s="32"/>
      <c r="F450" s="45">
        <f t="shared" si="105"/>
        <v>77</v>
      </c>
      <c r="G450" s="46">
        <f t="shared" si="106"/>
        <v>2</v>
      </c>
      <c r="AB450" s="36"/>
      <c r="AC450" s="36"/>
      <c r="AF450" s="36"/>
      <c r="AG450" s="36"/>
      <c r="AH450" s="36"/>
      <c r="AI450" s="36"/>
      <c r="AJ450" s="36"/>
      <c r="AN450" s="36"/>
      <c r="AO450" s="36"/>
      <c r="AP450" s="36">
        <v>27</v>
      </c>
      <c r="AQ450" s="36"/>
      <c r="AR450" s="36"/>
      <c r="AS450" s="36"/>
      <c r="AT450" s="36"/>
      <c r="AU450" s="36"/>
      <c r="AW450" s="36"/>
      <c r="AZ450" s="36"/>
      <c r="BA450" s="36"/>
      <c r="BB450" s="36"/>
      <c r="BC450" s="36"/>
      <c r="BD450" s="36"/>
      <c r="BE450" s="36"/>
      <c r="BF450" s="36"/>
      <c r="BG450" s="36"/>
      <c r="BH450" s="36">
        <v>50</v>
      </c>
      <c r="BI450" s="36"/>
      <c r="BJ450" s="36"/>
      <c r="BK450" s="32"/>
      <c r="BL450" s="37">
        <f t="shared" si="119"/>
        <v>0</v>
      </c>
      <c r="BM450" s="37">
        <f t="shared" si="120"/>
        <v>0</v>
      </c>
      <c r="BN450" s="37">
        <f t="shared" si="121"/>
        <v>0</v>
      </c>
      <c r="BO450" s="37">
        <f t="shared" si="107"/>
        <v>0</v>
      </c>
      <c r="BP450" s="48">
        <f t="shared" si="108"/>
        <v>77</v>
      </c>
      <c r="BQ450" s="39">
        <f t="shared" si="109"/>
        <v>446</v>
      </c>
      <c r="BR450" s="49">
        <f t="shared" si="110"/>
        <v>2</v>
      </c>
      <c r="BS450" s="50">
        <f t="shared" si="111"/>
        <v>0</v>
      </c>
      <c r="BT450" s="42">
        <f t="shared" si="112"/>
        <v>50</v>
      </c>
      <c r="BU450" s="42">
        <f t="shared" si="113"/>
        <v>27</v>
      </c>
      <c r="BV450" s="42">
        <f t="shared" si="114"/>
        <v>0</v>
      </c>
      <c r="BW450" s="42">
        <f t="shared" si="115"/>
        <v>0</v>
      </c>
      <c r="BX450" s="42">
        <f t="shared" si="116"/>
        <v>0</v>
      </c>
      <c r="BY450" s="42">
        <f t="shared" si="117"/>
        <v>0</v>
      </c>
      <c r="CJ450" s="51">
        <f t="shared" si="118"/>
        <v>0</v>
      </c>
    </row>
    <row r="451" spans="1:88" s="47" customFormat="1" ht="9" x14ac:dyDescent="0.15">
      <c r="A451" s="74"/>
      <c r="B451" s="14">
        <v>447</v>
      </c>
      <c r="C451" s="44" t="s">
        <v>488</v>
      </c>
      <c r="D451" s="32" t="s">
        <v>211</v>
      </c>
      <c r="E451" s="32"/>
      <c r="F451" s="45">
        <f t="shared" si="105"/>
        <v>77</v>
      </c>
      <c r="G451" s="46">
        <f t="shared" si="106"/>
        <v>1</v>
      </c>
      <c r="AB451" s="36"/>
      <c r="AC451" s="36"/>
      <c r="AF451" s="36"/>
      <c r="AG451" s="36"/>
      <c r="AH451" s="36"/>
      <c r="AI451" s="36"/>
      <c r="AJ451" s="36"/>
      <c r="AN451" s="36"/>
      <c r="AO451" s="36"/>
      <c r="AP451" s="36"/>
      <c r="AQ451" s="36">
        <v>77</v>
      </c>
      <c r="AR451" s="36"/>
      <c r="AS451" s="36"/>
      <c r="AT451" s="36"/>
      <c r="AU451" s="36"/>
      <c r="AW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2"/>
      <c r="BL451" s="37">
        <f t="shared" si="119"/>
        <v>0</v>
      </c>
      <c r="BM451" s="37">
        <f t="shared" si="120"/>
        <v>0</v>
      </c>
      <c r="BN451" s="37">
        <f t="shared" si="121"/>
        <v>0</v>
      </c>
      <c r="BO451" s="37">
        <f t="shared" si="107"/>
        <v>0</v>
      </c>
      <c r="BP451" s="48">
        <f t="shared" si="108"/>
        <v>77</v>
      </c>
      <c r="BQ451" s="39">
        <f t="shared" si="109"/>
        <v>447</v>
      </c>
      <c r="BR451" s="49">
        <f t="shared" si="110"/>
        <v>1</v>
      </c>
      <c r="BS451" s="50">
        <f t="shared" si="111"/>
        <v>0</v>
      </c>
      <c r="BT451" s="42">
        <f t="shared" si="112"/>
        <v>77</v>
      </c>
      <c r="BU451" s="42">
        <f t="shared" si="113"/>
        <v>0</v>
      </c>
      <c r="BV451" s="42">
        <f t="shared" si="114"/>
        <v>0</v>
      </c>
      <c r="BW451" s="42">
        <f t="shared" si="115"/>
        <v>0</v>
      </c>
      <c r="BX451" s="42">
        <f t="shared" si="116"/>
        <v>0</v>
      </c>
      <c r="BY451" s="42">
        <f t="shared" si="117"/>
        <v>0</v>
      </c>
      <c r="CJ451" s="51">
        <f t="shared" si="118"/>
        <v>0</v>
      </c>
    </row>
    <row r="452" spans="1:88" s="47" customFormat="1" ht="9" x14ac:dyDescent="0.15">
      <c r="A452" s="74"/>
      <c r="B452" s="14">
        <v>448</v>
      </c>
      <c r="C452" s="44" t="s">
        <v>665</v>
      </c>
      <c r="D452" s="32" t="s">
        <v>152</v>
      </c>
      <c r="E452" s="32"/>
      <c r="F452" s="45">
        <f t="shared" si="105"/>
        <v>77</v>
      </c>
      <c r="G452" s="46">
        <f t="shared" si="106"/>
        <v>2</v>
      </c>
      <c r="O452" s="47">
        <v>51</v>
      </c>
      <c r="W452" s="47">
        <v>26</v>
      </c>
      <c r="AB452" s="36"/>
      <c r="AC452" s="36"/>
      <c r="AF452" s="36"/>
      <c r="AG452" s="36"/>
      <c r="AH452" s="36"/>
      <c r="AI452" s="36"/>
      <c r="AJ452" s="36"/>
      <c r="AN452" s="36"/>
      <c r="AO452" s="36"/>
      <c r="AP452" s="36"/>
      <c r="AQ452" s="36"/>
      <c r="AR452" s="36"/>
      <c r="AS452" s="36"/>
      <c r="AT452" s="36"/>
      <c r="AU452" s="36"/>
      <c r="AW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2"/>
      <c r="BL452" s="37">
        <f t="shared" si="119"/>
        <v>0</v>
      </c>
      <c r="BM452" s="37">
        <f t="shared" si="120"/>
        <v>0</v>
      </c>
      <c r="BN452" s="37">
        <f t="shared" si="121"/>
        <v>0</v>
      </c>
      <c r="BO452" s="37">
        <f t="shared" si="107"/>
        <v>0</v>
      </c>
      <c r="BP452" s="48">
        <f t="shared" si="108"/>
        <v>77</v>
      </c>
      <c r="BQ452" s="39">
        <f t="shared" si="109"/>
        <v>448</v>
      </c>
      <c r="BR452" s="49">
        <f t="shared" si="110"/>
        <v>2</v>
      </c>
      <c r="BS452" s="50">
        <f t="shared" si="111"/>
        <v>0</v>
      </c>
      <c r="BT452" s="42">
        <f t="shared" si="112"/>
        <v>51</v>
      </c>
      <c r="BU452" s="42">
        <f t="shared" si="113"/>
        <v>26</v>
      </c>
      <c r="BV452" s="42">
        <f t="shared" si="114"/>
        <v>0</v>
      </c>
      <c r="BW452" s="42">
        <f t="shared" si="115"/>
        <v>0</v>
      </c>
      <c r="BX452" s="42">
        <f t="shared" si="116"/>
        <v>0</v>
      </c>
      <c r="BY452" s="42">
        <f t="shared" si="117"/>
        <v>0</v>
      </c>
      <c r="CJ452" s="51">
        <f t="shared" si="118"/>
        <v>0</v>
      </c>
    </row>
    <row r="453" spans="1:88" s="47" customFormat="1" ht="9" x14ac:dyDescent="0.15">
      <c r="A453" s="74"/>
      <c r="B453" s="14">
        <v>449</v>
      </c>
      <c r="C453" s="44" t="s">
        <v>758</v>
      </c>
      <c r="D453" s="32" t="s">
        <v>152</v>
      </c>
      <c r="E453" s="32"/>
      <c r="F453" s="45">
        <f t="shared" ref="F453:F516" si="122">BP453</f>
        <v>75</v>
      </c>
      <c r="G453" s="46">
        <f t="shared" ref="G453:G516" si="123">BR453</f>
        <v>1</v>
      </c>
      <c r="Z453" s="47">
        <v>75</v>
      </c>
      <c r="AB453" s="36"/>
      <c r="AC453" s="36"/>
      <c r="AF453" s="36"/>
      <c r="AG453" s="36"/>
      <c r="AH453" s="36"/>
      <c r="AI453" s="36"/>
      <c r="AJ453" s="36"/>
      <c r="AN453" s="36"/>
      <c r="AO453" s="36"/>
      <c r="AP453" s="36"/>
      <c r="AQ453" s="36"/>
      <c r="AR453" s="36"/>
      <c r="AS453" s="36"/>
      <c r="AT453" s="36"/>
      <c r="AU453" s="36"/>
      <c r="AW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2"/>
      <c r="BL453" s="37">
        <f t="shared" si="119"/>
        <v>0</v>
      </c>
      <c r="BM453" s="37">
        <f t="shared" si="120"/>
        <v>0</v>
      </c>
      <c r="BN453" s="37">
        <f t="shared" si="121"/>
        <v>0</v>
      </c>
      <c r="BO453" s="37">
        <f t="shared" ref="BO453:BO516" si="124">IF(COUNT($BZ453:$CH453)&gt;3,LARGE($BZ453:$CH453,4),0)</f>
        <v>0</v>
      </c>
      <c r="BP453" s="48">
        <f t="shared" ref="BP453:BP516" si="125">SUM(BT453:BY453)</f>
        <v>75</v>
      </c>
      <c r="BQ453" s="39">
        <f t="shared" ref="BQ453:BQ516" si="126">B453</f>
        <v>449</v>
      </c>
      <c r="BR453" s="49">
        <f t="shared" ref="BR453:BR516" si="127">COUNTIF($BT453:$BY453,"&gt;0")</f>
        <v>1</v>
      </c>
      <c r="BS453" s="50">
        <f t="shared" ref="BS453:BS516" si="128">COUNTIF($BL453:$BN453,"&gt;0")</f>
        <v>0</v>
      </c>
      <c r="BT453" s="42">
        <f t="shared" ref="BT453:BT516" si="129">IF(COUNT($H453:$BN453)&gt;0,LARGE($H453:$BN453,1),0)</f>
        <v>75</v>
      </c>
      <c r="BU453" s="42">
        <f t="shared" ref="BU453:BU516" si="130">IF(COUNT($H453:$BN453)&gt;1,LARGE($H453:$BN453,2),0)</f>
        <v>0</v>
      </c>
      <c r="BV453" s="42">
        <f t="shared" ref="BV453:BV516" si="131">IF(COUNT($H453:$BN453)&gt;2,LARGE($H453:$BN453,3),0)</f>
        <v>0</v>
      </c>
      <c r="BW453" s="42">
        <f t="shared" ref="BW453:BW516" si="132">IF(COUNT($H453:$BN453)&gt;3,LARGE($H453:$BN453,4),0)</f>
        <v>0</v>
      </c>
      <c r="BX453" s="42">
        <f t="shared" ref="BX453:BX516" si="133">IF(COUNT($H453:$BN453)&gt;4,LARGE($H453:$BN453,5),0)</f>
        <v>0</v>
      </c>
      <c r="BY453" s="42">
        <f t="shared" ref="BY453:BY516" si="134">IF(COUNT($H453:$BN453)&gt;5,LARGE($H453:$BN453,6),0)</f>
        <v>0</v>
      </c>
      <c r="CJ453" s="51">
        <f t="shared" ref="CJ453:CJ516" si="135">BL453+BM453+BN453</f>
        <v>0</v>
      </c>
    </row>
    <row r="454" spans="1:88" s="47" customFormat="1" ht="9" x14ac:dyDescent="0.15">
      <c r="A454" s="74"/>
      <c r="B454" s="14">
        <v>450</v>
      </c>
      <c r="C454" s="44" t="s">
        <v>935</v>
      </c>
      <c r="D454" s="32" t="s">
        <v>38</v>
      </c>
      <c r="E454" s="32"/>
      <c r="F454" s="45">
        <f t="shared" si="122"/>
        <v>74</v>
      </c>
      <c r="G454" s="46">
        <f t="shared" si="123"/>
        <v>1</v>
      </c>
      <c r="AB454" s="36"/>
      <c r="AC454" s="36"/>
      <c r="AF454" s="36"/>
      <c r="AG454" s="36"/>
      <c r="AH454" s="36"/>
      <c r="AI454" s="36"/>
      <c r="AJ454" s="36"/>
      <c r="AN454" s="36"/>
      <c r="AO454" s="36"/>
      <c r="AP454" s="36"/>
      <c r="AQ454" s="36"/>
      <c r="AR454" s="36"/>
      <c r="AS454" s="36"/>
      <c r="AT454" s="36"/>
      <c r="AU454" s="36"/>
      <c r="AW454" s="36"/>
      <c r="AZ454" s="36"/>
      <c r="BA454" s="36"/>
      <c r="BB454" s="36"/>
      <c r="BC454" s="36">
        <v>74</v>
      </c>
      <c r="BD454" s="36"/>
      <c r="BE454" s="36"/>
      <c r="BF454" s="36"/>
      <c r="BG454" s="36"/>
      <c r="BH454" s="36"/>
      <c r="BI454" s="36"/>
      <c r="BJ454" s="36"/>
      <c r="BK454" s="32"/>
      <c r="BL454" s="37">
        <f t="shared" si="119"/>
        <v>0</v>
      </c>
      <c r="BM454" s="37">
        <f t="shared" si="120"/>
        <v>0</v>
      </c>
      <c r="BN454" s="37">
        <f t="shared" si="121"/>
        <v>0</v>
      </c>
      <c r="BO454" s="37">
        <f t="shared" si="124"/>
        <v>0</v>
      </c>
      <c r="BP454" s="48">
        <f t="shared" si="125"/>
        <v>74</v>
      </c>
      <c r="BQ454" s="39">
        <f t="shared" si="126"/>
        <v>450</v>
      </c>
      <c r="BR454" s="49">
        <f t="shared" si="127"/>
        <v>1</v>
      </c>
      <c r="BS454" s="50">
        <f t="shared" si="128"/>
        <v>0</v>
      </c>
      <c r="BT454" s="42">
        <f t="shared" si="129"/>
        <v>74</v>
      </c>
      <c r="BU454" s="42">
        <f t="shared" si="130"/>
        <v>0</v>
      </c>
      <c r="BV454" s="42">
        <f t="shared" si="131"/>
        <v>0</v>
      </c>
      <c r="BW454" s="42">
        <f t="shared" si="132"/>
        <v>0</v>
      </c>
      <c r="BX454" s="42">
        <f t="shared" si="133"/>
        <v>0</v>
      </c>
      <c r="BY454" s="42">
        <f t="shared" si="134"/>
        <v>0</v>
      </c>
      <c r="CJ454" s="51">
        <f t="shared" si="135"/>
        <v>0</v>
      </c>
    </row>
    <row r="455" spans="1:88" s="47" customFormat="1" ht="9" x14ac:dyDescent="0.15">
      <c r="A455" s="74"/>
      <c r="B455" s="14">
        <v>451</v>
      </c>
      <c r="C455" s="44" t="s">
        <v>736</v>
      </c>
      <c r="D455" s="32" t="s">
        <v>670</v>
      </c>
      <c r="E455" s="32"/>
      <c r="F455" s="45">
        <f t="shared" si="122"/>
        <v>74</v>
      </c>
      <c r="G455" s="46">
        <f t="shared" si="123"/>
        <v>1</v>
      </c>
      <c r="W455" s="47">
        <v>74</v>
      </c>
      <c r="AB455" s="36"/>
      <c r="AC455" s="36"/>
      <c r="AF455" s="36"/>
      <c r="AG455" s="36"/>
      <c r="AH455" s="36"/>
      <c r="AI455" s="36"/>
      <c r="AJ455" s="36"/>
      <c r="AN455" s="36"/>
      <c r="AO455" s="36"/>
      <c r="AP455" s="36"/>
      <c r="AQ455" s="36"/>
      <c r="AR455" s="36"/>
      <c r="AS455" s="36"/>
      <c r="AT455" s="36"/>
      <c r="AU455" s="36"/>
      <c r="AW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2"/>
      <c r="BL455" s="37">
        <f t="shared" si="119"/>
        <v>0</v>
      </c>
      <c r="BM455" s="37">
        <f t="shared" si="120"/>
        <v>0</v>
      </c>
      <c r="BN455" s="37">
        <f t="shared" si="121"/>
        <v>0</v>
      </c>
      <c r="BO455" s="37">
        <f t="shared" si="124"/>
        <v>0</v>
      </c>
      <c r="BP455" s="48">
        <f t="shared" si="125"/>
        <v>74</v>
      </c>
      <c r="BQ455" s="39">
        <f t="shared" si="126"/>
        <v>451</v>
      </c>
      <c r="BR455" s="49">
        <f t="shared" si="127"/>
        <v>1</v>
      </c>
      <c r="BS455" s="50">
        <f t="shared" si="128"/>
        <v>0</v>
      </c>
      <c r="BT455" s="42">
        <f t="shared" si="129"/>
        <v>74</v>
      </c>
      <c r="BU455" s="42">
        <f t="shared" si="130"/>
        <v>0</v>
      </c>
      <c r="BV455" s="42">
        <f t="shared" si="131"/>
        <v>0</v>
      </c>
      <c r="BW455" s="42">
        <f t="shared" si="132"/>
        <v>0</v>
      </c>
      <c r="BX455" s="42">
        <f t="shared" si="133"/>
        <v>0</v>
      </c>
      <c r="BY455" s="42">
        <f t="shared" si="134"/>
        <v>0</v>
      </c>
      <c r="CJ455" s="51">
        <f t="shared" si="135"/>
        <v>0</v>
      </c>
    </row>
    <row r="456" spans="1:88" s="47" customFormat="1" ht="9" x14ac:dyDescent="0.15">
      <c r="A456" s="74"/>
      <c r="B456" s="14">
        <v>452</v>
      </c>
      <c r="C456" s="44" t="s">
        <v>633</v>
      </c>
      <c r="D456" s="32" t="s">
        <v>117</v>
      </c>
      <c r="E456" s="32"/>
      <c r="F456" s="45">
        <f t="shared" si="122"/>
        <v>72</v>
      </c>
      <c r="G456" s="46">
        <f t="shared" si="123"/>
        <v>2</v>
      </c>
      <c r="W456" s="47">
        <v>26</v>
      </c>
      <c r="AB456" s="36"/>
      <c r="AC456" s="36"/>
      <c r="AF456" s="36"/>
      <c r="AG456" s="36"/>
      <c r="AH456" s="36"/>
      <c r="AI456" s="36"/>
      <c r="AJ456" s="36"/>
      <c r="AN456" s="36"/>
      <c r="AO456" s="36"/>
      <c r="AP456" s="36"/>
      <c r="AQ456" s="36"/>
      <c r="AR456" s="36"/>
      <c r="AS456" s="36"/>
      <c r="AT456" s="36"/>
      <c r="AU456" s="36"/>
      <c r="AW456" s="36"/>
      <c r="AZ456" s="36"/>
      <c r="BA456" s="36"/>
      <c r="BB456" s="36"/>
      <c r="BC456" s="36"/>
      <c r="BD456" s="36"/>
      <c r="BE456" s="36"/>
      <c r="BF456" s="36"/>
      <c r="BG456" s="36"/>
      <c r="BH456" s="36">
        <v>46</v>
      </c>
      <c r="BI456" s="36"/>
      <c r="BJ456" s="36"/>
      <c r="BK456" s="32"/>
      <c r="BL456" s="37">
        <f t="shared" si="119"/>
        <v>0</v>
      </c>
      <c r="BM456" s="37">
        <f t="shared" si="120"/>
        <v>0</v>
      </c>
      <c r="BN456" s="37">
        <f t="shared" si="121"/>
        <v>0</v>
      </c>
      <c r="BO456" s="37">
        <f t="shared" si="124"/>
        <v>0</v>
      </c>
      <c r="BP456" s="48">
        <f t="shared" si="125"/>
        <v>72</v>
      </c>
      <c r="BQ456" s="39">
        <f t="shared" si="126"/>
        <v>452</v>
      </c>
      <c r="BR456" s="49">
        <f t="shared" si="127"/>
        <v>2</v>
      </c>
      <c r="BS456" s="50">
        <f t="shared" si="128"/>
        <v>0</v>
      </c>
      <c r="BT456" s="42">
        <f t="shared" si="129"/>
        <v>46</v>
      </c>
      <c r="BU456" s="42">
        <f t="shared" si="130"/>
        <v>26</v>
      </c>
      <c r="BV456" s="42">
        <f t="shared" si="131"/>
        <v>0</v>
      </c>
      <c r="BW456" s="42">
        <f t="shared" si="132"/>
        <v>0</v>
      </c>
      <c r="BX456" s="42">
        <f t="shared" si="133"/>
        <v>0</v>
      </c>
      <c r="BY456" s="42">
        <f t="shared" si="134"/>
        <v>0</v>
      </c>
      <c r="CJ456" s="51">
        <f t="shared" si="135"/>
        <v>0</v>
      </c>
    </row>
    <row r="457" spans="1:88" s="47" customFormat="1" ht="9" x14ac:dyDescent="0.15">
      <c r="A457" s="74"/>
      <c r="B457" s="14">
        <v>453</v>
      </c>
      <c r="C457" s="44" t="s">
        <v>891</v>
      </c>
      <c r="D457" s="32" t="s">
        <v>892</v>
      </c>
      <c r="E457" s="32"/>
      <c r="F457" s="45">
        <f t="shared" si="122"/>
        <v>72</v>
      </c>
      <c r="G457" s="46">
        <f t="shared" si="123"/>
        <v>1</v>
      </c>
      <c r="AB457" s="36"/>
      <c r="AC457" s="36"/>
      <c r="AF457" s="36"/>
      <c r="AG457" s="36"/>
      <c r="AH457" s="36"/>
      <c r="AI457" s="36"/>
      <c r="AJ457" s="36"/>
      <c r="AN457" s="36"/>
      <c r="AO457" s="36"/>
      <c r="AP457" s="36"/>
      <c r="AQ457" s="36"/>
      <c r="AR457" s="36"/>
      <c r="AS457" s="36"/>
      <c r="AT457" s="36"/>
      <c r="AU457" s="36">
        <v>72</v>
      </c>
      <c r="AW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2"/>
      <c r="BL457" s="37">
        <f t="shared" si="119"/>
        <v>0</v>
      </c>
      <c r="BM457" s="37">
        <f t="shared" si="120"/>
        <v>0</v>
      </c>
      <c r="BN457" s="37">
        <f t="shared" si="121"/>
        <v>0</v>
      </c>
      <c r="BO457" s="37">
        <f t="shared" si="124"/>
        <v>0</v>
      </c>
      <c r="BP457" s="48">
        <f t="shared" si="125"/>
        <v>72</v>
      </c>
      <c r="BQ457" s="39">
        <f t="shared" si="126"/>
        <v>453</v>
      </c>
      <c r="BR457" s="49">
        <f t="shared" si="127"/>
        <v>1</v>
      </c>
      <c r="BS457" s="50">
        <f t="shared" si="128"/>
        <v>0</v>
      </c>
      <c r="BT457" s="42">
        <f t="shared" si="129"/>
        <v>72</v>
      </c>
      <c r="BU457" s="42">
        <f t="shared" si="130"/>
        <v>0</v>
      </c>
      <c r="BV457" s="42">
        <f t="shared" si="131"/>
        <v>0</v>
      </c>
      <c r="BW457" s="42">
        <f t="shared" si="132"/>
        <v>0</v>
      </c>
      <c r="BX457" s="42">
        <f t="shared" si="133"/>
        <v>0</v>
      </c>
      <c r="BY457" s="42">
        <f t="shared" si="134"/>
        <v>0</v>
      </c>
      <c r="CJ457" s="51">
        <f t="shared" si="135"/>
        <v>0</v>
      </c>
    </row>
    <row r="458" spans="1:88" s="47" customFormat="1" ht="9" x14ac:dyDescent="0.15">
      <c r="A458" s="74"/>
      <c r="B458" s="14">
        <v>454</v>
      </c>
      <c r="C458" s="44" t="s">
        <v>457</v>
      </c>
      <c r="D458" s="32" t="s">
        <v>455</v>
      </c>
      <c r="E458" s="32"/>
      <c r="F458" s="45">
        <f t="shared" si="122"/>
        <v>71</v>
      </c>
      <c r="G458" s="46">
        <f t="shared" si="123"/>
        <v>1</v>
      </c>
      <c r="N458" s="47">
        <v>71</v>
      </c>
      <c r="AB458" s="36"/>
      <c r="AC458" s="36"/>
      <c r="AF458" s="36"/>
      <c r="AG458" s="36"/>
      <c r="AH458" s="36"/>
      <c r="AI458" s="36"/>
      <c r="AJ458" s="36"/>
      <c r="AN458" s="36"/>
      <c r="AO458" s="36"/>
      <c r="AP458" s="36"/>
      <c r="AQ458" s="36"/>
      <c r="AR458" s="36"/>
      <c r="AS458" s="36"/>
      <c r="AT458" s="36"/>
      <c r="AU458" s="36"/>
      <c r="AW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2"/>
      <c r="BL458" s="37">
        <f t="shared" si="119"/>
        <v>0</v>
      </c>
      <c r="BM458" s="37">
        <f t="shared" si="120"/>
        <v>0</v>
      </c>
      <c r="BN458" s="37">
        <f t="shared" si="121"/>
        <v>0</v>
      </c>
      <c r="BO458" s="37">
        <f t="shared" si="124"/>
        <v>0</v>
      </c>
      <c r="BP458" s="48">
        <f t="shared" si="125"/>
        <v>71</v>
      </c>
      <c r="BQ458" s="39">
        <f t="shared" si="126"/>
        <v>454</v>
      </c>
      <c r="BR458" s="49">
        <f t="shared" si="127"/>
        <v>1</v>
      </c>
      <c r="BS458" s="50">
        <f t="shared" si="128"/>
        <v>0</v>
      </c>
      <c r="BT458" s="42">
        <f t="shared" si="129"/>
        <v>71</v>
      </c>
      <c r="BU458" s="42">
        <f t="shared" si="130"/>
        <v>0</v>
      </c>
      <c r="BV458" s="42">
        <f t="shared" si="131"/>
        <v>0</v>
      </c>
      <c r="BW458" s="42">
        <f t="shared" si="132"/>
        <v>0</v>
      </c>
      <c r="BX458" s="42">
        <f t="shared" si="133"/>
        <v>0</v>
      </c>
      <c r="BY458" s="42">
        <f t="shared" si="134"/>
        <v>0</v>
      </c>
      <c r="CJ458" s="51">
        <f t="shared" si="135"/>
        <v>0</v>
      </c>
    </row>
    <row r="459" spans="1:88" s="47" customFormat="1" ht="9" x14ac:dyDescent="0.15">
      <c r="A459" s="74"/>
      <c r="B459" s="14">
        <v>455</v>
      </c>
      <c r="C459" s="44" t="s">
        <v>797</v>
      </c>
      <c r="D459" s="32" t="s">
        <v>83</v>
      </c>
      <c r="E459" s="32"/>
      <c r="F459" s="45">
        <f t="shared" si="122"/>
        <v>71</v>
      </c>
      <c r="G459" s="46">
        <f t="shared" si="123"/>
        <v>1</v>
      </c>
      <c r="AB459" s="36"/>
      <c r="AC459" s="36">
        <v>71</v>
      </c>
      <c r="AF459" s="36"/>
      <c r="AG459" s="36"/>
      <c r="AH459" s="36"/>
      <c r="AI459" s="36"/>
      <c r="AJ459" s="36"/>
      <c r="AN459" s="36"/>
      <c r="AO459" s="36"/>
      <c r="AP459" s="36"/>
      <c r="AQ459" s="36"/>
      <c r="AR459" s="36"/>
      <c r="AS459" s="36"/>
      <c r="AT459" s="36"/>
      <c r="AU459" s="36"/>
      <c r="AW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2"/>
      <c r="BL459" s="37">
        <f t="shared" si="119"/>
        <v>0</v>
      </c>
      <c r="BM459" s="37">
        <f t="shared" si="120"/>
        <v>0</v>
      </c>
      <c r="BN459" s="37">
        <f t="shared" si="121"/>
        <v>0</v>
      </c>
      <c r="BO459" s="37">
        <f t="shared" si="124"/>
        <v>0</v>
      </c>
      <c r="BP459" s="48">
        <f t="shared" si="125"/>
        <v>71</v>
      </c>
      <c r="BQ459" s="39">
        <f t="shared" si="126"/>
        <v>455</v>
      </c>
      <c r="BR459" s="49">
        <f t="shared" si="127"/>
        <v>1</v>
      </c>
      <c r="BS459" s="50">
        <f t="shared" si="128"/>
        <v>0</v>
      </c>
      <c r="BT459" s="42">
        <f t="shared" si="129"/>
        <v>71</v>
      </c>
      <c r="BU459" s="42">
        <f t="shared" si="130"/>
        <v>0</v>
      </c>
      <c r="BV459" s="42">
        <f t="shared" si="131"/>
        <v>0</v>
      </c>
      <c r="BW459" s="42">
        <f t="shared" si="132"/>
        <v>0</v>
      </c>
      <c r="BX459" s="42">
        <f t="shared" si="133"/>
        <v>0</v>
      </c>
      <c r="BY459" s="42">
        <f t="shared" si="134"/>
        <v>0</v>
      </c>
      <c r="CJ459" s="51">
        <f t="shared" si="135"/>
        <v>0</v>
      </c>
    </row>
    <row r="460" spans="1:88" s="47" customFormat="1" ht="9" x14ac:dyDescent="0.15">
      <c r="A460" s="74"/>
      <c r="B460" s="14">
        <v>456</v>
      </c>
      <c r="C460" s="44" t="s">
        <v>514</v>
      </c>
      <c r="D460" s="32" t="s">
        <v>515</v>
      </c>
      <c r="E460" s="32"/>
      <c r="F460" s="45">
        <f t="shared" si="122"/>
        <v>71</v>
      </c>
      <c r="G460" s="46">
        <f t="shared" si="123"/>
        <v>2</v>
      </c>
      <c r="AB460" s="36"/>
      <c r="AC460" s="36"/>
      <c r="AD460" s="47">
        <v>23</v>
      </c>
      <c r="AF460" s="36"/>
      <c r="AG460" s="36"/>
      <c r="AH460" s="36"/>
      <c r="AI460" s="36"/>
      <c r="AJ460" s="36"/>
      <c r="AN460" s="36"/>
      <c r="AO460" s="36"/>
      <c r="AP460" s="36"/>
      <c r="AQ460" s="36"/>
      <c r="AR460" s="36"/>
      <c r="AS460" s="36"/>
      <c r="AT460" s="36"/>
      <c r="AU460" s="36"/>
      <c r="AW460" s="36"/>
      <c r="AZ460" s="36"/>
      <c r="BA460" s="36"/>
      <c r="BB460" s="36"/>
      <c r="BC460" s="36"/>
      <c r="BD460" s="36"/>
      <c r="BE460" s="36"/>
      <c r="BF460" s="36"/>
      <c r="BG460" s="36"/>
      <c r="BH460" s="36">
        <v>48</v>
      </c>
      <c r="BI460" s="36"/>
      <c r="BJ460" s="36"/>
      <c r="BK460" s="32"/>
      <c r="BL460" s="37">
        <f t="shared" si="119"/>
        <v>0</v>
      </c>
      <c r="BM460" s="37">
        <f t="shared" si="120"/>
        <v>0</v>
      </c>
      <c r="BN460" s="37">
        <f t="shared" si="121"/>
        <v>0</v>
      </c>
      <c r="BO460" s="37">
        <f t="shared" si="124"/>
        <v>0</v>
      </c>
      <c r="BP460" s="48">
        <f t="shared" si="125"/>
        <v>71</v>
      </c>
      <c r="BQ460" s="39">
        <f t="shared" si="126"/>
        <v>456</v>
      </c>
      <c r="BR460" s="49">
        <f t="shared" si="127"/>
        <v>2</v>
      </c>
      <c r="BS460" s="50">
        <f t="shared" si="128"/>
        <v>0</v>
      </c>
      <c r="BT460" s="42">
        <f t="shared" si="129"/>
        <v>48</v>
      </c>
      <c r="BU460" s="42">
        <f t="shared" si="130"/>
        <v>23</v>
      </c>
      <c r="BV460" s="42">
        <f t="shared" si="131"/>
        <v>0</v>
      </c>
      <c r="BW460" s="42">
        <f t="shared" si="132"/>
        <v>0</v>
      </c>
      <c r="BX460" s="42">
        <f t="shared" si="133"/>
        <v>0</v>
      </c>
      <c r="BY460" s="42">
        <f t="shared" si="134"/>
        <v>0</v>
      </c>
      <c r="CJ460" s="51">
        <f t="shared" si="135"/>
        <v>0</v>
      </c>
    </row>
    <row r="461" spans="1:88" s="47" customFormat="1" ht="9" x14ac:dyDescent="0.15">
      <c r="A461" s="74" t="s">
        <v>606</v>
      </c>
      <c r="B461" s="14">
        <v>457</v>
      </c>
      <c r="C461" s="44" t="s">
        <v>609</v>
      </c>
      <c r="D461" s="32" t="s">
        <v>569</v>
      </c>
      <c r="E461" s="32"/>
      <c r="F461" s="45">
        <f t="shared" si="122"/>
        <v>70</v>
      </c>
      <c r="G461" s="46">
        <f t="shared" si="123"/>
        <v>1</v>
      </c>
      <c r="Q461" s="47">
        <v>70</v>
      </c>
      <c r="AB461" s="36"/>
      <c r="AC461" s="36"/>
      <c r="AF461" s="36"/>
      <c r="AG461" s="36"/>
      <c r="AH461" s="36"/>
      <c r="AI461" s="36"/>
      <c r="AJ461" s="36"/>
      <c r="AN461" s="36"/>
      <c r="AO461" s="36"/>
      <c r="AP461" s="36"/>
      <c r="AQ461" s="36"/>
      <c r="AR461" s="36"/>
      <c r="AS461" s="36"/>
      <c r="AT461" s="36"/>
      <c r="AU461" s="36"/>
      <c r="AW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2"/>
      <c r="BL461" s="37">
        <f t="shared" si="119"/>
        <v>0</v>
      </c>
      <c r="BM461" s="37">
        <f t="shared" si="120"/>
        <v>0</v>
      </c>
      <c r="BN461" s="37">
        <f t="shared" si="121"/>
        <v>0</v>
      </c>
      <c r="BO461" s="37">
        <f t="shared" si="124"/>
        <v>0</v>
      </c>
      <c r="BP461" s="48">
        <f t="shared" si="125"/>
        <v>70</v>
      </c>
      <c r="BQ461" s="39">
        <f t="shared" si="126"/>
        <v>457</v>
      </c>
      <c r="BR461" s="49">
        <f t="shared" si="127"/>
        <v>1</v>
      </c>
      <c r="BS461" s="50">
        <f t="shared" si="128"/>
        <v>0</v>
      </c>
      <c r="BT461" s="42">
        <f t="shared" si="129"/>
        <v>70</v>
      </c>
      <c r="BU461" s="42">
        <f t="shared" si="130"/>
        <v>0</v>
      </c>
      <c r="BV461" s="42">
        <f t="shared" si="131"/>
        <v>0</v>
      </c>
      <c r="BW461" s="42">
        <f t="shared" si="132"/>
        <v>0</v>
      </c>
      <c r="BX461" s="42">
        <f t="shared" si="133"/>
        <v>0</v>
      </c>
      <c r="BY461" s="42">
        <f t="shared" si="134"/>
        <v>0</v>
      </c>
      <c r="CJ461" s="51">
        <f t="shared" si="135"/>
        <v>0</v>
      </c>
    </row>
    <row r="462" spans="1:88" s="47" customFormat="1" ht="9" x14ac:dyDescent="0.15">
      <c r="A462" s="74"/>
      <c r="B462" s="14">
        <v>458</v>
      </c>
      <c r="C462" s="44" t="s">
        <v>791</v>
      </c>
      <c r="D462" s="32" t="s">
        <v>792</v>
      </c>
      <c r="E462" s="32"/>
      <c r="F462" s="45">
        <f t="shared" si="122"/>
        <v>70</v>
      </c>
      <c r="G462" s="46">
        <f t="shared" si="123"/>
        <v>1</v>
      </c>
      <c r="AB462" s="36"/>
      <c r="AC462" s="36">
        <v>70</v>
      </c>
      <c r="AF462" s="36"/>
      <c r="AG462" s="36"/>
      <c r="AH462" s="36"/>
      <c r="AI462" s="36"/>
      <c r="AJ462" s="36"/>
      <c r="AN462" s="36"/>
      <c r="AO462" s="36"/>
      <c r="AP462" s="36"/>
      <c r="AQ462" s="36"/>
      <c r="AR462" s="36"/>
      <c r="AS462" s="36"/>
      <c r="AT462" s="36"/>
      <c r="AU462" s="36"/>
      <c r="AW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2"/>
      <c r="BL462" s="37">
        <f t="shared" si="119"/>
        <v>0</v>
      </c>
      <c r="BM462" s="37">
        <f t="shared" si="120"/>
        <v>0</v>
      </c>
      <c r="BN462" s="37">
        <f t="shared" si="121"/>
        <v>0</v>
      </c>
      <c r="BO462" s="37">
        <f t="shared" si="124"/>
        <v>0</v>
      </c>
      <c r="BP462" s="48">
        <f t="shared" si="125"/>
        <v>70</v>
      </c>
      <c r="BQ462" s="39">
        <f t="shared" si="126"/>
        <v>458</v>
      </c>
      <c r="BR462" s="49">
        <f t="shared" si="127"/>
        <v>1</v>
      </c>
      <c r="BS462" s="50">
        <f t="shared" si="128"/>
        <v>0</v>
      </c>
      <c r="BT462" s="42">
        <f t="shared" si="129"/>
        <v>70</v>
      </c>
      <c r="BU462" s="42">
        <f t="shared" si="130"/>
        <v>0</v>
      </c>
      <c r="BV462" s="42">
        <f t="shared" si="131"/>
        <v>0</v>
      </c>
      <c r="BW462" s="42">
        <f t="shared" si="132"/>
        <v>0</v>
      </c>
      <c r="BX462" s="42">
        <f t="shared" si="133"/>
        <v>0</v>
      </c>
      <c r="BY462" s="42">
        <f t="shared" si="134"/>
        <v>0</v>
      </c>
      <c r="CJ462" s="51">
        <f t="shared" si="135"/>
        <v>0</v>
      </c>
    </row>
    <row r="463" spans="1:88" s="47" customFormat="1" ht="9" x14ac:dyDescent="0.15">
      <c r="A463" s="74"/>
      <c r="B463" s="14">
        <v>459</v>
      </c>
      <c r="C463" s="44" t="s">
        <v>746</v>
      </c>
      <c r="D463" s="32" t="s">
        <v>747</v>
      </c>
      <c r="E463" s="32"/>
      <c r="F463" s="45">
        <f t="shared" si="122"/>
        <v>70</v>
      </c>
      <c r="G463" s="46">
        <f t="shared" si="123"/>
        <v>1</v>
      </c>
      <c r="W463" s="47">
        <v>70</v>
      </c>
      <c r="AB463" s="36"/>
      <c r="AC463" s="36"/>
      <c r="AF463" s="36"/>
      <c r="AG463" s="36"/>
      <c r="AH463" s="36"/>
      <c r="AI463" s="36"/>
      <c r="AJ463" s="36"/>
      <c r="AN463" s="36"/>
      <c r="AO463" s="36"/>
      <c r="AP463" s="36"/>
      <c r="AQ463" s="36"/>
      <c r="AR463" s="36"/>
      <c r="AS463" s="36"/>
      <c r="AT463" s="36"/>
      <c r="AU463" s="36"/>
      <c r="AW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2"/>
      <c r="BL463" s="37">
        <f t="shared" si="119"/>
        <v>0</v>
      </c>
      <c r="BM463" s="37">
        <f t="shared" si="120"/>
        <v>0</v>
      </c>
      <c r="BN463" s="37">
        <f t="shared" si="121"/>
        <v>0</v>
      </c>
      <c r="BO463" s="37">
        <f t="shared" si="124"/>
        <v>0</v>
      </c>
      <c r="BP463" s="48">
        <f t="shared" si="125"/>
        <v>70</v>
      </c>
      <c r="BQ463" s="39">
        <f t="shared" si="126"/>
        <v>459</v>
      </c>
      <c r="BR463" s="49">
        <f t="shared" si="127"/>
        <v>1</v>
      </c>
      <c r="BS463" s="50">
        <f t="shared" si="128"/>
        <v>0</v>
      </c>
      <c r="BT463" s="42">
        <f t="shared" si="129"/>
        <v>70</v>
      </c>
      <c r="BU463" s="42">
        <f t="shared" si="130"/>
        <v>0</v>
      </c>
      <c r="BV463" s="42">
        <f t="shared" si="131"/>
        <v>0</v>
      </c>
      <c r="BW463" s="42">
        <f t="shared" si="132"/>
        <v>0</v>
      </c>
      <c r="BX463" s="42">
        <f t="shared" si="133"/>
        <v>0</v>
      </c>
      <c r="BY463" s="42">
        <f t="shared" si="134"/>
        <v>0</v>
      </c>
      <c r="CJ463" s="51">
        <f t="shared" si="135"/>
        <v>0</v>
      </c>
    </row>
    <row r="464" spans="1:88" s="47" customFormat="1" ht="9" x14ac:dyDescent="0.15">
      <c r="A464" s="74"/>
      <c r="B464" s="14">
        <v>460</v>
      </c>
      <c r="C464" s="44" t="s">
        <v>748</v>
      </c>
      <c r="D464" s="32" t="s">
        <v>470</v>
      </c>
      <c r="E464" s="32"/>
      <c r="F464" s="45">
        <f t="shared" si="122"/>
        <v>70</v>
      </c>
      <c r="G464" s="46">
        <f t="shared" si="123"/>
        <v>1</v>
      </c>
      <c r="W464" s="47">
        <v>70</v>
      </c>
      <c r="AB464" s="36"/>
      <c r="AC464" s="36"/>
      <c r="AF464" s="36"/>
      <c r="AG464" s="36"/>
      <c r="AH464" s="36"/>
      <c r="AI464" s="36"/>
      <c r="AJ464" s="36"/>
      <c r="AN464" s="36"/>
      <c r="AO464" s="36"/>
      <c r="AP464" s="36"/>
      <c r="AQ464" s="36"/>
      <c r="AR464" s="36"/>
      <c r="AS464" s="36"/>
      <c r="AT464" s="36"/>
      <c r="AU464" s="36"/>
      <c r="AW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2"/>
      <c r="BL464" s="37">
        <f t="shared" si="119"/>
        <v>0</v>
      </c>
      <c r="BM464" s="37">
        <f t="shared" si="120"/>
        <v>0</v>
      </c>
      <c r="BN464" s="37">
        <f t="shared" si="121"/>
        <v>0</v>
      </c>
      <c r="BO464" s="37">
        <f t="shared" si="124"/>
        <v>0</v>
      </c>
      <c r="BP464" s="48">
        <f t="shared" si="125"/>
        <v>70</v>
      </c>
      <c r="BQ464" s="39">
        <f t="shared" si="126"/>
        <v>460</v>
      </c>
      <c r="BR464" s="49">
        <f t="shared" si="127"/>
        <v>1</v>
      </c>
      <c r="BS464" s="50">
        <f t="shared" si="128"/>
        <v>0</v>
      </c>
      <c r="BT464" s="42">
        <f t="shared" si="129"/>
        <v>70</v>
      </c>
      <c r="BU464" s="42">
        <f t="shared" si="130"/>
        <v>0</v>
      </c>
      <c r="BV464" s="42">
        <f t="shared" si="131"/>
        <v>0</v>
      </c>
      <c r="BW464" s="42">
        <f t="shared" si="132"/>
        <v>0</v>
      </c>
      <c r="BX464" s="42">
        <f t="shared" si="133"/>
        <v>0</v>
      </c>
      <c r="BY464" s="42">
        <f t="shared" si="134"/>
        <v>0</v>
      </c>
      <c r="CJ464" s="51">
        <f t="shared" si="135"/>
        <v>0</v>
      </c>
    </row>
    <row r="465" spans="1:128" s="47" customFormat="1" ht="9" x14ac:dyDescent="0.15">
      <c r="A465" s="74"/>
      <c r="B465" s="14">
        <v>461</v>
      </c>
      <c r="C465" s="44" t="s">
        <v>698</v>
      </c>
      <c r="D465" s="32" t="s">
        <v>408</v>
      </c>
      <c r="E465" s="32"/>
      <c r="F465" s="45">
        <f t="shared" si="122"/>
        <v>70</v>
      </c>
      <c r="G465" s="46">
        <f t="shared" si="123"/>
        <v>1</v>
      </c>
      <c r="AB465" s="36"/>
      <c r="AC465" s="36"/>
      <c r="AF465" s="36"/>
      <c r="AG465" s="36"/>
      <c r="AH465" s="36"/>
      <c r="AI465" s="36"/>
      <c r="AJ465" s="36"/>
      <c r="AN465" s="36"/>
      <c r="AO465" s="36"/>
      <c r="AP465" s="36"/>
      <c r="AQ465" s="36"/>
      <c r="AR465" s="36"/>
      <c r="AS465" s="36"/>
      <c r="AT465" s="36"/>
      <c r="AU465" s="36"/>
      <c r="AW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2"/>
      <c r="BL465" s="37">
        <f t="shared" si="119"/>
        <v>70</v>
      </c>
      <c r="BM465" s="37">
        <f t="shared" si="120"/>
        <v>0</v>
      </c>
      <c r="BN465" s="37">
        <f t="shared" si="121"/>
        <v>0</v>
      </c>
      <c r="BO465" s="37">
        <f t="shared" si="124"/>
        <v>0</v>
      </c>
      <c r="BP465" s="48">
        <f t="shared" si="125"/>
        <v>70</v>
      </c>
      <c r="BQ465" s="39">
        <f t="shared" si="126"/>
        <v>461</v>
      </c>
      <c r="BR465" s="49">
        <f t="shared" si="127"/>
        <v>1</v>
      </c>
      <c r="BS465" s="50">
        <f t="shared" si="128"/>
        <v>1</v>
      </c>
      <c r="BT465" s="42">
        <f t="shared" si="129"/>
        <v>70</v>
      </c>
      <c r="BU465" s="42">
        <f t="shared" si="130"/>
        <v>0</v>
      </c>
      <c r="BV465" s="42">
        <f t="shared" si="131"/>
        <v>0</v>
      </c>
      <c r="BW465" s="42">
        <f t="shared" si="132"/>
        <v>0</v>
      </c>
      <c r="BX465" s="42">
        <f t="shared" si="133"/>
        <v>0</v>
      </c>
      <c r="BY465" s="42">
        <f t="shared" si="134"/>
        <v>0</v>
      </c>
      <c r="CA465" s="47">
        <v>70</v>
      </c>
      <c r="CJ465" s="51">
        <f t="shared" si="135"/>
        <v>70</v>
      </c>
    </row>
    <row r="466" spans="1:128" s="47" customFormat="1" ht="9" x14ac:dyDescent="0.15">
      <c r="A466" s="74"/>
      <c r="B466" s="14">
        <v>462</v>
      </c>
      <c r="C466" s="44" t="s">
        <v>1007</v>
      </c>
      <c r="D466" s="32" t="s">
        <v>1008</v>
      </c>
      <c r="E466" s="32"/>
      <c r="F466" s="45">
        <f t="shared" si="122"/>
        <v>70</v>
      </c>
      <c r="G466" s="46">
        <f t="shared" si="123"/>
        <v>1</v>
      </c>
      <c r="K466" s="47">
        <v>70</v>
      </c>
      <c r="AB466" s="36"/>
      <c r="AC466" s="36"/>
      <c r="AF466" s="36"/>
      <c r="AG466" s="36"/>
      <c r="AH466" s="36"/>
      <c r="AI466" s="36"/>
      <c r="AJ466" s="36"/>
      <c r="AN466" s="36"/>
      <c r="AO466" s="36"/>
      <c r="AP466" s="36"/>
      <c r="AQ466" s="36"/>
      <c r="AR466" s="36"/>
      <c r="AS466" s="36"/>
      <c r="AT466" s="36"/>
      <c r="AU466" s="36"/>
      <c r="AW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2"/>
      <c r="BL466" s="37">
        <f t="shared" si="119"/>
        <v>0</v>
      </c>
      <c r="BM466" s="37">
        <f t="shared" si="120"/>
        <v>0</v>
      </c>
      <c r="BN466" s="37">
        <f t="shared" si="121"/>
        <v>0</v>
      </c>
      <c r="BO466" s="37">
        <f t="shared" si="124"/>
        <v>0</v>
      </c>
      <c r="BP466" s="48">
        <f t="shared" si="125"/>
        <v>70</v>
      </c>
      <c r="BQ466" s="39">
        <f t="shared" si="126"/>
        <v>462</v>
      </c>
      <c r="BR466" s="49">
        <f t="shared" si="127"/>
        <v>1</v>
      </c>
      <c r="BS466" s="50">
        <f t="shared" si="128"/>
        <v>0</v>
      </c>
      <c r="BT466" s="42">
        <f t="shared" si="129"/>
        <v>70</v>
      </c>
      <c r="BU466" s="42">
        <f t="shared" si="130"/>
        <v>0</v>
      </c>
      <c r="BV466" s="42">
        <f t="shared" si="131"/>
        <v>0</v>
      </c>
      <c r="BW466" s="42">
        <f t="shared" si="132"/>
        <v>0</v>
      </c>
      <c r="BX466" s="42">
        <f t="shared" si="133"/>
        <v>0</v>
      </c>
      <c r="BY466" s="42">
        <f t="shared" si="134"/>
        <v>0</v>
      </c>
      <c r="CJ466" s="51">
        <f t="shared" si="135"/>
        <v>0</v>
      </c>
    </row>
    <row r="467" spans="1:128" s="47" customFormat="1" ht="9" x14ac:dyDescent="0.15">
      <c r="A467" s="74"/>
      <c r="B467" s="14">
        <v>463</v>
      </c>
      <c r="C467" s="44" t="s">
        <v>699</v>
      </c>
      <c r="D467" s="32" t="s">
        <v>596</v>
      </c>
      <c r="E467" s="32"/>
      <c r="F467" s="45">
        <f t="shared" si="122"/>
        <v>69</v>
      </c>
      <c r="G467" s="46">
        <f t="shared" si="123"/>
        <v>1</v>
      </c>
      <c r="AB467" s="36"/>
      <c r="AC467" s="36"/>
      <c r="AF467" s="36"/>
      <c r="AG467" s="36"/>
      <c r="AH467" s="36"/>
      <c r="AI467" s="36"/>
      <c r="AJ467" s="36"/>
      <c r="AN467" s="36"/>
      <c r="AO467" s="36"/>
      <c r="AP467" s="36"/>
      <c r="AQ467" s="36"/>
      <c r="AR467" s="36"/>
      <c r="AS467" s="36"/>
      <c r="AT467" s="36"/>
      <c r="AU467" s="36"/>
      <c r="AW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2"/>
      <c r="BL467" s="37">
        <f t="shared" si="119"/>
        <v>69</v>
      </c>
      <c r="BM467" s="37">
        <f t="shared" si="120"/>
        <v>0</v>
      </c>
      <c r="BN467" s="37">
        <f t="shared" si="121"/>
        <v>0</v>
      </c>
      <c r="BO467" s="37">
        <f t="shared" si="124"/>
        <v>0</v>
      </c>
      <c r="BP467" s="48">
        <f t="shared" si="125"/>
        <v>69</v>
      </c>
      <c r="BQ467" s="39">
        <f t="shared" si="126"/>
        <v>463</v>
      </c>
      <c r="BR467" s="49">
        <f t="shared" si="127"/>
        <v>1</v>
      </c>
      <c r="BS467" s="50">
        <f t="shared" si="128"/>
        <v>1</v>
      </c>
      <c r="BT467" s="42">
        <f t="shared" si="129"/>
        <v>69</v>
      </c>
      <c r="BU467" s="42">
        <f t="shared" si="130"/>
        <v>0</v>
      </c>
      <c r="BV467" s="42">
        <f t="shared" si="131"/>
        <v>0</v>
      </c>
      <c r="BW467" s="42">
        <f t="shared" si="132"/>
        <v>0</v>
      </c>
      <c r="BX467" s="42">
        <f t="shared" si="133"/>
        <v>0</v>
      </c>
      <c r="BY467" s="42">
        <f t="shared" si="134"/>
        <v>0</v>
      </c>
      <c r="CA467" s="47">
        <v>69</v>
      </c>
      <c r="CJ467" s="51">
        <f t="shared" si="135"/>
        <v>69</v>
      </c>
    </row>
    <row r="468" spans="1:128" s="47" customFormat="1" ht="9" x14ac:dyDescent="0.15">
      <c r="A468" s="74"/>
      <c r="B468" s="14">
        <v>464</v>
      </c>
      <c r="C468" s="44" t="s">
        <v>789</v>
      </c>
      <c r="D468" s="32" t="s">
        <v>790</v>
      </c>
      <c r="E468" s="32"/>
      <c r="F468" s="45">
        <f t="shared" si="122"/>
        <v>68</v>
      </c>
      <c r="G468" s="46">
        <f t="shared" si="123"/>
        <v>1</v>
      </c>
      <c r="AB468" s="36"/>
      <c r="AC468" s="36">
        <v>68</v>
      </c>
      <c r="AF468" s="36"/>
      <c r="AG468" s="36"/>
      <c r="AH468" s="36"/>
      <c r="AI468" s="36"/>
      <c r="AJ468" s="36"/>
      <c r="AN468" s="36"/>
      <c r="AO468" s="36"/>
      <c r="AP468" s="36"/>
      <c r="AQ468" s="36"/>
      <c r="AR468" s="36"/>
      <c r="AS468" s="36"/>
      <c r="AT468" s="36"/>
      <c r="AU468" s="36"/>
      <c r="AW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2"/>
      <c r="BL468" s="37">
        <f t="shared" si="119"/>
        <v>0</v>
      </c>
      <c r="BM468" s="37">
        <f t="shared" si="120"/>
        <v>0</v>
      </c>
      <c r="BN468" s="37">
        <f t="shared" si="121"/>
        <v>0</v>
      </c>
      <c r="BO468" s="37">
        <f t="shared" si="124"/>
        <v>0</v>
      </c>
      <c r="BP468" s="48">
        <f t="shared" si="125"/>
        <v>68</v>
      </c>
      <c r="BQ468" s="39">
        <f t="shared" si="126"/>
        <v>464</v>
      </c>
      <c r="BR468" s="49">
        <f t="shared" si="127"/>
        <v>1</v>
      </c>
      <c r="BS468" s="50">
        <f t="shared" si="128"/>
        <v>0</v>
      </c>
      <c r="BT468" s="42">
        <f t="shared" si="129"/>
        <v>68</v>
      </c>
      <c r="BU468" s="42">
        <f t="shared" si="130"/>
        <v>0</v>
      </c>
      <c r="BV468" s="42">
        <f t="shared" si="131"/>
        <v>0</v>
      </c>
      <c r="BW468" s="42">
        <f t="shared" si="132"/>
        <v>0</v>
      </c>
      <c r="BX468" s="42">
        <f t="shared" si="133"/>
        <v>0</v>
      </c>
      <c r="BY468" s="42">
        <f t="shared" si="134"/>
        <v>0</v>
      </c>
      <c r="CJ468" s="51">
        <f t="shared" si="135"/>
        <v>0</v>
      </c>
    </row>
    <row r="469" spans="1:128" s="47" customFormat="1" ht="9" x14ac:dyDescent="0.15">
      <c r="A469" s="74"/>
      <c r="B469" s="14">
        <v>465</v>
      </c>
      <c r="C469" s="44" t="s">
        <v>1006</v>
      </c>
      <c r="D469" s="32" t="s">
        <v>207</v>
      </c>
      <c r="E469" s="32"/>
      <c r="F469" s="45">
        <f t="shared" si="122"/>
        <v>68</v>
      </c>
      <c r="G469" s="46">
        <f t="shared" si="123"/>
        <v>1</v>
      </c>
      <c r="K469" s="47">
        <v>68</v>
      </c>
      <c r="AB469" s="36"/>
      <c r="AC469" s="36"/>
      <c r="AF469" s="36"/>
      <c r="AG469" s="36"/>
      <c r="AH469" s="36"/>
      <c r="AI469" s="36"/>
      <c r="AJ469" s="36"/>
      <c r="AN469" s="36"/>
      <c r="AO469" s="36"/>
      <c r="AP469" s="36"/>
      <c r="AQ469" s="36"/>
      <c r="AR469" s="36"/>
      <c r="AS469" s="36"/>
      <c r="AT469" s="36"/>
      <c r="AU469" s="36"/>
      <c r="AW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2"/>
      <c r="BL469" s="37">
        <f t="shared" si="119"/>
        <v>0</v>
      </c>
      <c r="BM469" s="37">
        <f t="shared" si="120"/>
        <v>0</v>
      </c>
      <c r="BN469" s="37">
        <f t="shared" si="121"/>
        <v>0</v>
      </c>
      <c r="BO469" s="37">
        <f t="shared" si="124"/>
        <v>0</v>
      </c>
      <c r="BP469" s="48">
        <f t="shared" si="125"/>
        <v>68</v>
      </c>
      <c r="BQ469" s="39">
        <f t="shared" si="126"/>
        <v>465</v>
      </c>
      <c r="BR469" s="49">
        <f t="shared" si="127"/>
        <v>1</v>
      </c>
      <c r="BS469" s="50">
        <f t="shared" si="128"/>
        <v>0</v>
      </c>
      <c r="BT469" s="42">
        <f t="shared" si="129"/>
        <v>68</v>
      </c>
      <c r="BU469" s="42">
        <f t="shared" si="130"/>
        <v>0</v>
      </c>
      <c r="BV469" s="42">
        <f t="shared" si="131"/>
        <v>0</v>
      </c>
      <c r="BW469" s="42">
        <f t="shared" si="132"/>
        <v>0</v>
      </c>
      <c r="BX469" s="42">
        <f t="shared" si="133"/>
        <v>0</v>
      </c>
      <c r="BY469" s="42">
        <f t="shared" si="134"/>
        <v>0</v>
      </c>
      <c r="CJ469" s="51">
        <f t="shared" si="135"/>
        <v>0</v>
      </c>
    </row>
    <row r="470" spans="1:128" s="47" customFormat="1" ht="9" x14ac:dyDescent="0.15">
      <c r="A470" s="74"/>
      <c r="B470" s="14">
        <v>466</v>
      </c>
      <c r="C470" s="44" t="s">
        <v>800</v>
      </c>
      <c r="D470" s="32" t="s">
        <v>796</v>
      </c>
      <c r="E470" s="32"/>
      <c r="F470" s="45">
        <f t="shared" si="122"/>
        <v>67</v>
      </c>
      <c r="G470" s="46">
        <f t="shared" si="123"/>
        <v>1</v>
      </c>
      <c r="AB470" s="36"/>
      <c r="AC470" s="36">
        <v>67</v>
      </c>
      <c r="AF470" s="36"/>
      <c r="AG470" s="36"/>
      <c r="AH470" s="36"/>
      <c r="AI470" s="36"/>
      <c r="AJ470" s="36"/>
      <c r="AN470" s="36"/>
      <c r="AO470" s="36"/>
      <c r="AP470" s="36"/>
      <c r="AQ470" s="36"/>
      <c r="AR470" s="36"/>
      <c r="AS470" s="36"/>
      <c r="AT470" s="36"/>
      <c r="AU470" s="36"/>
      <c r="AW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2"/>
      <c r="BL470" s="37">
        <f t="shared" si="119"/>
        <v>0</v>
      </c>
      <c r="BM470" s="37">
        <f t="shared" si="120"/>
        <v>0</v>
      </c>
      <c r="BN470" s="37">
        <f t="shared" si="121"/>
        <v>0</v>
      </c>
      <c r="BO470" s="37">
        <f t="shared" si="124"/>
        <v>0</v>
      </c>
      <c r="BP470" s="48">
        <f t="shared" si="125"/>
        <v>67</v>
      </c>
      <c r="BQ470" s="39">
        <f t="shared" si="126"/>
        <v>466</v>
      </c>
      <c r="BR470" s="49">
        <f t="shared" si="127"/>
        <v>1</v>
      </c>
      <c r="BS470" s="50">
        <f t="shared" si="128"/>
        <v>0</v>
      </c>
      <c r="BT470" s="42">
        <f t="shared" si="129"/>
        <v>67</v>
      </c>
      <c r="BU470" s="42">
        <f t="shared" si="130"/>
        <v>0</v>
      </c>
      <c r="BV470" s="42">
        <f t="shared" si="131"/>
        <v>0</v>
      </c>
      <c r="BW470" s="42">
        <f t="shared" si="132"/>
        <v>0</v>
      </c>
      <c r="BX470" s="42">
        <f t="shared" si="133"/>
        <v>0</v>
      </c>
      <c r="BY470" s="42">
        <f t="shared" si="134"/>
        <v>0</v>
      </c>
      <c r="CJ470" s="51">
        <f t="shared" si="135"/>
        <v>0</v>
      </c>
    </row>
    <row r="471" spans="1:128" s="47" customFormat="1" ht="9" x14ac:dyDescent="0.15">
      <c r="A471" s="74"/>
      <c r="B471" s="14">
        <v>467</v>
      </c>
      <c r="C471" s="44" t="s">
        <v>700</v>
      </c>
      <c r="D471" s="32" t="s">
        <v>408</v>
      </c>
      <c r="E471" s="32"/>
      <c r="F471" s="45">
        <f t="shared" si="122"/>
        <v>67</v>
      </c>
      <c r="G471" s="46">
        <f t="shared" si="123"/>
        <v>1</v>
      </c>
      <c r="AB471" s="36"/>
      <c r="AC471" s="36"/>
      <c r="AF471" s="36"/>
      <c r="AG471" s="36"/>
      <c r="AH471" s="36"/>
      <c r="AI471" s="36"/>
      <c r="AJ471" s="36"/>
      <c r="AN471" s="36"/>
      <c r="AO471" s="36"/>
      <c r="AP471" s="36"/>
      <c r="AQ471" s="36"/>
      <c r="AR471" s="36"/>
      <c r="AS471" s="36"/>
      <c r="AT471" s="36"/>
      <c r="AU471" s="36"/>
      <c r="AW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2"/>
      <c r="BL471" s="37">
        <f t="shared" si="119"/>
        <v>67</v>
      </c>
      <c r="BM471" s="37">
        <f t="shared" si="120"/>
        <v>0</v>
      </c>
      <c r="BN471" s="37">
        <f t="shared" si="121"/>
        <v>0</v>
      </c>
      <c r="BO471" s="37">
        <f t="shared" si="124"/>
        <v>0</v>
      </c>
      <c r="BP471" s="48">
        <f t="shared" si="125"/>
        <v>67</v>
      </c>
      <c r="BQ471" s="39">
        <f t="shared" si="126"/>
        <v>467</v>
      </c>
      <c r="BR471" s="49">
        <f t="shared" si="127"/>
        <v>1</v>
      </c>
      <c r="BS471" s="50">
        <f t="shared" si="128"/>
        <v>1</v>
      </c>
      <c r="BT471" s="42">
        <f t="shared" si="129"/>
        <v>67</v>
      </c>
      <c r="BU471" s="42">
        <f t="shared" si="130"/>
        <v>0</v>
      </c>
      <c r="BV471" s="42">
        <f t="shared" si="131"/>
        <v>0</v>
      </c>
      <c r="BW471" s="42">
        <f t="shared" si="132"/>
        <v>0</v>
      </c>
      <c r="BX471" s="42">
        <f t="shared" si="133"/>
        <v>0</v>
      </c>
      <c r="BY471" s="42">
        <f t="shared" si="134"/>
        <v>0</v>
      </c>
      <c r="CA471" s="47">
        <v>67</v>
      </c>
      <c r="CJ471" s="51">
        <f t="shared" si="135"/>
        <v>67</v>
      </c>
    </row>
    <row r="472" spans="1:128" s="47" customFormat="1" ht="9" x14ac:dyDescent="0.15">
      <c r="A472" s="74"/>
      <c r="B472" s="14">
        <v>468</v>
      </c>
      <c r="C472" s="44" t="s">
        <v>788</v>
      </c>
      <c r="D472" s="32" t="s">
        <v>83</v>
      </c>
      <c r="E472" s="32"/>
      <c r="F472" s="45">
        <f t="shared" si="122"/>
        <v>66</v>
      </c>
      <c r="G472" s="46">
        <f t="shared" si="123"/>
        <v>1</v>
      </c>
      <c r="AB472" s="36"/>
      <c r="AC472" s="36">
        <v>66</v>
      </c>
      <c r="AF472" s="36"/>
      <c r="AG472" s="36"/>
      <c r="AH472" s="36"/>
      <c r="AI472" s="36"/>
      <c r="AJ472" s="36"/>
      <c r="AN472" s="36"/>
      <c r="AO472" s="36"/>
      <c r="AP472" s="36"/>
      <c r="AQ472" s="36"/>
      <c r="AR472" s="36"/>
      <c r="AS472" s="36"/>
      <c r="AT472" s="36"/>
      <c r="AU472" s="36"/>
      <c r="AW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2"/>
      <c r="BL472" s="37">
        <f t="shared" si="119"/>
        <v>0</v>
      </c>
      <c r="BM472" s="37">
        <f t="shared" si="120"/>
        <v>0</v>
      </c>
      <c r="BN472" s="37">
        <f t="shared" si="121"/>
        <v>0</v>
      </c>
      <c r="BO472" s="37">
        <f t="shared" si="124"/>
        <v>0</v>
      </c>
      <c r="BP472" s="48">
        <f t="shared" si="125"/>
        <v>66</v>
      </c>
      <c r="BQ472" s="39">
        <f t="shared" si="126"/>
        <v>468</v>
      </c>
      <c r="BR472" s="49">
        <f t="shared" si="127"/>
        <v>1</v>
      </c>
      <c r="BS472" s="50">
        <f t="shared" si="128"/>
        <v>0</v>
      </c>
      <c r="BT472" s="42">
        <f t="shared" si="129"/>
        <v>66</v>
      </c>
      <c r="BU472" s="42">
        <f t="shared" si="130"/>
        <v>0</v>
      </c>
      <c r="BV472" s="42">
        <f t="shared" si="131"/>
        <v>0</v>
      </c>
      <c r="BW472" s="42">
        <f t="shared" si="132"/>
        <v>0</v>
      </c>
      <c r="BX472" s="42">
        <f t="shared" si="133"/>
        <v>0</v>
      </c>
      <c r="BY472" s="42">
        <f t="shared" si="134"/>
        <v>0</v>
      </c>
      <c r="CJ472" s="51">
        <f t="shared" si="135"/>
        <v>0</v>
      </c>
    </row>
    <row r="473" spans="1:128" s="47" customFormat="1" ht="9" x14ac:dyDescent="0.15">
      <c r="A473" s="74"/>
      <c r="B473" s="14">
        <v>469</v>
      </c>
      <c r="C473" s="44" t="s">
        <v>360</v>
      </c>
      <c r="D473" s="32" t="s">
        <v>565</v>
      </c>
      <c r="E473" s="32"/>
      <c r="F473" s="45">
        <f t="shared" si="122"/>
        <v>66</v>
      </c>
      <c r="G473" s="46">
        <f t="shared" si="123"/>
        <v>1</v>
      </c>
      <c r="V473" s="47">
        <v>66</v>
      </c>
      <c r="AB473" s="36"/>
      <c r="AC473" s="36"/>
      <c r="AF473" s="36"/>
      <c r="AG473" s="36"/>
      <c r="AH473" s="36"/>
      <c r="AI473" s="36"/>
      <c r="AJ473" s="36"/>
      <c r="AN473" s="36"/>
      <c r="AO473" s="36"/>
      <c r="AP473" s="36"/>
      <c r="AQ473" s="36"/>
      <c r="AR473" s="36"/>
      <c r="AS473" s="36"/>
      <c r="AT473" s="36"/>
      <c r="AU473" s="36"/>
      <c r="AW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2"/>
      <c r="BL473" s="37">
        <f t="shared" si="119"/>
        <v>0</v>
      </c>
      <c r="BM473" s="37">
        <f t="shared" si="120"/>
        <v>0</v>
      </c>
      <c r="BN473" s="37">
        <f t="shared" si="121"/>
        <v>0</v>
      </c>
      <c r="BO473" s="37">
        <f t="shared" si="124"/>
        <v>0</v>
      </c>
      <c r="BP473" s="48">
        <f t="shared" si="125"/>
        <v>66</v>
      </c>
      <c r="BQ473" s="39">
        <f t="shared" si="126"/>
        <v>469</v>
      </c>
      <c r="BR473" s="49">
        <f t="shared" si="127"/>
        <v>1</v>
      </c>
      <c r="BS473" s="50">
        <f t="shared" si="128"/>
        <v>0</v>
      </c>
      <c r="BT473" s="42">
        <f t="shared" si="129"/>
        <v>66</v>
      </c>
      <c r="BU473" s="42">
        <f t="shared" si="130"/>
        <v>0</v>
      </c>
      <c r="BV473" s="42">
        <f t="shared" si="131"/>
        <v>0</v>
      </c>
      <c r="BW473" s="42">
        <f t="shared" si="132"/>
        <v>0</v>
      </c>
      <c r="BX473" s="42">
        <f t="shared" si="133"/>
        <v>0</v>
      </c>
      <c r="BY473" s="42">
        <f t="shared" si="134"/>
        <v>0</v>
      </c>
      <c r="CJ473" s="51">
        <f t="shared" si="135"/>
        <v>0</v>
      </c>
    </row>
    <row r="474" spans="1:128" s="47" customFormat="1" ht="9" x14ac:dyDescent="0.15">
      <c r="A474" s="74"/>
      <c r="B474" s="14">
        <v>470</v>
      </c>
      <c r="C474" s="44" t="s">
        <v>271</v>
      </c>
      <c r="D474" s="32" t="s">
        <v>565</v>
      </c>
      <c r="E474" s="32"/>
      <c r="F474" s="45">
        <f t="shared" si="122"/>
        <v>66</v>
      </c>
      <c r="G474" s="46">
        <f t="shared" si="123"/>
        <v>2</v>
      </c>
      <c r="R474" s="47">
        <v>43</v>
      </c>
      <c r="V474" s="47">
        <v>23</v>
      </c>
      <c r="AB474" s="36"/>
      <c r="AC474" s="36"/>
      <c r="AG474" s="36"/>
      <c r="AH474" s="36"/>
      <c r="AJ474" s="36"/>
      <c r="AN474" s="36"/>
      <c r="AO474" s="36"/>
      <c r="AP474" s="36"/>
      <c r="AQ474" s="36"/>
      <c r="AR474" s="36"/>
      <c r="AS474" s="36"/>
      <c r="AT474" s="36"/>
      <c r="AU474" s="36"/>
      <c r="AW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2"/>
      <c r="BL474" s="37">
        <f t="shared" si="119"/>
        <v>0</v>
      </c>
      <c r="BM474" s="37">
        <f t="shared" si="120"/>
        <v>0</v>
      </c>
      <c r="BN474" s="37">
        <f t="shared" si="121"/>
        <v>0</v>
      </c>
      <c r="BO474" s="37">
        <f t="shared" si="124"/>
        <v>0</v>
      </c>
      <c r="BP474" s="48">
        <f t="shared" si="125"/>
        <v>66</v>
      </c>
      <c r="BQ474" s="39">
        <f t="shared" si="126"/>
        <v>470</v>
      </c>
      <c r="BR474" s="49">
        <f t="shared" si="127"/>
        <v>2</v>
      </c>
      <c r="BS474" s="50">
        <f t="shared" si="128"/>
        <v>0</v>
      </c>
      <c r="BT474" s="42">
        <f t="shared" si="129"/>
        <v>43</v>
      </c>
      <c r="BU474" s="42">
        <f t="shared" si="130"/>
        <v>23</v>
      </c>
      <c r="BV474" s="42">
        <f t="shared" si="131"/>
        <v>0</v>
      </c>
      <c r="BW474" s="42">
        <f t="shared" si="132"/>
        <v>0</v>
      </c>
      <c r="BX474" s="42">
        <f t="shared" si="133"/>
        <v>0</v>
      </c>
      <c r="BY474" s="42">
        <f t="shared" si="134"/>
        <v>0</v>
      </c>
      <c r="CJ474" s="51">
        <f t="shared" si="135"/>
        <v>0</v>
      </c>
    </row>
    <row r="475" spans="1:128" s="47" customFormat="1" ht="9" x14ac:dyDescent="0.15">
      <c r="A475" s="74"/>
      <c r="B475" s="14">
        <v>471</v>
      </c>
      <c r="C475" s="44" t="s">
        <v>912</v>
      </c>
      <c r="D475" s="32" t="s">
        <v>913</v>
      </c>
      <c r="E475" s="32"/>
      <c r="F475" s="45">
        <f t="shared" si="122"/>
        <v>65</v>
      </c>
      <c r="G475" s="46">
        <f t="shared" si="123"/>
        <v>1</v>
      </c>
      <c r="AB475" s="36"/>
      <c r="AC475" s="36"/>
      <c r="AF475" s="36"/>
      <c r="AG475" s="36"/>
      <c r="AH475" s="36"/>
      <c r="AI475" s="36"/>
      <c r="AJ475" s="36"/>
      <c r="AN475" s="36"/>
      <c r="AO475" s="36"/>
      <c r="AP475" s="36"/>
      <c r="AQ475" s="36"/>
      <c r="AR475" s="36"/>
      <c r="AS475" s="36"/>
      <c r="AT475" s="36"/>
      <c r="AU475" s="36"/>
      <c r="AW475" s="36">
        <v>65</v>
      </c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2"/>
      <c r="BL475" s="37">
        <f t="shared" si="119"/>
        <v>0</v>
      </c>
      <c r="BM475" s="37">
        <f t="shared" si="120"/>
        <v>0</v>
      </c>
      <c r="BN475" s="37">
        <f t="shared" si="121"/>
        <v>0</v>
      </c>
      <c r="BO475" s="37">
        <f t="shared" si="124"/>
        <v>0</v>
      </c>
      <c r="BP475" s="48">
        <f t="shared" si="125"/>
        <v>65</v>
      </c>
      <c r="BQ475" s="39">
        <f t="shared" si="126"/>
        <v>471</v>
      </c>
      <c r="BR475" s="49">
        <f t="shared" si="127"/>
        <v>1</v>
      </c>
      <c r="BS475" s="50">
        <f t="shared" si="128"/>
        <v>0</v>
      </c>
      <c r="BT475" s="42">
        <f t="shared" si="129"/>
        <v>65</v>
      </c>
      <c r="BU475" s="42">
        <f t="shared" si="130"/>
        <v>0</v>
      </c>
      <c r="BV475" s="42">
        <f t="shared" si="131"/>
        <v>0</v>
      </c>
      <c r="BW475" s="42">
        <f t="shared" si="132"/>
        <v>0</v>
      </c>
      <c r="BX475" s="42">
        <f t="shared" si="133"/>
        <v>0</v>
      </c>
      <c r="BY475" s="42">
        <f t="shared" si="134"/>
        <v>0</v>
      </c>
      <c r="CJ475" s="51">
        <f t="shared" si="135"/>
        <v>0</v>
      </c>
    </row>
    <row r="476" spans="1:128" s="47" customFormat="1" ht="9" x14ac:dyDescent="0.15">
      <c r="A476" s="74"/>
      <c r="B476" s="14">
        <v>472</v>
      </c>
      <c r="C476" s="44" t="s">
        <v>795</v>
      </c>
      <c r="D476" s="32" t="s">
        <v>796</v>
      </c>
      <c r="E476" s="32"/>
      <c r="F476" s="45">
        <f t="shared" si="122"/>
        <v>65</v>
      </c>
      <c r="G476" s="46">
        <f t="shared" si="123"/>
        <v>1</v>
      </c>
      <c r="AB476" s="36"/>
      <c r="AC476" s="36">
        <v>65</v>
      </c>
      <c r="AF476" s="36"/>
      <c r="AG476" s="36"/>
      <c r="AH476" s="36"/>
      <c r="AI476" s="36"/>
      <c r="AJ476" s="36"/>
      <c r="AN476" s="36"/>
      <c r="AO476" s="36"/>
      <c r="AP476" s="36"/>
      <c r="AQ476" s="36"/>
      <c r="AR476" s="36"/>
      <c r="AS476" s="36"/>
      <c r="AT476" s="36"/>
      <c r="AU476" s="36"/>
      <c r="AW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2"/>
      <c r="BL476" s="37">
        <f t="shared" si="119"/>
        <v>0</v>
      </c>
      <c r="BM476" s="37">
        <f t="shared" si="120"/>
        <v>0</v>
      </c>
      <c r="BN476" s="37">
        <f t="shared" si="121"/>
        <v>0</v>
      </c>
      <c r="BO476" s="37">
        <f t="shared" si="124"/>
        <v>0</v>
      </c>
      <c r="BP476" s="48">
        <f t="shared" si="125"/>
        <v>65</v>
      </c>
      <c r="BQ476" s="39">
        <f t="shared" si="126"/>
        <v>472</v>
      </c>
      <c r="BR476" s="49">
        <f t="shared" si="127"/>
        <v>1</v>
      </c>
      <c r="BS476" s="50">
        <f t="shared" si="128"/>
        <v>0</v>
      </c>
      <c r="BT476" s="42">
        <f t="shared" si="129"/>
        <v>65</v>
      </c>
      <c r="BU476" s="42">
        <f t="shared" si="130"/>
        <v>0</v>
      </c>
      <c r="BV476" s="42">
        <f t="shared" si="131"/>
        <v>0</v>
      </c>
      <c r="BW476" s="42">
        <f t="shared" si="132"/>
        <v>0</v>
      </c>
      <c r="BX476" s="42">
        <f t="shared" si="133"/>
        <v>0</v>
      </c>
      <c r="BY476" s="42">
        <f t="shared" si="134"/>
        <v>0</v>
      </c>
      <c r="CJ476" s="51">
        <f t="shared" si="135"/>
        <v>0</v>
      </c>
    </row>
    <row r="477" spans="1:128" s="47" customFormat="1" ht="9" x14ac:dyDescent="0.15">
      <c r="A477" s="74"/>
      <c r="B477" s="14">
        <v>473</v>
      </c>
      <c r="C477" s="44" t="s">
        <v>535</v>
      </c>
      <c r="D477" s="32" t="s">
        <v>536</v>
      </c>
      <c r="E477" s="32"/>
      <c r="F477" s="45">
        <f t="shared" si="122"/>
        <v>65</v>
      </c>
      <c r="G477" s="46">
        <f t="shared" si="123"/>
        <v>1</v>
      </c>
      <c r="AB477" s="36"/>
      <c r="AC477" s="36"/>
      <c r="AF477" s="36"/>
      <c r="AG477" s="36"/>
      <c r="AH477" s="36"/>
      <c r="AI477" s="36"/>
      <c r="AJ477" s="36"/>
      <c r="AN477" s="36"/>
      <c r="AO477" s="36"/>
      <c r="AP477" s="36"/>
      <c r="AQ477" s="36"/>
      <c r="AR477" s="36"/>
      <c r="AS477" s="36"/>
      <c r="AT477" s="36"/>
      <c r="AU477" s="36">
        <v>65</v>
      </c>
      <c r="AW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2"/>
      <c r="BL477" s="37">
        <f t="shared" si="119"/>
        <v>0</v>
      </c>
      <c r="BM477" s="37">
        <f t="shared" si="120"/>
        <v>0</v>
      </c>
      <c r="BN477" s="37">
        <f t="shared" si="121"/>
        <v>0</v>
      </c>
      <c r="BO477" s="37">
        <f t="shared" si="124"/>
        <v>0</v>
      </c>
      <c r="BP477" s="48">
        <f t="shared" si="125"/>
        <v>65</v>
      </c>
      <c r="BQ477" s="39">
        <f t="shared" si="126"/>
        <v>473</v>
      </c>
      <c r="BR477" s="49">
        <f t="shared" si="127"/>
        <v>1</v>
      </c>
      <c r="BS477" s="50">
        <f t="shared" si="128"/>
        <v>0</v>
      </c>
      <c r="BT477" s="42">
        <f t="shared" si="129"/>
        <v>65</v>
      </c>
      <c r="BU477" s="42">
        <f t="shared" si="130"/>
        <v>0</v>
      </c>
      <c r="BV477" s="42">
        <f t="shared" si="131"/>
        <v>0</v>
      </c>
      <c r="BW477" s="42">
        <f t="shared" si="132"/>
        <v>0</v>
      </c>
      <c r="BX477" s="42">
        <f t="shared" si="133"/>
        <v>0</v>
      </c>
      <c r="BY477" s="42">
        <f t="shared" si="134"/>
        <v>0</v>
      </c>
      <c r="CJ477" s="51">
        <f t="shared" si="135"/>
        <v>0</v>
      </c>
    </row>
    <row r="478" spans="1:128" s="47" customFormat="1" ht="9" x14ac:dyDescent="0.15">
      <c r="A478" s="74"/>
      <c r="B478" s="14">
        <v>474</v>
      </c>
      <c r="C478" s="44" t="s">
        <v>767</v>
      </c>
      <c r="D478" s="32" t="s">
        <v>42</v>
      </c>
      <c r="E478" s="32"/>
      <c r="F478" s="45">
        <f t="shared" si="122"/>
        <v>65</v>
      </c>
      <c r="G478" s="46">
        <f t="shared" si="123"/>
        <v>1</v>
      </c>
      <c r="AA478" s="47">
        <v>65</v>
      </c>
      <c r="AB478" s="36"/>
      <c r="AC478" s="36"/>
      <c r="AF478" s="36"/>
      <c r="AG478" s="36"/>
      <c r="AH478" s="36"/>
      <c r="AI478" s="36"/>
      <c r="AJ478" s="36"/>
      <c r="AN478" s="36"/>
      <c r="AO478" s="36"/>
      <c r="AP478" s="36"/>
      <c r="AQ478" s="36"/>
      <c r="AR478" s="36"/>
      <c r="AS478" s="36"/>
      <c r="AT478" s="36"/>
      <c r="AU478" s="36"/>
      <c r="AW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2"/>
      <c r="BL478" s="37">
        <f t="shared" si="119"/>
        <v>0</v>
      </c>
      <c r="BM478" s="37">
        <f t="shared" si="120"/>
        <v>0</v>
      </c>
      <c r="BN478" s="37">
        <f t="shared" si="121"/>
        <v>0</v>
      </c>
      <c r="BO478" s="37">
        <f t="shared" si="124"/>
        <v>0</v>
      </c>
      <c r="BP478" s="48">
        <f t="shared" si="125"/>
        <v>65</v>
      </c>
      <c r="BQ478" s="39">
        <f t="shared" si="126"/>
        <v>474</v>
      </c>
      <c r="BR478" s="49">
        <f t="shared" si="127"/>
        <v>1</v>
      </c>
      <c r="BS478" s="50">
        <f t="shared" si="128"/>
        <v>0</v>
      </c>
      <c r="BT478" s="42">
        <f t="shared" si="129"/>
        <v>65</v>
      </c>
      <c r="BU478" s="42">
        <f t="shared" si="130"/>
        <v>0</v>
      </c>
      <c r="BV478" s="42">
        <f t="shared" si="131"/>
        <v>0</v>
      </c>
      <c r="BW478" s="42">
        <f t="shared" si="132"/>
        <v>0</v>
      </c>
      <c r="BX478" s="42">
        <f t="shared" si="133"/>
        <v>0</v>
      </c>
      <c r="BY478" s="42">
        <f t="shared" si="134"/>
        <v>0</v>
      </c>
      <c r="CJ478" s="51">
        <f t="shared" si="135"/>
        <v>0</v>
      </c>
    </row>
    <row r="479" spans="1:128" s="47" customFormat="1" ht="9" x14ac:dyDescent="0.15">
      <c r="A479" s="74"/>
      <c r="B479" s="14">
        <v>475</v>
      </c>
      <c r="C479" s="44" t="s">
        <v>508</v>
      </c>
      <c r="D479" s="32" t="s">
        <v>509</v>
      </c>
      <c r="E479" s="32"/>
      <c r="F479" s="45">
        <f t="shared" si="122"/>
        <v>65</v>
      </c>
      <c r="G479" s="46">
        <f t="shared" si="123"/>
        <v>1</v>
      </c>
      <c r="AB479" s="36"/>
      <c r="AC479" s="36"/>
      <c r="AF479" s="36"/>
      <c r="AG479" s="36"/>
      <c r="AH479" s="36"/>
      <c r="AI479" s="36"/>
      <c r="AJ479" s="36"/>
      <c r="AN479" s="36"/>
      <c r="AO479" s="36"/>
      <c r="AP479" s="36"/>
      <c r="AQ479" s="36"/>
      <c r="AR479" s="36"/>
      <c r="AS479" s="36"/>
      <c r="AT479" s="36"/>
      <c r="AU479" s="36">
        <v>65</v>
      </c>
      <c r="AW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2"/>
      <c r="BL479" s="37">
        <f t="shared" si="119"/>
        <v>0</v>
      </c>
      <c r="BM479" s="37">
        <f t="shared" si="120"/>
        <v>0</v>
      </c>
      <c r="BN479" s="37">
        <f t="shared" si="121"/>
        <v>0</v>
      </c>
      <c r="BO479" s="37">
        <f t="shared" si="124"/>
        <v>0</v>
      </c>
      <c r="BP479" s="48">
        <f t="shared" si="125"/>
        <v>65</v>
      </c>
      <c r="BQ479" s="39">
        <f t="shared" si="126"/>
        <v>475</v>
      </c>
      <c r="BR479" s="49">
        <f t="shared" si="127"/>
        <v>1</v>
      </c>
      <c r="BS479" s="50">
        <f t="shared" si="128"/>
        <v>0</v>
      </c>
      <c r="BT479" s="42">
        <f t="shared" si="129"/>
        <v>65</v>
      </c>
      <c r="BU479" s="42">
        <f t="shared" si="130"/>
        <v>0</v>
      </c>
      <c r="BV479" s="42">
        <f t="shared" si="131"/>
        <v>0</v>
      </c>
      <c r="BW479" s="42">
        <f t="shared" si="132"/>
        <v>0</v>
      </c>
      <c r="BX479" s="42">
        <f t="shared" si="133"/>
        <v>0</v>
      </c>
      <c r="BY479" s="42">
        <f t="shared" si="134"/>
        <v>0</v>
      </c>
      <c r="CJ479" s="51">
        <f t="shared" si="135"/>
        <v>0</v>
      </c>
    </row>
    <row r="480" spans="1:128" s="47" customFormat="1" ht="9" x14ac:dyDescent="0.15">
      <c r="A480" s="74"/>
      <c r="B480" s="14">
        <v>476</v>
      </c>
      <c r="C480" s="44" t="s">
        <v>900</v>
      </c>
      <c r="D480" s="32" t="s">
        <v>85</v>
      </c>
      <c r="E480" s="32"/>
      <c r="F480" s="45">
        <f t="shared" si="122"/>
        <v>64</v>
      </c>
      <c r="G480" s="46">
        <f t="shared" si="123"/>
        <v>1</v>
      </c>
      <c r="AB480" s="36"/>
      <c r="AC480" s="36"/>
      <c r="AF480" s="36"/>
      <c r="AG480" s="36"/>
      <c r="AH480" s="36"/>
      <c r="AI480" s="36"/>
      <c r="AJ480" s="36"/>
      <c r="AN480" s="36"/>
      <c r="AO480" s="36"/>
      <c r="AP480" s="36"/>
      <c r="AQ480" s="36"/>
      <c r="AR480" s="36"/>
      <c r="AS480" s="36"/>
      <c r="AT480" s="36"/>
      <c r="AU480" s="36"/>
      <c r="AV480" s="47">
        <v>64</v>
      </c>
      <c r="AW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2"/>
      <c r="BL480" s="37">
        <f t="shared" si="119"/>
        <v>0</v>
      </c>
      <c r="BM480" s="37">
        <f t="shared" si="120"/>
        <v>0</v>
      </c>
      <c r="BN480" s="37">
        <f t="shared" si="121"/>
        <v>0</v>
      </c>
      <c r="BO480" s="37">
        <f t="shared" si="124"/>
        <v>0</v>
      </c>
      <c r="BP480" s="48">
        <f t="shared" si="125"/>
        <v>64</v>
      </c>
      <c r="BQ480" s="39">
        <f t="shared" si="126"/>
        <v>476</v>
      </c>
      <c r="BR480" s="49">
        <f t="shared" si="127"/>
        <v>1</v>
      </c>
      <c r="BS480" s="50">
        <f t="shared" si="128"/>
        <v>0</v>
      </c>
      <c r="BT480" s="42">
        <f t="shared" si="129"/>
        <v>64</v>
      </c>
      <c r="BU480" s="42">
        <f t="shared" si="130"/>
        <v>0</v>
      </c>
      <c r="BV480" s="42">
        <f t="shared" si="131"/>
        <v>0</v>
      </c>
      <c r="BW480" s="42">
        <f t="shared" si="132"/>
        <v>0</v>
      </c>
      <c r="BX480" s="42">
        <f t="shared" si="133"/>
        <v>0</v>
      </c>
      <c r="BY480" s="42">
        <f t="shared" si="134"/>
        <v>0</v>
      </c>
      <c r="CJ480" s="51">
        <f t="shared" si="135"/>
        <v>0</v>
      </c>
      <c r="DX480" s="36"/>
    </row>
    <row r="481" spans="1:88" s="47" customFormat="1" ht="9" x14ac:dyDescent="0.15">
      <c r="A481" s="74"/>
      <c r="B481" s="14">
        <v>477</v>
      </c>
      <c r="C481" s="44" t="s">
        <v>453</v>
      </c>
      <c r="D481" s="32" t="s">
        <v>46</v>
      </c>
      <c r="E481" s="32"/>
      <c r="F481" s="45">
        <f t="shared" si="122"/>
        <v>64</v>
      </c>
      <c r="G481" s="46">
        <f t="shared" si="123"/>
        <v>2</v>
      </c>
      <c r="T481" s="47">
        <v>36</v>
      </c>
      <c r="Z481" s="47">
        <v>28</v>
      </c>
      <c r="AB481" s="36"/>
      <c r="AC481" s="36"/>
      <c r="AF481" s="36"/>
      <c r="AG481" s="36"/>
      <c r="AH481" s="36"/>
      <c r="AI481" s="36"/>
      <c r="AJ481" s="36"/>
      <c r="AN481" s="36"/>
      <c r="AO481" s="36"/>
      <c r="AP481" s="36"/>
      <c r="AQ481" s="36"/>
      <c r="AR481" s="36"/>
      <c r="AS481" s="36"/>
      <c r="AT481" s="36"/>
      <c r="AU481" s="36"/>
      <c r="AW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2"/>
      <c r="BL481" s="37">
        <f t="shared" si="119"/>
        <v>0</v>
      </c>
      <c r="BM481" s="37">
        <f t="shared" si="120"/>
        <v>0</v>
      </c>
      <c r="BN481" s="37">
        <f t="shared" si="121"/>
        <v>0</v>
      </c>
      <c r="BO481" s="37">
        <f t="shared" si="124"/>
        <v>0</v>
      </c>
      <c r="BP481" s="48">
        <f t="shared" si="125"/>
        <v>64</v>
      </c>
      <c r="BQ481" s="39">
        <f t="shared" si="126"/>
        <v>477</v>
      </c>
      <c r="BR481" s="49">
        <f t="shared" si="127"/>
        <v>2</v>
      </c>
      <c r="BS481" s="50">
        <f t="shared" si="128"/>
        <v>0</v>
      </c>
      <c r="BT481" s="42">
        <f t="shared" si="129"/>
        <v>36</v>
      </c>
      <c r="BU481" s="42">
        <f t="shared" si="130"/>
        <v>28</v>
      </c>
      <c r="BV481" s="42">
        <f t="shared" si="131"/>
        <v>0</v>
      </c>
      <c r="BW481" s="42">
        <f t="shared" si="132"/>
        <v>0</v>
      </c>
      <c r="BX481" s="42">
        <f t="shared" si="133"/>
        <v>0</v>
      </c>
      <c r="BY481" s="42">
        <f t="shared" si="134"/>
        <v>0</v>
      </c>
      <c r="CJ481" s="51">
        <f t="shared" si="135"/>
        <v>0</v>
      </c>
    </row>
    <row r="482" spans="1:88" s="47" customFormat="1" ht="9" x14ac:dyDescent="0.15">
      <c r="A482" s="74"/>
      <c r="B482" s="14">
        <v>478</v>
      </c>
      <c r="C482" s="44" t="s">
        <v>723</v>
      </c>
      <c r="D482" s="32" t="s">
        <v>559</v>
      </c>
      <c r="E482" s="32"/>
      <c r="F482" s="45">
        <f t="shared" si="122"/>
        <v>62</v>
      </c>
      <c r="G482" s="46">
        <f t="shared" si="123"/>
        <v>1</v>
      </c>
      <c r="V482" s="47">
        <v>62</v>
      </c>
      <c r="AB482" s="36"/>
      <c r="AC482" s="36"/>
      <c r="AF482" s="36"/>
      <c r="AG482" s="36"/>
      <c r="AH482" s="36"/>
      <c r="AI482" s="36"/>
      <c r="AJ482" s="36"/>
      <c r="AN482" s="36"/>
      <c r="AO482" s="36"/>
      <c r="AP482" s="36"/>
      <c r="AQ482" s="36"/>
      <c r="AR482" s="36"/>
      <c r="AS482" s="36"/>
      <c r="AT482" s="36"/>
      <c r="AU482" s="36"/>
      <c r="AW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2"/>
      <c r="BL482" s="37">
        <f t="shared" si="119"/>
        <v>0</v>
      </c>
      <c r="BM482" s="37">
        <f t="shared" si="120"/>
        <v>0</v>
      </c>
      <c r="BN482" s="37">
        <f t="shared" si="121"/>
        <v>0</v>
      </c>
      <c r="BO482" s="37">
        <f t="shared" si="124"/>
        <v>0</v>
      </c>
      <c r="BP482" s="48">
        <f t="shared" si="125"/>
        <v>62</v>
      </c>
      <c r="BQ482" s="39">
        <f t="shared" si="126"/>
        <v>478</v>
      </c>
      <c r="BR482" s="49">
        <f t="shared" si="127"/>
        <v>1</v>
      </c>
      <c r="BS482" s="50">
        <f t="shared" si="128"/>
        <v>0</v>
      </c>
      <c r="BT482" s="42">
        <f t="shared" si="129"/>
        <v>62</v>
      </c>
      <c r="BU482" s="42">
        <f t="shared" si="130"/>
        <v>0</v>
      </c>
      <c r="BV482" s="42">
        <f t="shared" si="131"/>
        <v>0</v>
      </c>
      <c r="BW482" s="42">
        <f t="shared" si="132"/>
        <v>0</v>
      </c>
      <c r="BX482" s="42">
        <f t="shared" si="133"/>
        <v>0</v>
      </c>
      <c r="BY482" s="42">
        <f t="shared" si="134"/>
        <v>0</v>
      </c>
      <c r="CJ482" s="51">
        <f t="shared" si="135"/>
        <v>0</v>
      </c>
    </row>
    <row r="483" spans="1:88" s="47" customFormat="1" ht="9" x14ac:dyDescent="0.15">
      <c r="A483" s="74"/>
      <c r="B483" s="14">
        <v>479</v>
      </c>
      <c r="C483" s="44" t="s">
        <v>194</v>
      </c>
      <c r="D483" s="32" t="s">
        <v>420</v>
      </c>
      <c r="E483" s="32"/>
      <c r="F483" s="45">
        <f t="shared" si="122"/>
        <v>62</v>
      </c>
      <c r="G483" s="46">
        <f t="shared" si="123"/>
        <v>1</v>
      </c>
      <c r="AB483" s="36"/>
      <c r="AC483" s="36"/>
      <c r="AF483" s="36"/>
      <c r="AG483" s="36"/>
      <c r="AH483" s="36"/>
      <c r="AI483" s="36"/>
      <c r="AJ483" s="36"/>
      <c r="AN483" s="36"/>
      <c r="AO483" s="36"/>
      <c r="AP483" s="36"/>
      <c r="AQ483" s="36"/>
      <c r="AR483" s="36"/>
      <c r="AS483" s="36"/>
      <c r="AT483" s="36"/>
      <c r="AU483" s="36"/>
      <c r="AW483" s="36"/>
      <c r="AZ483" s="36">
        <v>62</v>
      </c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2"/>
      <c r="BL483" s="37">
        <f t="shared" si="119"/>
        <v>0</v>
      </c>
      <c r="BM483" s="37">
        <f t="shared" si="120"/>
        <v>0</v>
      </c>
      <c r="BN483" s="37">
        <f t="shared" si="121"/>
        <v>0</v>
      </c>
      <c r="BO483" s="37">
        <f t="shared" si="124"/>
        <v>0</v>
      </c>
      <c r="BP483" s="48">
        <f t="shared" si="125"/>
        <v>62</v>
      </c>
      <c r="BQ483" s="39">
        <f t="shared" si="126"/>
        <v>479</v>
      </c>
      <c r="BR483" s="49">
        <f t="shared" si="127"/>
        <v>1</v>
      </c>
      <c r="BS483" s="50">
        <f t="shared" si="128"/>
        <v>0</v>
      </c>
      <c r="BT483" s="42">
        <f t="shared" si="129"/>
        <v>62</v>
      </c>
      <c r="BU483" s="42">
        <f t="shared" si="130"/>
        <v>0</v>
      </c>
      <c r="BV483" s="42">
        <f t="shared" si="131"/>
        <v>0</v>
      </c>
      <c r="BW483" s="42">
        <f t="shared" si="132"/>
        <v>0</v>
      </c>
      <c r="BX483" s="42">
        <f t="shared" si="133"/>
        <v>0</v>
      </c>
      <c r="BY483" s="42">
        <f t="shared" si="134"/>
        <v>0</v>
      </c>
      <c r="CJ483" s="51">
        <f t="shared" si="135"/>
        <v>0</v>
      </c>
    </row>
    <row r="484" spans="1:88" s="47" customFormat="1" ht="9" x14ac:dyDescent="0.15">
      <c r="A484" s="74"/>
      <c r="B484" s="14">
        <v>480</v>
      </c>
      <c r="C484" s="44" t="s">
        <v>926</v>
      </c>
      <c r="D484" s="32" t="s">
        <v>42</v>
      </c>
      <c r="E484" s="32"/>
      <c r="F484" s="45">
        <f t="shared" si="122"/>
        <v>62</v>
      </c>
      <c r="G484" s="46">
        <f t="shared" si="123"/>
        <v>1</v>
      </c>
      <c r="AB484" s="36"/>
      <c r="AC484" s="36"/>
      <c r="AF484" s="36"/>
      <c r="AG484" s="36"/>
      <c r="AH484" s="36"/>
      <c r="AI484" s="36"/>
      <c r="AJ484" s="36"/>
      <c r="AN484" s="36"/>
      <c r="AO484" s="36"/>
      <c r="AP484" s="36"/>
      <c r="AQ484" s="36"/>
      <c r="AR484" s="36"/>
      <c r="AS484" s="36"/>
      <c r="AT484" s="36"/>
      <c r="AU484" s="36"/>
      <c r="AW484" s="36"/>
      <c r="AY484" s="47">
        <v>62</v>
      </c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2"/>
      <c r="BL484" s="37">
        <f t="shared" si="119"/>
        <v>0</v>
      </c>
      <c r="BM484" s="37">
        <f t="shared" si="120"/>
        <v>0</v>
      </c>
      <c r="BN484" s="37">
        <f t="shared" si="121"/>
        <v>0</v>
      </c>
      <c r="BO484" s="37">
        <f t="shared" si="124"/>
        <v>0</v>
      </c>
      <c r="BP484" s="48">
        <f t="shared" si="125"/>
        <v>62</v>
      </c>
      <c r="BQ484" s="39">
        <f t="shared" si="126"/>
        <v>480</v>
      </c>
      <c r="BR484" s="49">
        <f t="shared" si="127"/>
        <v>1</v>
      </c>
      <c r="BS484" s="50">
        <f t="shared" si="128"/>
        <v>0</v>
      </c>
      <c r="BT484" s="42">
        <f t="shared" si="129"/>
        <v>62</v>
      </c>
      <c r="BU484" s="42">
        <f t="shared" si="130"/>
        <v>0</v>
      </c>
      <c r="BV484" s="42">
        <f t="shared" si="131"/>
        <v>0</v>
      </c>
      <c r="BW484" s="42">
        <f t="shared" si="132"/>
        <v>0</v>
      </c>
      <c r="BX484" s="42">
        <f t="shared" si="133"/>
        <v>0</v>
      </c>
      <c r="BY484" s="42">
        <f t="shared" si="134"/>
        <v>0</v>
      </c>
      <c r="CJ484" s="51">
        <f t="shared" si="135"/>
        <v>0</v>
      </c>
    </row>
    <row r="485" spans="1:88" s="47" customFormat="1" ht="9" x14ac:dyDescent="0.15">
      <c r="A485" s="74"/>
      <c r="B485" s="14">
        <v>481</v>
      </c>
      <c r="C485" s="44" t="s">
        <v>397</v>
      </c>
      <c r="D485" s="32" t="s">
        <v>117</v>
      </c>
      <c r="E485" s="32"/>
      <c r="F485" s="45">
        <f t="shared" si="122"/>
        <v>62</v>
      </c>
      <c r="G485" s="46">
        <f t="shared" si="123"/>
        <v>1</v>
      </c>
      <c r="AB485" s="36"/>
      <c r="AC485" s="36"/>
      <c r="AD485" s="47">
        <v>62</v>
      </c>
      <c r="AG485" s="36"/>
      <c r="AH485" s="36"/>
      <c r="AJ485" s="36"/>
      <c r="AN485" s="36"/>
      <c r="AO485" s="36"/>
      <c r="AP485" s="36"/>
      <c r="AQ485" s="36"/>
      <c r="AR485" s="36"/>
      <c r="AS485" s="36"/>
      <c r="AT485" s="36"/>
      <c r="AU485" s="36"/>
      <c r="AW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2"/>
      <c r="BL485" s="37">
        <f t="shared" si="119"/>
        <v>0</v>
      </c>
      <c r="BM485" s="37">
        <f t="shared" si="120"/>
        <v>0</v>
      </c>
      <c r="BN485" s="37">
        <f t="shared" si="121"/>
        <v>0</v>
      </c>
      <c r="BO485" s="37">
        <f t="shared" si="124"/>
        <v>0</v>
      </c>
      <c r="BP485" s="48">
        <f t="shared" si="125"/>
        <v>62</v>
      </c>
      <c r="BQ485" s="39">
        <f t="shared" si="126"/>
        <v>481</v>
      </c>
      <c r="BR485" s="49">
        <f t="shared" si="127"/>
        <v>1</v>
      </c>
      <c r="BS485" s="50">
        <f t="shared" si="128"/>
        <v>0</v>
      </c>
      <c r="BT485" s="42">
        <f t="shared" si="129"/>
        <v>62</v>
      </c>
      <c r="BU485" s="42">
        <f t="shared" si="130"/>
        <v>0</v>
      </c>
      <c r="BV485" s="42">
        <f t="shared" si="131"/>
        <v>0</v>
      </c>
      <c r="BW485" s="42">
        <f t="shared" si="132"/>
        <v>0</v>
      </c>
      <c r="BX485" s="42">
        <f t="shared" si="133"/>
        <v>0</v>
      </c>
      <c r="BY485" s="42">
        <f t="shared" si="134"/>
        <v>0</v>
      </c>
      <c r="CJ485" s="51">
        <f t="shared" si="135"/>
        <v>0</v>
      </c>
    </row>
    <row r="486" spans="1:88" s="47" customFormat="1" ht="9" x14ac:dyDescent="0.15">
      <c r="A486" s="74"/>
      <c r="B486" s="14">
        <v>482</v>
      </c>
      <c r="C486" s="44" t="s">
        <v>811</v>
      </c>
      <c r="D486" s="32" t="s">
        <v>112</v>
      </c>
      <c r="E486" s="32"/>
      <c r="F486" s="45">
        <f t="shared" si="122"/>
        <v>61</v>
      </c>
      <c r="G486" s="46">
        <f t="shared" si="123"/>
        <v>1</v>
      </c>
      <c r="AB486" s="36"/>
      <c r="AC486" s="36"/>
      <c r="AF486" s="36">
        <v>61</v>
      </c>
      <c r="AG486" s="36"/>
      <c r="AH486" s="36"/>
      <c r="AI486" s="36"/>
      <c r="AJ486" s="36"/>
      <c r="AN486" s="36"/>
      <c r="AO486" s="36"/>
      <c r="AP486" s="36"/>
      <c r="AQ486" s="36"/>
      <c r="AR486" s="36"/>
      <c r="AS486" s="36"/>
      <c r="AT486" s="36"/>
      <c r="AU486" s="36"/>
      <c r="AW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2"/>
      <c r="BL486" s="37">
        <f t="shared" si="119"/>
        <v>0</v>
      </c>
      <c r="BM486" s="37">
        <f t="shared" si="120"/>
        <v>0</v>
      </c>
      <c r="BN486" s="37">
        <f t="shared" si="121"/>
        <v>0</v>
      </c>
      <c r="BO486" s="37">
        <f t="shared" si="124"/>
        <v>0</v>
      </c>
      <c r="BP486" s="48">
        <f t="shared" si="125"/>
        <v>61</v>
      </c>
      <c r="BQ486" s="39">
        <f t="shared" si="126"/>
        <v>482</v>
      </c>
      <c r="BR486" s="49">
        <f t="shared" si="127"/>
        <v>1</v>
      </c>
      <c r="BS486" s="50">
        <f t="shared" si="128"/>
        <v>0</v>
      </c>
      <c r="BT486" s="42">
        <f t="shared" si="129"/>
        <v>61</v>
      </c>
      <c r="BU486" s="42">
        <f t="shared" si="130"/>
        <v>0</v>
      </c>
      <c r="BV486" s="42">
        <f t="shared" si="131"/>
        <v>0</v>
      </c>
      <c r="BW486" s="42">
        <f t="shared" si="132"/>
        <v>0</v>
      </c>
      <c r="BX486" s="42">
        <f t="shared" si="133"/>
        <v>0</v>
      </c>
      <c r="BY486" s="42">
        <f t="shared" si="134"/>
        <v>0</v>
      </c>
      <c r="CJ486" s="51">
        <f t="shared" si="135"/>
        <v>0</v>
      </c>
    </row>
    <row r="487" spans="1:88" s="47" customFormat="1" ht="9" x14ac:dyDescent="0.15">
      <c r="A487" s="74"/>
      <c r="B487" s="14">
        <v>483</v>
      </c>
      <c r="C487" s="44" t="s">
        <v>346</v>
      </c>
      <c r="D487" s="32" t="s">
        <v>112</v>
      </c>
      <c r="E487" s="32"/>
      <c r="F487" s="45">
        <f t="shared" si="122"/>
        <v>61</v>
      </c>
      <c r="G487" s="46">
        <f t="shared" si="123"/>
        <v>1</v>
      </c>
      <c r="AB487" s="36"/>
      <c r="AC487" s="36"/>
      <c r="AF487" s="36"/>
      <c r="AG487" s="36"/>
      <c r="AH487" s="36"/>
      <c r="AI487" s="36"/>
      <c r="AJ487" s="36"/>
      <c r="AN487" s="36"/>
      <c r="AO487" s="36"/>
      <c r="AP487" s="36"/>
      <c r="AQ487" s="36"/>
      <c r="AR487" s="36">
        <v>61</v>
      </c>
      <c r="AS487" s="36"/>
      <c r="AT487" s="36"/>
      <c r="AU487" s="36"/>
      <c r="AW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2"/>
      <c r="BL487" s="37">
        <f t="shared" si="119"/>
        <v>0</v>
      </c>
      <c r="BM487" s="37">
        <f t="shared" si="120"/>
        <v>0</v>
      </c>
      <c r="BN487" s="37">
        <f t="shared" si="121"/>
        <v>0</v>
      </c>
      <c r="BO487" s="37">
        <f t="shared" si="124"/>
        <v>0</v>
      </c>
      <c r="BP487" s="48">
        <f t="shared" si="125"/>
        <v>61</v>
      </c>
      <c r="BQ487" s="39">
        <f t="shared" si="126"/>
        <v>483</v>
      </c>
      <c r="BR487" s="49">
        <f t="shared" si="127"/>
        <v>1</v>
      </c>
      <c r="BS487" s="50">
        <f t="shared" si="128"/>
        <v>0</v>
      </c>
      <c r="BT487" s="42">
        <f t="shared" si="129"/>
        <v>61</v>
      </c>
      <c r="BU487" s="42">
        <f t="shared" si="130"/>
        <v>0</v>
      </c>
      <c r="BV487" s="42">
        <f t="shared" si="131"/>
        <v>0</v>
      </c>
      <c r="BW487" s="42">
        <f t="shared" si="132"/>
        <v>0</v>
      </c>
      <c r="BX487" s="42">
        <f t="shared" si="133"/>
        <v>0</v>
      </c>
      <c r="BY487" s="42">
        <f t="shared" si="134"/>
        <v>0</v>
      </c>
      <c r="CJ487" s="51">
        <f t="shared" si="135"/>
        <v>0</v>
      </c>
    </row>
    <row r="488" spans="1:88" s="47" customFormat="1" ht="9" x14ac:dyDescent="0.15">
      <c r="A488" s="74"/>
      <c r="B488" s="14">
        <v>484</v>
      </c>
      <c r="C488" s="44" t="s">
        <v>808</v>
      </c>
      <c r="D488" s="32" t="s">
        <v>809</v>
      </c>
      <c r="E488" s="32"/>
      <c r="F488" s="45">
        <f t="shared" si="122"/>
        <v>61</v>
      </c>
      <c r="G488" s="46">
        <f t="shared" si="123"/>
        <v>1</v>
      </c>
      <c r="AB488" s="36"/>
      <c r="AC488" s="36"/>
      <c r="AF488" s="36"/>
      <c r="AG488" s="36">
        <v>61</v>
      </c>
      <c r="AH488" s="36"/>
      <c r="AI488" s="36"/>
      <c r="AJ488" s="36"/>
      <c r="AN488" s="36"/>
      <c r="AO488" s="36"/>
      <c r="AP488" s="36"/>
      <c r="AQ488" s="36"/>
      <c r="AR488" s="36"/>
      <c r="AS488" s="36"/>
      <c r="AT488" s="36"/>
      <c r="AU488" s="36"/>
      <c r="AW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2"/>
      <c r="BL488" s="37">
        <f t="shared" si="119"/>
        <v>0</v>
      </c>
      <c r="BM488" s="37">
        <f t="shared" si="120"/>
        <v>0</v>
      </c>
      <c r="BN488" s="37">
        <f t="shared" si="121"/>
        <v>0</v>
      </c>
      <c r="BO488" s="37">
        <f t="shared" si="124"/>
        <v>0</v>
      </c>
      <c r="BP488" s="48">
        <f t="shared" si="125"/>
        <v>61</v>
      </c>
      <c r="BQ488" s="39">
        <f t="shared" si="126"/>
        <v>484</v>
      </c>
      <c r="BR488" s="49">
        <f t="shared" si="127"/>
        <v>1</v>
      </c>
      <c r="BS488" s="50">
        <f t="shared" si="128"/>
        <v>0</v>
      </c>
      <c r="BT488" s="42">
        <f t="shared" si="129"/>
        <v>61</v>
      </c>
      <c r="BU488" s="42">
        <f t="shared" si="130"/>
        <v>0</v>
      </c>
      <c r="BV488" s="42">
        <f t="shared" si="131"/>
        <v>0</v>
      </c>
      <c r="BW488" s="42">
        <f t="shared" si="132"/>
        <v>0</v>
      </c>
      <c r="BX488" s="42">
        <f t="shared" si="133"/>
        <v>0</v>
      </c>
      <c r="BY488" s="42">
        <f t="shared" si="134"/>
        <v>0</v>
      </c>
      <c r="CJ488" s="51">
        <f t="shared" si="135"/>
        <v>0</v>
      </c>
    </row>
    <row r="489" spans="1:88" s="47" customFormat="1" ht="9" x14ac:dyDescent="0.15">
      <c r="A489" s="74"/>
      <c r="B489" s="14">
        <v>485</v>
      </c>
      <c r="C489" s="44" t="s">
        <v>721</v>
      </c>
      <c r="D489" s="32" t="s">
        <v>191</v>
      </c>
      <c r="E489" s="32"/>
      <c r="F489" s="45">
        <f t="shared" si="122"/>
        <v>61</v>
      </c>
      <c r="G489" s="46">
        <f t="shared" si="123"/>
        <v>1</v>
      </c>
      <c r="V489" s="47">
        <v>61</v>
      </c>
      <c r="AB489" s="36"/>
      <c r="AC489" s="36"/>
      <c r="AF489" s="36"/>
      <c r="AG489" s="36"/>
      <c r="AH489" s="36"/>
      <c r="AI489" s="36"/>
      <c r="AJ489" s="36"/>
      <c r="AN489" s="36"/>
      <c r="AO489" s="36"/>
      <c r="AP489" s="36"/>
      <c r="AQ489" s="36"/>
      <c r="AR489" s="36"/>
      <c r="AS489" s="36"/>
      <c r="AT489" s="36"/>
      <c r="AU489" s="36"/>
      <c r="AW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2"/>
      <c r="BL489" s="37">
        <f t="shared" si="119"/>
        <v>0</v>
      </c>
      <c r="BM489" s="37">
        <f t="shared" si="120"/>
        <v>0</v>
      </c>
      <c r="BN489" s="37">
        <f t="shared" si="121"/>
        <v>0</v>
      </c>
      <c r="BO489" s="37">
        <f t="shared" si="124"/>
        <v>0</v>
      </c>
      <c r="BP489" s="48">
        <f t="shared" si="125"/>
        <v>61</v>
      </c>
      <c r="BQ489" s="39">
        <f t="shared" si="126"/>
        <v>485</v>
      </c>
      <c r="BR489" s="49">
        <f t="shared" si="127"/>
        <v>1</v>
      </c>
      <c r="BS489" s="50">
        <f t="shared" si="128"/>
        <v>0</v>
      </c>
      <c r="BT489" s="42">
        <f t="shared" si="129"/>
        <v>61</v>
      </c>
      <c r="BU489" s="42">
        <f t="shared" si="130"/>
        <v>0</v>
      </c>
      <c r="BV489" s="42">
        <f t="shared" si="131"/>
        <v>0</v>
      </c>
      <c r="BW489" s="42">
        <f t="shared" si="132"/>
        <v>0</v>
      </c>
      <c r="BX489" s="42">
        <f t="shared" si="133"/>
        <v>0</v>
      </c>
      <c r="BY489" s="42">
        <f t="shared" si="134"/>
        <v>0</v>
      </c>
      <c r="CJ489" s="51">
        <f t="shared" si="135"/>
        <v>0</v>
      </c>
    </row>
    <row r="490" spans="1:88" s="47" customFormat="1" ht="9" x14ac:dyDescent="0.15">
      <c r="A490" s="74"/>
      <c r="B490" s="14">
        <v>486</v>
      </c>
      <c r="C490" s="44" t="s">
        <v>724</v>
      </c>
      <c r="D490" s="32" t="s">
        <v>235</v>
      </c>
      <c r="E490" s="32"/>
      <c r="F490" s="45">
        <f t="shared" si="122"/>
        <v>60</v>
      </c>
      <c r="G490" s="46">
        <f t="shared" si="123"/>
        <v>1</v>
      </c>
      <c r="V490" s="47">
        <v>60</v>
      </c>
      <c r="AB490" s="36"/>
      <c r="AC490" s="36"/>
      <c r="AF490" s="36"/>
      <c r="AG490" s="36"/>
      <c r="AH490" s="36"/>
      <c r="AI490" s="36"/>
      <c r="AJ490" s="36"/>
      <c r="AN490" s="36"/>
      <c r="AO490" s="36"/>
      <c r="AP490" s="36"/>
      <c r="AQ490" s="36"/>
      <c r="AR490" s="36"/>
      <c r="AS490" s="36"/>
      <c r="AT490" s="36"/>
      <c r="AU490" s="36"/>
      <c r="AW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2"/>
      <c r="BL490" s="37">
        <f t="shared" si="119"/>
        <v>0</v>
      </c>
      <c r="BM490" s="37">
        <f t="shared" si="120"/>
        <v>0</v>
      </c>
      <c r="BN490" s="37">
        <f t="shared" si="121"/>
        <v>0</v>
      </c>
      <c r="BO490" s="37">
        <f t="shared" si="124"/>
        <v>0</v>
      </c>
      <c r="BP490" s="48">
        <f t="shared" si="125"/>
        <v>60</v>
      </c>
      <c r="BQ490" s="39">
        <f t="shared" si="126"/>
        <v>486</v>
      </c>
      <c r="BR490" s="49">
        <f t="shared" si="127"/>
        <v>1</v>
      </c>
      <c r="BS490" s="50">
        <f t="shared" si="128"/>
        <v>0</v>
      </c>
      <c r="BT490" s="42">
        <f t="shared" si="129"/>
        <v>60</v>
      </c>
      <c r="BU490" s="42">
        <f t="shared" si="130"/>
        <v>0</v>
      </c>
      <c r="BV490" s="42">
        <f t="shared" si="131"/>
        <v>0</v>
      </c>
      <c r="BW490" s="42">
        <f t="shared" si="132"/>
        <v>0</v>
      </c>
      <c r="BX490" s="42">
        <f t="shared" si="133"/>
        <v>0</v>
      </c>
      <c r="BY490" s="42">
        <f t="shared" si="134"/>
        <v>0</v>
      </c>
      <c r="CJ490" s="51">
        <f t="shared" si="135"/>
        <v>0</v>
      </c>
    </row>
    <row r="491" spans="1:88" s="47" customFormat="1" ht="9" x14ac:dyDescent="0.15">
      <c r="A491" s="74"/>
      <c r="B491" s="14">
        <v>487</v>
      </c>
      <c r="C491" s="44" t="s">
        <v>570</v>
      </c>
      <c r="D491" s="32" t="s">
        <v>99</v>
      </c>
      <c r="E491" s="32"/>
      <c r="F491" s="45">
        <f t="shared" si="122"/>
        <v>60</v>
      </c>
      <c r="G491" s="46">
        <f t="shared" si="123"/>
        <v>1</v>
      </c>
      <c r="AB491" s="36"/>
      <c r="AC491" s="36"/>
      <c r="AF491" s="36"/>
      <c r="AG491" s="36"/>
      <c r="AH491" s="36"/>
      <c r="AI491" s="36"/>
      <c r="AJ491" s="36"/>
      <c r="AN491" s="36"/>
      <c r="AO491" s="36"/>
      <c r="AP491" s="36"/>
      <c r="AQ491" s="36"/>
      <c r="AR491" s="36"/>
      <c r="AS491" s="36"/>
      <c r="AT491" s="36">
        <v>60</v>
      </c>
      <c r="AU491" s="36"/>
      <c r="AW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2"/>
      <c r="BL491" s="37">
        <f t="shared" si="119"/>
        <v>0</v>
      </c>
      <c r="BM491" s="37">
        <f t="shared" si="120"/>
        <v>0</v>
      </c>
      <c r="BN491" s="37">
        <f t="shared" si="121"/>
        <v>0</v>
      </c>
      <c r="BO491" s="37">
        <f t="shared" si="124"/>
        <v>0</v>
      </c>
      <c r="BP491" s="48">
        <f t="shared" si="125"/>
        <v>60</v>
      </c>
      <c r="BQ491" s="39">
        <f t="shared" si="126"/>
        <v>487</v>
      </c>
      <c r="BR491" s="49">
        <f t="shared" si="127"/>
        <v>1</v>
      </c>
      <c r="BS491" s="50">
        <f t="shared" si="128"/>
        <v>0</v>
      </c>
      <c r="BT491" s="42">
        <f t="shared" si="129"/>
        <v>60</v>
      </c>
      <c r="BU491" s="42">
        <f t="shared" si="130"/>
        <v>0</v>
      </c>
      <c r="BV491" s="42">
        <f t="shared" si="131"/>
        <v>0</v>
      </c>
      <c r="BW491" s="42">
        <f t="shared" si="132"/>
        <v>0</v>
      </c>
      <c r="BX491" s="42">
        <f t="shared" si="133"/>
        <v>0</v>
      </c>
      <c r="BY491" s="42">
        <f t="shared" si="134"/>
        <v>0</v>
      </c>
      <c r="CJ491" s="51">
        <f t="shared" si="135"/>
        <v>0</v>
      </c>
    </row>
    <row r="492" spans="1:88" s="47" customFormat="1" ht="9" x14ac:dyDescent="0.15">
      <c r="A492" s="74"/>
      <c r="B492" s="14">
        <v>488</v>
      </c>
      <c r="C492" s="44" t="s">
        <v>930</v>
      </c>
      <c r="D492" s="32" t="s">
        <v>928</v>
      </c>
      <c r="E492" s="32"/>
      <c r="F492" s="45">
        <f t="shared" si="122"/>
        <v>60</v>
      </c>
      <c r="G492" s="46">
        <f t="shared" si="123"/>
        <v>1</v>
      </c>
      <c r="AB492" s="36"/>
      <c r="AC492" s="36"/>
      <c r="AF492" s="36"/>
      <c r="AG492" s="36"/>
      <c r="AH492" s="36"/>
      <c r="AI492" s="36"/>
      <c r="AJ492" s="36"/>
      <c r="AN492" s="36"/>
      <c r="AO492" s="36"/>
      <c r="AP492" s="36"/>
      <c r="AQ492" s="36"/>
      <c r="AR492" s="36"/>
      <c r="AS492" s="36"/>
      <c r="AT492" s="36"/>
      <c r="AU492" s="36"/>
      <c r="AW492" s="36"/>
      <c r="AY492" s="47">
        <v>60</v>
      </c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2"/>
      <c r="BL492" s="37">
        <f t="shared" si="119"/>
        <v>0</v>
      </c>
      <c r="BM492" s="37">
        <f t="shared" si="120"/>
        <v>0</v>
      </c>
      <c r="BN492" s="37">
        <f t="shared" si="121"/>
        <v>0</v>
      </c>
      <c r="BO492" s="37">
        <f t="shared" si="124"/>
        <v>0</v>
      </c>
      <c r="BP492" s="48">
        <f t="shared" si="125"/>
        <v>60</v>
      </c>
      <c r="BQ492" s="39">
        <f t="shared" si="126"/>
        <v>488</v>
      </c>
      <c r="BR492" s="49">
        <f t="shared" si="127"/>
        <v>1</v>
      </c>
      <c r="BS492" s="50">
        <f t="shared" si="128"/>
        <v>0</v>
      </c>
      <c r="BT492" s="42">
        <f t="shared" si="129"/>
        <v>60</v>
      </c>
      <c r="BU492" s="42">
        <f t="shared" si="130"/>
        <v>0</v>
      </c>
      <c r="BV492" s="42">
        <f t="shared" si="131"/>
        <v>0</v>
      </c>
      <c r="BW492" s="42">
        <f t="shared" si="132"/>
        <v>0</v>
      </c>
      <c r="BX492" s="42">
        <f t="shared" si="133"/>
        <v>0</v>
      </c>
      <c r="BY492" s="42">
        <f t="shared" si="134"/>
        <v>0</v>
      </c>
      <c r="CJ492" s="51">
        <f t="shared" si="135"/>
        <v>0</v>
      </c>
    </row>
    <row r="493" spans="1:88" s="47" customFormat="1" ht="9" x14ac:dyDescent="0.15">
      <c r="A493" s="74"/>
      <c r="B493" s="14">
        <v>489</v>
      </c>
      <c r="C493" s="44" t="s">
        <v>725</v>
      </c>
      <c r="D493" s="32" t="s">
        <v>217</v>
      </c>
      <c r="E493" s="32"/>
      <c r="F493" s="45">
        <f t="shared" si="122"/>
        <v>60</v>
      </c>
      <c r="G493" s="46">
        <f t="shared" si="123"/>
        <v>1</v>
      </c>
      <c r="V493" s="47">
        <v>60</v>
      </c>
      <c r="AB493" s="36"/>
      <c r="AC493" s="36"/>
      <c r="AF493" s="36"/>
      <c r="AG493" s="36"/>
      <c r="AH493" s="36"/>
      <c r="AI493" s="36"/>
      <c r="AJ493" s="36"/>
      <c r="AN493" s="36"/>
      <c r="AO493" s="36"/>
      <c r="AP493" s="36"/>
      <c r="AQ493" s="36"/>
      <c r="AR493" s="36"/>
      <c r="AS493" s="36"/>
      <c r="AT493" s="36"/>
      <c r="AU493" s="36"/>
      <c r="AW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2"/>
      <c r="BL493" s="37">
        <f t="shared" si="119"/>
        <v>0</v>
      </c>
      <c r="BM493" s="37">
        <f t="shared" si="120"/>
        <v>0</v>
      </c>
      <c r="BN493" s="37">
        <f t="shared" si="121"/>
        <v>0</v>
      </c>
      <c r="BO493" s="37">
        <f t="shared" si="124"/>
        <v>0</v>
      </c>
      <c r="BP493" s="48">
        <f t="shared" si="125"/>
        <v>60</v>
      </c>
      <c r="BQ493" s="39">
        <f t="shared" si="126"/>
        <v>489</v>
      </c>
      <c r="BR493" s="49">
        <f t="shared" si="127"/>
        <v>1</v>
      </c>
      <c r="BS493" s="50">
        <f t="shared" si="128"/>
        <v>0</v>
      </c>
      <c r="BT493" s="42">
        <f t="shared" si="129"/>
        <v>60</v>
      </c>
      <c r="BU493" s="42">
        <f t="shared" si="130"/>
        <v>0</v>
      </c>
      <c r="BV493" s="42">
        <f t="shared" si="131"/>
        <v>0</v>
      </c>
      <c r="BW493" s="42">
        <f t="shared" si="132"/>
        <v>0</v>
      </c>
      <c r="BX493" s="42">
        <f t="shared" si="133"/>
        <v>0</v>
      </c>
      <c r="BY493" s="42">
        <f t="shared" si="134"/>
        <v>0</v>
      </c>
      <c r="CJ493" s="51">
        <f t="shared" si="135"/>
        <v>0</v>
      </c>
    </row>
    <row r="494" spans="1:88" s="47" customFormat="1" ht="9" x14ac:dyDescent="0.15">
      <c r="A494" s="74"/>
      <c r="B494" s="14">
        <v>490</v>
      </c>
      <c r="C494" s="44" t="s">
        <v>429</v>
      </c>
      <c r="D494" s="32" t="s">
        <v>427</v>
      </c>
      <c r="E494" s="32"/>
      <c r="F494" s="45">
        <f t="shared" si="122"/>
        <v>60</v>
      </c>
      <c r="G494" s="46">
        <f t="shared" si="123"/>
        <v>1</v>
      </c>
      <c r="AB494" s="36"/>
      <c r="AC494" s="36"/>
      <c r="AD494" s="47">
        <v>60</v>
      </c>
      <c r="AF494" s="36"/>
      <c r="AG494" s="36"/>
      <c r="AH494" s="36"/>
      <c r="AI494" s="36"/>
      <c r="AJ494" s="36"/>
      <c r="AN494" s="36"/>
      <c r="AO494" s="36"/>
      <c r="AP494" s="36"/>
      <c r="AQ494" s="36"/>
      <c r="AR494" s="36"/>
      <c r="AS494" s="36"/>
      <c r="AT494" s="36"/>
      <c r="AU494" s="36"/>
      <c r="AW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2"/>
      <c r="BL494" s="37">
        <f t="shared" si="119"/>
        <v>0</v>
      </c>
      <c r="BM494" s="37">
        <f t="shared" si="120"/>
        <v>0</v>
      </c>
      <c r="BN494" s="37">
        <f t="shared" si="121"/>
        <v>0</v>
      </c>
      <c r="BO494" s="37">
        <f t="shared" si="124"/>
        <v>0</v>
      </c>
      <c r="BP494" s="48">
        <f t="shared" si="125"/>
        <v>60</v>
      </c>
      <c r="BQ494" s="39">
        <f t="shared" si="126"/>
        <v>490</v>
      </c>
      <c r="BR494" s="49">
        <f t="shared" si="127"/>
        <v>1</v>
      </c>
      <c r="BS494" s="50">
        <f t="shared" si="128"/>
        <v>0</v>
      </c>
      <c r="BT494" s="42">
        <f t="shared" si="129"/>
        <v>60</v>
      </c>
      <c r="BU494" s="42">
        <f t="shared" si="130"/>
        <v>0</v>
      </c>
      <c r="BV494" s="42">
        <f t="shared" si="131"/>
        <v>0</v>
      </c>
      <c r="BW494" s="42">
        <f t="shared" si="132"/>
        <v>0</v>
      </c>
      <c r="BX494" s="42">
        <f t="shared" si="133"/>
        <v>0</v>
      </c>
      <c r="BY494" s="42">
        <f t="shared" si="134"/>
        <v>0</v>
      </c>
      <c r="CJ494" s="51">
        <f t="shared" si="135"/>
        <v>0</v>
      </c>
    </row>
    <row r="495" spans="1:88" s="47" customFormat="1" ht="9" x14ac:dyDescent="0.15">
      <c r="A495" s="74"/>
      <c r="B495" s="14">
        <v>491</v>
      </c>
      <c r="C495" s="44" t="s">
        <v>351</v>
      </c>
      <c r="D495" s="32" t="s">
        <v>235</v>
      </c>
      <c r="E495" s="32"/>
      <c r="F495" s="45">
        <f t="shared" si="122"/>
        <v>60</v>
      </c>
      <c r="G495" s="46">
        <f t="shared" si="123"/>
        <v>1</v>
      </c>
      <c r="AB495" s="36"/>
      <c r="AC495" s="36"/>
      <c r="AF495" s="36">
        <v>60</v>
      </c>
      <c r="AG495" s="36"/>
      <c r="AH495" s="36"/>
      <c r="AI495" s="36"/>
      <c r="AJ495" s="36"/>
      <c r="AN495" s="36"/>
      <c r="AO495" s="36"/>
      <c r="AP495" s="36"/>
      <c r="AQ495" s="36"/>
      <c r="AR495" s="36"/>
      <c r="AS495" s="36"/>
      <c r="AT495" s="36"/>
      <c r="AU495" s="36"/>
      <c r="AW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2"/>
      <c r="BL495" s="37">
        <f t="shared" si="119"/>
        <v>0</v>
      </c>
      <c r="BM495" s="37">
        <f t="shared" si="120"/>
        <v>0</v>
      </c>
      <c r="BN495" s="37">
        <f t="shared" si="121"/>
        <v>0</v>
      </c>
      <c r="BO495" s="37">
        <f t="shared" si="124"/>
        <v>0</v>
      </c>
      <c r="BP495" s="48">
        <f t="shared" si="125"/>
        <v>60</v>
      </c>
      <c r="BQ495" s="39">
        <f t="shared" si="126"/>
        <v>491</v>
      </c>
      <c r="BR495" s="49">
        <f t="shared" si="127"/>
        <v>1</v>
      </c>
      <c r="BS495" s="50">
        <f t="shared" si="128"/>
        <v>0</v>
      </c>
      <c r="BT495" s="42">
        <f t="shared" si="129"/>
        <v>60</v>
      </c>
      <c r="BU495" s="42">
        <f t="shared" si="130"/>
        <v>0</v>
      </c>
      <c r="BV495" s="42">
        <f t="shared" si="131"/>
        <v>0</v>
      </c>
      <c r="BW495" s="42">
        <f t="shared" si="132"/>
        <v>0</v>
      </c>
      <c r="BX495" s="42">
        <f t="shared" si="133"/>
        <v>0</v>
      </c>
      <c r="BY495" s="42">
        <f t="shared" si="134"/>
        <v>0</v>
      </c>
      <c r="CJ495" s="51">
        <f t="shared" si="135"/>
        <v>0</v>
      </c>
    </row>
    <row r="496" spans="1:88" s="47" customFormat="1" ht="9" x14ac:dyDescent="0.15">
      <c r="A496" s="74"/>
      <c r="B496" s="14">
        <v>492</v>
      </c>
      <c r="C496" s="44" t="s">
        <v>781</v>
      </c>
      <c r="D496" s="32" t="s">
        <v>440</v>
      </c>
      <c r="E496" s="32">
        <v>9999</v>
      </c>
      <c r="F496" s="45">
        <f t="shared" si="122"/>
        <v>60</v>
      </c>
      <c r="G496" s="46">
        <f t="shared" si="123"/>
        <v>1</v>
      </c>
      <c r="AB496" s="36"/>
      <c r="AC496" s="36"/>
      <c r="AD496" s="47">
        <v>60</v>
      </c>
      <c r="AF496" s="36"/>
      <c r="AG496" s="36"/>
      <c r="AH496" s="36"/>
      <c r="AI496" s="36"/>
      <c r="AJ496" s="36"/>
      <c r="AN496" s="36"/>
      <c r="AO496" s="36"/>
      <c r="AP496" s="36"/>
      <c r="AQ496" s="36"/>
      <c r="AR496" s="36"/>
      <c r="AS496" s="36"/>
      <c r="AT496" s="36"/>
      <c r="AU496" s="36"/>
      <c r="AW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2"/>
      <c r="BL496" s="37">
        <f t="shared" si="119"/>
        <v>0</v>
      </c>
      <c r="BM496" s="37">
        <f t="shared" si="120"/>
        <v>0</v>
      </c>
      <c r="BN496" s="37">
        <f t="shared" si="121"/>
        <v>0</v>
      </c>
      <c r="BO496" s="37">
        <f t="shared" si="124"/>
        <v>0</v>
      </c>
      <c r="BP496" s="48">
        <f t="shared" si="125"/>
        <v>60</v>
      </c>
      <c r="BQ496" s="39">
        <f t="shared" si="126"/>
        <v>492</v>
      </c>
      <c r="BR496" s="49">
        <f t="shared" si="127"/>
        <v>1</v>
      </c>
      <c r="BS496" s="50">
        <f t="shared" si="128"/>
        <v>0</v>
      </c>
      <c r="BT496" s="42">
        <f t="shared" si="129"/>
        <v>60</v>
      </c>
      <c r="BU496" s="42">
        <f t="shared" si="130"/>
        <v>0</v>
      </c>
      <c r="BV496" s="42">
        <f t="shared" si="131"/>
        <v>0</v>
      </c>
      <c r="BW496" s="42">
        <f t="shared" si="132"/>
        <v>0</v>
      </c>
      <c r="BX496" s="42">
        <f t="shared" si="133"/>
        <v>0</v>
      </c>
      <c r="BY496" s="42">
        <f t="shared" si="134"/>
        <v>0</v>
      </c>
      <c r="CJ496" s="51">
        <f t="shared" si="135"/>
        <v>0</v>
      </c>
    </row>
    <row r="497" spans="1:88" s="47" customFormat="1" ht="9" x14ac:dyDescent="0.15">
      <c r="A497" s="74"/>
      <c r="B497" s="14">
        <v>493</v>
      </c>
      <c r="C497" s="44" t="s">
        <v>727</v>
      </c>
      <c r="D497" s="32" t="s">
        <v>191</v>
      </c>
      <c r="E497" s="32"/>
      <c r="F497" s="45">
        <f t="shared" si="122"/>
        <v>58</v>
      </c>
      <c r="G497" s="46">
        <f t="shared" si="123"/>
        <v>2</v>
      </c>
      <c r="V497" s="47">
        <v>23</v>
      </c>
      <c r="AB497" s="36"/>
      <c r="AC497" s="36"/>
      <c r="AF497" s="36"/>
      <c r="AG497" s="36"/>
      <c r="AH497" s="36"/>
      <c r="AI497" s="36"/>
      <c r="AJ497" s="36"/>
      <c r="AN497" s="36"/>
      <c r="AO497" s="36"/>
      <c r="AP497" s="36"/>
      <c r="AQ497" s="36"/>
      <c r="AR497" s="36"/>
      <c r="AS497" s="36"/>
      <c r="AT497" s="36"/>
      <c r="AU497" s="36"/>
      <c r="AW497" s="36"/>
      <c r="AZ497" s="36"/>
      <c r="BA497" s="36"/>
      <c r="BB497" s="36"/>
      <c r="BC497" s="36"/>
      <c r="BD497" s="36"/>
      <c r="BE497" s="36"/>
      <c r="BF497" s="36"/>
      <c r="BG497" s="36">
        <v>35</v>
      </c>
      <c r="BH497" s="36"/>
      <c r="BI497" s="36"/>
      <c r="BJ497" s="36"/>
      <c r="BK497" s="32"/>
      <c r="BL497" s="37">
        <f t="shared" si="119"/>
        <v>0</v>
      </c>
      <c r="BM497" s="37">
        <f t="shared" si="120"/>
        <v>0</v>
      </c>
      <c r="BN497" s="37">
        <f t="shared" si="121"/>
        <v>0</v>
      </c>
      <c r="BO497" s="37">
        <f t="shared" si="124"/>
        <v>0</v>
      </c>
      <c r="BP497" s="48">
        <f t="shared" si="125"/>
        <v>58</v>
      </c>
      <c r="BQ497" s="39">
        <f t="shared" si="126"/>
        <v>493</v>
      </c>
      <c r="BR497" s="49">
        <f t="shared" si="127"/>
        <v>2</v>
      </c>
      <c r="BS497" s="50">
        <f t="shared" si="128"/>
        <v>0</v>
      </c>
      <c r="BT497" s="42">
        <f t="shared" si="129"/>
        <v>35</v>
      </c>
      <c r="BU497" s="42">
        <f t="shared" si="130"/>
        <v>23</v>
      </c>
      <c r="BV497" s="42">
        <f t="shared" si="131"/>
        <v>0</v>
      </c>
      <c r="BW497" s="42">
        <f t="shared" si="132"/>
        <v>0</v>
      </c>
      <c r="BX497" s="42">
        <f t="shared" si="133"/>
        <v>0</v>
      </c>
      <c r="BY497" s="42">
        <f t="shared" si="134"/>
        <v>0</v>
      </c>
      <c r="CJ497" s="51">
        <f t="shared" si="135"/>
        <v>0</v>
      </c>
    </row>
    <row r="498" spans="1:88" s="47" customFormat="1" ht="9" x14ac:dyDescent="0.15">
      <c r="A498" s="74"/>
      <c r="B498" s="14">
        <v>494</v>
      </c>
      <c r="C498" s="44" t="s">
        <v>846</v>
      </c>
      <c r="D498" s="32" t="s">
        <v>847</v>
      </c>
      <c r="E498" s="32"/>
      <c r="F498" s="45">
        <f t="shared" si="122"/>
        <v>57</v>
      </c>
      <c r="G498" s="46">
        <f t="shared" si="123"/>
        <v>2</v>
      </c>
      <c r="AB498" s="36"/>
      <c r="AC498" s="36"/>
      <c r="AF498" s="36"/>
      <c r="AG498" s="36"/>
      <c r="AH498" s="36"/>
      <c r="AI498" s="36"/>
      <c r="AJ498" s="36"/>
      <c r="AL498" s="47">
        <v>31</v>
      </c>
      <c r="AN498" s="36"/>
      <c r="AO498" s="36"/>
      <c r="AP498" s="36">
        <v>26</v>
      </c>
      <c r="AQ498" s="36"/>
      <c r="AR498" s="36"/>
      <c r="AS498" s="36"/>
      <c r="AT498" s="36"/>
      <c r="AU498" s="36"/>
      <c r="AW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2"/>
      <c r="BL498" s="37">
        <f t="shared" si="119"/>
        <v>0</v>
      </c>
      <c r="BM498" s="37">
        <f t="shared" si="120"/>
        <v>0</v>
      </c>
      <c r="BN498" s="37">
        <f t="shared" si="121"/>
        <v>0</v>
      </c>
      <c r="BO498" s="37">
        <f t="shared" si="124"/>
        <v>0</v>
      </c>
      <c r="BP498" s="48">
        <f t="shared" si="125"/>
        <v>57</v>
      </c>
      <c r="BQ498" s="39">
        <f t="shared" si="126"/>
        <v>494</v>
      </c>
      <c r="BR498" s="49">
        <f t="shared" si="127"/>
        <v>2</v>
      </c>
      <c r="BS498" s="50">
        <f t="shared" si="128"/>
        <v>0</v>
      </c>
      <c r="BT498" s="42">
        <f t="shared" si="129"/>
        <v>31</v>
      </c>
      <c r="BU498" s="42">
        <f t="shared" si="130"/>
        <v>26</v>
      </c>
      <c r="BV498" s="42">
        <f t="shared" si="131"/>
        <v>0</v>
      </c>
      <c r="BW498" s="42">
        <f t="shared" si="132"/>
        <v>0</v>
      </c>
      <c r="BX498" s="42">
        <f t="shared" si="133"/>
        <v>0</v>
      </c>
      <c r="BY498" s="42">
        <f t="shared" si="134"/>
        <v>0</v>
      </c>
      <c r="CJ498" s="51">
        <f t="shared" si="135"/>
        <v>0</v>
      </c>
    </row>
    <row r="499" spans="1:88" s="47" customFormat="1" ht="9" x14ac:dyDescent="0.15">
      <c r="A499" s="74"/>
      <c r="B499" s="14">
        <v>495</v>
      </c>
      <c r="C499" s="44" t="s">
        <v>874</v>
      </c>
      <c r="D499" s="32" t="s">
        <v>121</v>
      </c>
      <c r="E499" s="32"/>
      <c r="F499" s="45">
        <f t="shared" si="122"/>
        <v>56</v>
      </c>
      <c r="G499" s="46">
        <f t="shared" si="123"/>
        <v>1</v>
      </c>
      <c r="AB499" s="36"/>
      <c r="AC499" s="36"/>
      <c r="AF499" s="36"/>
      <c r="AG499" s="36"/>
      <c r="AH499" s="36"/>
      <c r="AI499" s="36"/>
      <c r="AJ499" s="36"/>
      <c r="AN499" s="36"/>
      <c r="AO499" s="36"/>
      <c r="AP499" s="36"/>
      <c r="AQ499" s="36"/>
      <c r="AR499" s="36">
        <v>56</v>
      </c>
      <c r="AS499" s="36"/>
      <c r="AT499" s="36"/>
      <c r="AU499" s="36"/>
      <c r="AW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2"/>
      <c r="BL499" s="37">
        <f t="shared" si="119"/>
        <v>0</v>
      </c>
      <c r="BM499" s="37">
        <f t="shared" si="120"/>
        <v>0</v>
      </c>
      <c r="BN499" s="37">
        <f t="shared" si="121"/>
        <v>0</v>
      </c>
      <c r="BO499" s="37">
        <f t="shared" si="124"/>
        <v>0</v>
      </c>
      <c r="BP499" s="48">
        <f t="shared" si="125"/>
        <v>56</v>
      </c>
      <c r="BQ499" s="39">
        <f t="shared" si="126"/>
        <v>495</v>
      </c>
      <c r="BR499" s="49">
        <f t="shared" si="127"/>
        <v>1</v>
      </c>
      <c r="BS499" s="50">
        <f t="shared" si="128"/>
        <v>0</v>
      </c>
      <c r="BT499" s="42">
        <f t="shared" si="129"/>
        <v>56</v>
      </c>
      <c r="BU499" s="42">
        <f t="shared" si="130"/>
        <v>0</v>
      </c>
      <c r="BV499" s="42">
        <f t="shared" si="131"/>
        <v>0</v>
      </c>
      <c r="BW499" s="42">
        <f t="shared" si="132"/>
        <v>0</v>
      </c>
      <c r="BX499" s="42">
        <f t="shared" si="133"/>
        <v>0</v>
      </c>
      <c r="BY499" s="42">
        <f t="shared" si="134"/>
        <v>0</v>
      </c>
      <c r="CJ499" s="51">
        <f t="shared" si="135"/>
        <v>0</v>
      </c>
    </row>
    <row r="500" spans="1:88" s="47" customFormat="1" ht="9" x14ac:dyDescent="0.15">
      <c r="A500" s="74"/>
      <c r="B500" s="14">
        <v>496</v>
      </c>
      <c r="C500" s="44" t="s">
        <v>999</v>
      </c>
      <c r="D500" s="32" t="s">
        <v>431</v>
      </c>
      <c r="E500" s="32"/>
      <c r="F500" s="45">
        <f t="shared" si="122"/>
        <v>54</v>
      </c>
      <c r="G500" s="46">
        <f t="shared" si="123"/>
        <v>1</v>
      </c>
      <c r="I500" s="47">
        <v>54</v>
      </c>
      <c r="AB500" s="36"/>
      <c r="AC500" s="36"/>
      <c r="AF500" s="36"/>
      <c r="AG500" s="36"/>
      <c r="AH500" s="36"/>
      <c r="AI500" s="36"/>
      <c r="AJ500" s="36"/>
      <c r="AN500" s="36"/>
      <c r="AO500" s="36"/>
      <c r="AP500" s="36"/>
      <c r="AQ500" s="36"/>
      <c r="AR500" s="36"/>
      <c r="AS500" s="36"/>
      <c r="AT500" s="36"/>
      <c r="AU500" s="36"/>
      <c r="AW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2"/>
      <c r="BL500" s="37">
        <f t="shared" si="119"/>
        <v>0</v>
      </c>
      <c r="BM500" s="37">
        <f t="shared" si="120"/>
        <v>0</v>
      </c>
      <c r="BN500" s="37">
        <f t="shared" si="121"/>
        <v>0</v>
      </c>
      <c r="BO500" s="37">
        <f t="shared" si="124"/>
        <v>0</v>
      </c>
      <c r="BP500" s="48">
        <f t="shared" si="125"/>
        <v>54</v>
      </c>
      <c r="BQ500" s="39">
        <f t="shared" si="126"/>
        <v>496</v>
      </c>
      <c r="BR500" s="49">
        <f t="shared" si="127"/>
        <v>1</v>
      </c>
      <c r="BS500" s="50">
        <f t="shared" si="128"/>
        <v>0</v>
      </c>
      <c r="BT500" s="42">
        <f t="shared" si="129"/>
        <v>54</v>
      </c>
      <c r="BU500" s="42">
        <f t="shared" si="130"/>
        <v>0</v>
      </c>
      <c r="BV500" s="42">
        <f t="shared" si="131"/>
        <v>0</v>
      </c>
      <c r="BW500" s="42">
        <f t="shared" si="132"/>
        <v>0</v>
      </c>
      <c r="BX500" s="42">
        <f t="shared" si="133"/>
        <v>0</v>
      </c>
      <c r="BY500" s="42">
        <f t="shared" si="134"/>
        <v>0</v>
      </c>
      <c r="CJ500" s="51">
        <f t="shared" si="135"/>
        <v>0</v>
      </c>
    </row>
    <row r="501" spans="1:88" s="47" customFormat="1" ht="9" x14ac:dyDescent="0.15">
      <c r="A501" s="74" t="s">
        <v>833</v>
      </c>
      <c r="B501" s="14">
        <v>497</v>
      </c>
      <c r="C501" s="44" t="s">
        <v>834</v>
      </c>
      <c r="D501" s="32" t="s">
        <v>99</v>
      </c>
      <c r="E501" s="32"/>
      <c r="F501" s="45">
        <f t="shared" si="122"/>
        <v>53</v>
      </c>
      <c r="G501" s="46">
        <f t="shared" si="123"/>
        <v>1</v>
      </c>
      <c r="AB501" s="36"/>
      <c r="AC501" s="36"/>
      <c r="AF501" s="36"/>
      <c r="AG501" s="36"/>
      <c r="AH501" s="36"/>
      <c r="AI501" s="36"/>
      <c r="AJ501" s="36"/>
      <c r="AK501" s="47">
        <v>53</v>
      </c>
      <c r="AN501" s="36"/>
      <c r="AO501" s="36"/>
      <c r="AP501" s="36"/>
      <c r="AQ501" s="36"/>
      <c r="AR501" s="36"/>
      <c r="AS501" s="36"/>
      <c r="AT501" s="36"/>
      <c r="AU501" s="36"/>
      <c r="AW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2"/>
      <c r="BL501" s="37">
        <f t="shared" si="119"/>
        <v>0</v>
      </c>
      <c r="BM501" s="37">
        <f t="shared" si="120"/>
        <v>0</v>
      </c>
      <c r="BN501" s="37">
        <f t="shared" si="121"/>
        <v>0</v>
      </c>
      <c r="BO501" s="37">
        <f t="shared" si="124"/>
        <v>0</v>
      </c>
      <c r="BP501" s="48">
        <f t="shared" si="125"/>
        <v>53</v>
      </c>
      <c r="BQ501" s="39">
        <f t="shared" si="126"/>
        <v>497</v>
      </c>
      <c r="BR501" s="49">
        <f t="shared" si="127"/>
        <v>1</v>
      </c>
      <c r="BS501" s="50">
        <f t="shared" si="128"/>
        <v>0</v>
      </c>
      <c r="BT501" s="42">
        <f t="shared" si="129"/>
        <v>53</v>
      </c>
      <c r="BU501" s="42">
        <f t="shared" si="130"/>
        <v>0</v>
      </c>
      <c r="BV501" s="42">
        <f t="shared" si="131"/>
        <v>0</v>
      </c>
      <c r="BW501" s="42">
        <f t="shared" si="132"/>
        <v>0</v>
      </c>
      <c r="BX501" s="42">
        <f t="shared" si="133"/>
        <v>0</v>
      </c>
      <c r="BY501" s="42">
        <f t="shared" si="134"/>
        <v>0</v>
      </c>
      <c r="CJ501" s="51">
        <f t="shared" si="135"/>
        <v>0</v>
      </c>
    </row>
    <row r="502" spans="1:88" s="47" customFormat="1" ht="9" x14ac:dyDescent="0.15">
      <c r="A502" s="74"/>
      <c r="B502" s="14">
        <v>498</v>
      </c>
      <c r="C502" s="44" t="s">
        <v>871</v>
      </c>
      <c r="D502" s="32" t="s">
        <v>404</v>
      </c>
      <c r="E502" s="32"/>
      <c r="F502" s="45">
        <f t="shared" si="122"/>
        <v>53</v>
      </c>
      <c r="G502" s="46">
        <f t="shared" si="123"/>
        <v>1</v>
      </c>
      <c r="AB502" s="36"/>
      <c r="AC502" s="36"/>
      <c r="AF502" s="36"/>
      <c r="AG502" s="36"/>
      <c r="AH502" s="36"/>
      <c r="AI502" s="36"/>
      <c r="AJ502" s="36"/>
      <c r="AN502" s="36"/>
      <c r="AO502" s="36"/>
      <c r="AP502" s="36"/>
      <c r="AQ502" s="36">
        <v>53</v>
      </c>
      <c r="AR502" s="36"/>
      <c r="AS502" s="36"/>
      <c r="AT502" s="36"/>
      <c r="AU502" s="36"/>
      <c r="AW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2"/>
      <c r="BL502" s="37">
        <f t="shared" si="119"/>
        <v>0</v>
      </c>
      <c r="BM502" s="37">
        <f t="shared" si="120"/>
        <v>0</v>
      </c>
      <c r="BN502" s="37">
        <f t="shared" si="121"/>
        <v>0</v>
      </c>
      <c r="BO502" s="37">
        <f t="shared" si="124"/>
        <v>0</v>
      </c>
      <c r="BP502" s="48">
        <f t="shared" si="125"/>
        <v>53</v>
      </c>
      <c r="BQ502" s="39">
        <f t="shared" si="126"/>
        <v>498</v>
      </c>
      <c r="BR502" s="49">
        <f t="shared" si="127"/>
        <v>1</v>
      </c>
      <c r="BS502" s="50">
        <f t="shared" si="128"/>
        <v>0</v>
      </c>
      <c r="BT502" s="42">
        <f t="shared" si="129"/>
        <v>53</v>
      </c>
      <c r="BU502" s="42">
        <f t="shared" si="130"/>
        <v>0</v>
      </c>
      <c r="BV502" s="42">
        <f t="shared" si="131"/>
        <v>0</v>
      </c>
      <c r="BW502" s="42">
        <f t="shared" si="132"/>
        <v>0</v>
      </c>
      <c r="BX502" s="42">
        <f t="shared" si="133"/>
        <v>0</v>
      </c>
      <c r="BY502" s="42">
        <f t="shared" si="134"/>
        <v>0</v>
      </c>
      <c r="CJ502" s="51">
        <f t="shared" si="135"/>
        <v>0</v>
      </c>
    </row>
    <row r="503" spans="1:88" s="47" customFormat="1" ht="9" x14ac:dyDescent="0.15">
      <c r="A503" s="74"/>
      <c r="B503" s="14">
        <v>499</v>
      </c>
      <c r="C503" s="44" t="s">
        <v>521</v>
      </c>
      <c r="D503" s="32" t="s">
        <v>149</v>
      </c>
      <c r="E503" s="32"/>
      <c r="F503" s="45">
        <f t="shared" si="122"/>
        <v>52</v>
      </c>
      <c r="G503" s="46">
        <f t="shared" si="123"/>
        <v>1</v>
      </c>
      <c r="AB503" s="36"/>
      <c r="AC503" s="36"/>
      <c r="AF503" s="36"/>
      <c r="AG503" s="36"/>
      <c r="AH503" s="36"/>
      <c r="AI503" s="36"/>
      <c r="AJ503" s="36"/>
      <c r="AN503" s="36"/>
      <c r="AO503" s="36"/>
      <c r="AP503" s="36"/>
      <c r="AQ503" s="36"/>
      <c r="AR503" s="36"/>
      <c r="AS503" s="36"/>
      <c r="AT503" s="36"/>
      <c r="AU503" s="36"/>
      <c r="AW503" s="36"/>
      <c r="AZ503" s="36"/>
      <c r="BA503" s="36"/>
      <c r="BB503" s="36"/>
      <c r="BC503" s="36"/>
      <c r="BD503" s="36"/>
      <c r="BE503" s="36"/>
      <c r="BF503" s="36"/>
      <c r="BG503" s="36">
        <v>52</v>
      </c>
      <c r="BH503" s="36"/>
      <c r="BI503" s="36"/>
      <c r="BJ503" s="36"/>
      <c r="BK503" s="32"/>
      <c r="BL503" s="37">
        <f t="shared" ref="BL503:BL566" si="136">IF(COUNT($BZ503:$CH503)&gt;0,LARGE($BZ503:$CH503,1),0)</f>
        <v>0</v>
      </c>
      <c r="BM503" s="37">
        <f t="shared" ref="BM503:BM566" si="137">IF(COUNT($BZ503:$CH503)&gt;1,LARGE($BZ503:$CH503,2),0)</f>
        <v>0</v>
      </c>
      <c r="BN503" s="37">
        <f t="shared" ref="BN503:BN566" si="138">IF(COUNT($BZ503:$CH503)&gt;2,LARGE($BZ503:$CH503,3),0)</f>
        <v>0</v>
      </c>
      <c r="BO503" s="37">
        <f t="shared" si="124"/>
        <v>0</v>
      </c>
      <c r="BP503" s="48">
        <f t="shared" si="125"/>
        <v>52</v>
      </c>
      <c r="BQ503" s="39">
        <f t="shared" si="126"/>
        <v>499</v>
      </c>
      <c r="BR503" s="49">
        <f t="shared" si="127"/>
        <v>1</v>
      </c>
      <c r="BS503" s="50">
        <f t="shared" si="128"/>
        <v>0</v>
      </c>
      <c r="BT503" s="42">
        <f t="shared" si="129"/>
        <v>52</v>
      </c>
      <c r="BU503" s="42">
        <f t="shared" si="130"/>
        <v>0</v>
      </c>
      <c r="BV503" s="42">
        <f t="shared" si="131"/>
        <v>0</v>
      </c>
      <c r="BW503" s="42">
        <f t="shared" si="132"/>
        <v>0</v>
      </c>
      <c r="BX503" s="42">
        <f t="shared" si="133"/>
        <v>0</v>
      </c>
      <c r="BY503" s="42">
        <f t="shared" si="134"/>
        <v>0</v>
      </c>
      <c r="CJ503" s="51">
        <f t="shared" si="135"/>
        <v>0</v>
      </c>
    </row>
    <row r="504" spans="1:88" s="47" customFormat="1" ht="9" x14ac:dyDescent="0.15">
      <c r="A504" s="74"/>
      <c r="B504" s="14">
        <v>500</v>
      </c>
      <c r="C504" s="44" t="s">
        <v>293</v>
      </c>
      <c r="D504" s="32" t="s">
        <v>990</v>
      </c>
      <c r="E504" s="32"/>
      <c r="F504" s="45">
        <f t="shared" si="122"/>
        <v>52</v>
      </c>
      <c r="G504" s="46">
        <f t="shared" si="123"/>
        <v>1</v>
      </c>
      <c r="J504" s="47">
        <v>52</v>
      </c>
      <c r="AB504" s="36"/>
      <c r="AC504" s="36"/>
      <c r="AF504" s="36"/>
      <c r="AG504" s="36"/>
      <c r="AH504" s="36"/>
      <c r="AI504" s="36"/>
      <c r="AJ504" s="36"/>
      <c r="AN504" s="36"/>
      <c r="AO504" s="36"/>
      <c r="AP504" s="36"/>
      <c r="AQ504" s="36"/>
      <c r="AR504" s="36"/>
      <c r="AS504" s="36"/>
      <c r="AT504" s="36"/>
      <c r="AU504" s="36"/>
      <c r="AW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2"/>
      <c r="BL504" s="37">
        <f t="shared" si="136"/>
        <v>0</v>
      </c>
      <c r="BM504" s="37">
        <f t="shared" si="137"/>
        <v>0</v>
      </c>
      <c r="BN504" s="37">
        <f t="shared" si="138"/>
        <v>0</v>
      </c>
      <c r="BO504" s="37">
        <f t="shared" si="124"/>
        <v>0</v>
      </c>
      <c r="BP504" s="48">
        <f t="shared" si="125"/>
        <v>52</v>
      </c>
      <c r="BQ504" s="39">
        <f t="shared" si="126"/>
        <v>500</v>
      </c>
      <c r="BR504" s="49">
        <f t="shared" si="127"/>
        <v>1</v>
      </c>
      <c r="BS504" s="50">
        <f t="shared" si="128"/>
        <v>0</v>
      </c>
      <c r="BT504" s="42">
        <f t="shared" si="129"/>
        <v>52</v>
      </c>
      <c r="BU504" s="42">
        <f t="shared" si="130"/>
        <v>0</v>
      </c>
      <c r="BV504" s="42">
        <f t="shared" si="131"/>
        <v>0</v>
      </c>
      <c r="BW504" s="42">
        <f t="shared" si="132"/>
        <v>0</v>
      </c>
      <c r="BX504" s="42">
        <f t="shared" si="133"/>
        <v>0</v>
      </c>
      <c r="BY504" s="42">
        <f t="shared" si="134"/>
        <v>0</v>
      </c>
      <c r="CJ504" s="51">
        <f t="shared" si="135"/>
        <v>0</v>
      </c>
    </row>
    <row r="505" spans="1:88" s="47" customFormat="1" ht="9" x14ac:dyDescent="0.15">
      <c r="A505" s="74"/>
      <c r="B505" s="14">
        <v>501</v>
      </c>
      <c r="C505" s="44" t="s">
        <v>668</v>
      </c>
      <c r="D505" s="32" t="s">
        <v>667</v>
      </c>
      <c r="E505" s="32"/>
      <c r="F505" s="45">
        <f t="shared" si="122"/>
        <v>52</v>
      </c>
      <c r="G505" s="46">
        <f t="shared" si="123"/>
        <v>1</v>
      </c>
      <c r="O505" s="47">
        <v>52</v>
      </c>
      <c r="AB505" s="36"/>
      <c r="AC505" s="36"/>
      <c r="AF505" s="36"/>
      <c r="AG505" s="36"/>
      <c r="AH505" s="36"/>
      <c r="AI505" s="36"/>
      <c r="AJ505" s="36"/>
      <c r="AN505" s="36"/>
      <c r="AO505" s="36"/>
      <c r="AP505" s="36"/>
      <c r="AQ505" s="36"/>
      <c r="AR505" s="36"/>
      <c r="AS505" s="36"/>
      <c r="AT505" s="36"/>
      <c r="AU505" s="36"/>
      <c r="AW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2"/>
      <c r="BL505" s="37">
        <f t="shared" si="136"/>
        <v>0</v>
      </c>
      <c r="BM505" s="37">
        <f t="shared" si="137"/>
        <v>0</v>
      </c>
      <c r="BN505" s="37">
        <f t="shared" si="138"/>
        <v>0</v>
      </c>
      <c r="BO505" s="37">
        <f t="shared" si="124"/>
        <v>0</v>
      </c>
      <c r="BP505" s="48">
        <f t="shared" si="125"/>
        <v>52</v>
      </c>
      <c r="BQ505" s="39">
        <f t="shared" si="126"/>
        <v>501</v>
      </c>
      <c r="BR505" s="49">
        <f t="shared" si="127"/>
        <v>1</v>
      </c>
      <c r="BS505" s="50">
        <f t="shared" si="128"/>
        <v>0</v>
      </c>
      <c r="BT505" s="42">
        <f t="shared" si="129"/>
        <v>52</v>
      </c>
      <c r="BU505" s="42">
        <f t="shared" si="130"/>
        <v>0</v>
      </c>
      <c r="BV505" s="42">
        <f t="shared" si="131"/>
        <v>0</v>
      </c>
      <c r="BW505" s="42">
        <f t="shared" si="132"/>
        <v>0</v>
      </c>
      <c r="BX505" s="42">
        <f t="shared" si="133"/>
        <v>0</v>
      </c>
      <c r="BY505" s="42">
        <f t="shared" si="134"/>
        <v>0</v>
      </c>
      <c r="CJ505" s="51">
        <f t="shared" si="135"/>
        <v>0</v>
      </c>
    </row>
    <row r="506" spans="1:88" s="47" customFormat="1" ht="9" x14ac:dyDescent="0.15">
      <c r="A506" s="74"/>
      <c r="B506" s="14">
        <v>502</v>
      </c>
      <c r="C506" s="44" t="s">
        <v>713</v>
      </c>
      <c r="D506" s="32" t="s">
        <v>487</v>
      </c>
      <c r="E506" s="32"/>
      <c r="F506" s="45">
        <f t="shared" si="122"/>
        <v>52</v>
      </c>
      <c r="G506" s="46">
        <f t="shared" si="123"/>
        <v>1</v>
      </c>
      <c r="U506" s="47">
        <v>52</v>
      </c>
      <c r="AB506" s="36"/>
      <c r="AC506" s="36"/>
      <c r="AF506" s="36"/>
      <c r="AG506" s="36"/>
      <c r="AH506" s="36"/>
      <c r="AI506" s="36"/>
      <c r="AJ506" s="36"/>
      <c r="AN506" s="36"/>
      <c r="AO506" s="36"/>
      <c r="AP506" s="36"/>
      <c r="AQ506" s="36"/>
      <c r="AR506" s="36"/>
      <c r="AS506" s="36"/>
      <c r="AT506" s="36"/>
      <c r="AU506" s="36"/>
      <c r="AW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2"/>
      <c r="BL506" s="37">
        <f t="shared" si="136"/>
        <v>0</v>
      </c>
      <c r="BM506" s="37">
        <f t="shared" si="137"/>
        <v>0</v>
      </c>
      <c r="BN506" s="37">
        <f t="shared" si="138"/>
        <v>0</v>
      </c>
      <c r="BO506" s="37">
        <f t="shared" si="124"/>
        <v>0</v>
      </c>
      <c r="BP506" s="48">
        <f t="shared" si="125"/>
        <v>52</v>
      </c>
      <c r="BQ506" s="39">
        <f t="shared" si="126"/>
        <v>502</v>
      </c>
      <c r="BR506" s="49">
        <f t="shared" si="127"/>
        <v>1</v>
      </c>
      <c r="BS506" s="50">
        <f t="shared" si="128"/>
        <v>0</v>
      </c>
      <c r="BT506" s="42">
        <f t="shared" si="129"/>
        <v>52</v>
      </c>
      <c r="BU506" s="42">
        <f t="shared" si="130"/>
        <v>0</v>
      </c>
      <c r="BV506" s="42">
        <f t="shared" si="131"/>
        <v>0</v>
      </c>
      <c r="BW506" s="42">
        <f t="shared" si="132"/>
        <v>0</v>
      </c>
      <c r="BX506" s="42">
        <f t="shared" si="133"/>
        <v>0</v>
      </c>
      <c r="BY506" s="42">
        <f t="shared" si="134"/>
        <v>0</v>
      </c>
      <c r="CJ506" s="51">
        <f t="shared" si="135"/>
        <v>0</v>
      </c>
    </row>
    <row r="507" spans="1:88" s="47" customFormat="1" ht="9" x14ac:dyDescent="0.15">
      <c r="A507" s="74"/>
      <c r="B507" s="14">
        <v>503</v>
      </c>
      <c r="C507" s="44" t="s">
        <v>425</v>
      </c>
      <c r="D507" s="32" t="s">
        <v>387</v>
      </c>
      <c r="E507" s="32"/>
      <c r="F507" s="45">
        <f t="shared" si="122"/>
        <v>52</v>
      </c>
      <c r="G507" s="46">
        <f t="shared" si="123"/>
        <v>1</v>
      </c>
      <c r="O507" s="47">
        <v>52</v>
      </c>
      <c r="AB507" s="36"/>
      <c r="AC507" s="36"/>
      <c r="AF507" s="36"/>
      <c r="AG507" s="36"/>
      <c r="AH507" s="36"/>
      <c r="AI507" s="36"/>
      <c r="AJ507" s="36"/>
      <c r="AN507" s="36"/>
      <c r="AO507" s="36"/>
      <c r="AP507" s="36"/>
      <c r="AQ507" s="36"/>
      <c r="AR507" s="36"/>
      <c r="AS507" s="36"/>
      <c r="AT507" s="36"/>
      <c r="AU507" s="36"/>
      <c r="AW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2"/>
      <c r="BL507" s="37">
        <f t="shared" si="136"/>
        <v>0</v>
      </c>
      <c r="BM507" s="37">
        <f t="shared" si="137"/>
        <v>0</v>
      </c>
      <c r="BN507" s="37">
        <f t="shared" si="138"/>
        <v>0</v>
      </c>
      <c r="BO507" s="37">
        <f t="shared" si="124"/>
        <v>0</v>
      </c>
      <c r="BP507" s="48">
        <f t="shared" si="125"/>
        <v>52</v>
      </c>
      <c r="BQ507" s="39">
        <f t="shared" si="126"/>
        <v>503</v>
      </c>
      <c r="BR507" s="49">
        <f t="shared" si="127"/>
        <v>1</v>
      </c>
      <c r="BS507" s="50">
        <f t="shared" si="128"/>
        <v>0</v>
      </c>
      <c r="BT507" s="42">
        <f t="shared" si="129"/>
        <v>52</v>
      </c>
      <c r="BU507" s="42">
        <f t="shared" si="130"/>
        <v>0</v>
      </c>
      <c r="BV507" s="42">
        <f t="shared" si="131"/>
        <v>0</v>
      </c>
      <c r="BW507" s="42">
        <f t="shared" si="132"/>
        <v>0</v>
      </c>
      <c r="BX507" s="42">
        <f t="shared" si="133"/>
        <v>0</v>
      </c>
      <c r="BY507" s="42">
        <f t="shared" si="134"/>
        <v>0</v>
      </c>
      <c r="CJ507" s="51">
        <f t="shared" si="135"/>
        <v>0</v>
      </c>
    </row>
    <row r="508" spans="1:88" s="47" customFormat="1" ht="9" x14ac:dyDescent="0.15">
      <c r="A508" s="74"/>
      <c r="B508" s="14">
        <v>504</v>
      </c>
      <c r="C508" s="44" t="s">
        <v>916</v>
      </c>
      <c r="D508" s="32" t="s">
        <v>78</v>
      </c>
      <c r="E508" s="32"/>
      <c r="F508" s="45">
        <f t="shared" si="122"/>
        <v>51</v>
      </c>
      <c r="G508" s="46">
        <f t="shared" si="123"/>
        <v>1</v>
      </c>
      <c r="AB508" s="36"/>
      <c r="AC508" s="36"/>
      <c r="AF508" s="36"/>
      <c r="AG508" s="36"/>
      <c r="AH508" s="36"/>
      <c r="AI508" s="36"/>
      <c r="AJ508" s="36"/>
      <c r="AN508" s="36"/>
      <c r="AO508" s="36"/>
      <c r="AP508" s="36"/>
      <c r="AQ508" s="36"/>
      <c r="AR508" s="36"/>
      <c r="AS508" s="36"/>
      <c r="AT508" s="36"/>
      <c r="AU508" s="36"/>
      <c r="AW508" s="36"/>
      <c r="AX508" s="47">
        <v>51</v>
      </c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2"/>
      <c r="BL508" s="37">
        <f t="shared" si="136"/>
        <v>0</v>
      </c>
      <c r="BM508" s="37">
        <f t="shared" si="137"/>
        <v>0</v>
      </c>
      <c r="BN508" s="37">
        <f t="shared" si="138"/>
        <v>0</v>
      </c>
      <c r="BO508" s="37">
        <f t="shared" si="124"/>
        <v>0</v>
      </c>
      <c r="BP508" s="48">
        <f t="shared" si="125"/>
        <v>51</v>
      </c>
      <c r="BQ508" s="39">
        <f t="shared" si="126"/>
        <v>504</v>
      </c>
      <c r="BR508" s="49">
        <f t="shared" si="127"/>
        <v>1</v>
      </c>
      <c r="BS508" s="50">
        <f t="shared" si="128"/>
        <v>0</v>
      </c>
      <c r="BT508" s="42">
        <f t="shared" si="129"/>
        <v>51</v>
      </c>
      <c r="BU508" s="42">
        <f t="shared" si="130"/>
        <v>0</v>
      </c>
      <c r="BV508" s="42">
        <f t="shared" si="131"/>
        <v>0</v>
      </c>
      <c r="BW508" s="42">
        <f t="shared" si="132"/>
        <v>0</v>
      </c>
      <c r="BX508" s="42">
        <f t="shared" si="133"/>
        <v>0</v>
      </c>
      <c r="BY508" s="42">
        <f t="shared" si="134"/>
        <v>0</v>
      </c>
      <c r="CJ508" s="51">
        <f t="shared" si="135"/>
        <v>0</v>
      </c>
    </row>
    <row r="509" spans="1:88" s="47" customFormat="1" ht="9" x14ac:dyDescent="0.15">
      <c r="A509" s="74"/>
      <c r="B509" s="14">
        <v>505</v>
      </c>
      <c r="C509" s="44" t="s">
        <v>492</v>
      </c>
      <c r="D509" s="32" t="s">
        <v>152</v>
      </c>
      <c r="E509" s="32"/>
      <c r="F509" s="45">
        <f t="shared" si="122"/>
        <v>51</v>
      </c>
      <c r="G509" s="46">
        <f t="shared" si="123"/>
        <v>1</v>
      </c>
      <c r="U509" s="47">
        <v>51</v>
      </c>
      <c r="AB509" s="36"/>
      <c r="AC509" s="36"/>
      <c r="AF509" s="36"/>
      <c r="AG509" s="36"/>
      <c r="AH509" s="36"/>
      <c r="AI509" s="36"/>
      <c r="AJ509" s="36"/>
      <c r="AN509" s="36"/>
      <c r="AO509" s="36"/>
      <c r="AP509" s="36"/>
      <c r="AQ509" s="36"/>
      <c r="AR509" s="36"/>
      <c r="AS509" s="36"/>
      <c r="AT509" s="36"/>
      <c r="AU509" s="36"/>
      <c r="AW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2"/>
      <c r="BL509" s="37">
        <f t="shared" si="136"/>
        <v>0</v>
      </c>
      <c r="BM509" s="37">
        <f t="shared" si="137"/>
        <v>0</v>
      </c>
      <c r="BN509" s="37">
        <f t="shared" si="138"/>
        <v>0</v>
      </c>
      <c r="BO509" s="37">
        <f t="shared" si="124"/>
        <v>0</v>
      </c>
      <c r="BP509" s="48">
        <f t="shared" si="125"/>
        <v>51</v>
      </c>
      <c r="BQ509" s="39">
        <f t="shared" si="126"/>
        <v>505</v>
      </c>
      <c r="BR509" s="49">
        <f t="shared" si="127"/>
        <v>1</v>
      </c>
      <c r="BS509" s="50">
        <f t="shared" si="128"/>
        <v>0</v>
      </c>
      <c r="BT509" s="42">
        <f t="shared" si="129"/>
        <v>51</v>
      </c>
      <c r="BU509" s="42">
        <f t="shared" si="130"/>
        <v>0</v>
      </c>
      <c r="BV509" s="42">
        <f t="shared" si="131"/>
        <v>0</v>
      </c>
      <c r="BW509" s="42">
        <f t="shared" si="132"/>
        <v>0</v>
      </c>
      <c r="BX509" s="42">
        <f t="shared" si="133"/>
        <v>0</v>
      </c>
      <c r="BY509" s="42">
        <f t="shared" si="134"/>
        <v>0</v>
      </c>
      <c r="CJ509" s="51">
        <f t="shared" si="135"/>
        <v>0</v>
      </c>
    </row>
    <row r="510" spans="1:88" s="47" customFormat="1" ht="9" x14ac:dyDescent="0.15">
      <c r="A510" s="74"/>
      <c r="B510" s="14">
        <v>506</v>
      </c>
      <c r="C510" s="44" t="s">
        <v>954</v>
      </c>
      <c r="D510" s="32" t="s">
        <v>787</v>
      </c>
      <c r="E510" s="32"/>
      <c r="F510" s="45">
        <f t="shared" si="122"/>
        <v>51</v>
      </c>
      <c r="G510" s="46">
        <f t="shared" si="123"/>
        <v>1</v>
      </c>
      <c r="AB510" s="36"/>
      <c r="AC510" s="36"/>
      <c r="AF510" s="36"/>
      <c r="AG510" s="36"/>
      <c r="AH510" s="36"/>
      <c r="AI510" s="36"/>
      <c r="AJ510" s="36"/>
      <c r="AN510" s="36"/>
      <c r="AO510" s="36"/>
      <c r="AP510" s="36"/>
      <c r="AQ510" s="36"/>
      <c r="AR510" s="36"/>
      <c r="AS510" s="36"/>
      <c r="AT510" s="36"/>
      <c r="AU510" s="36"/>
      <c r="AW510" s="36"/>
      <c r="AZ510" s="36"/>
      <c r="BA510" s="36"/>
      <c r="BB510" s="36"/>
      <c r="BC510" s="36"/>
      <c r="BD510" s="36"/>
      <c r="BE510" s="36"/>
      <c r="BF510" s="36"/>
      <c r="BG510" s="36">
        <v>51</v>
      </c>
      <c r="BH510" s="36"/>
      <c r="BI510" s="36"/>
      <c r="BJ510" s="36"/>
      <c r="BK510" s="32"/>
      <c r="BL510" s="37">
        <f t="shared" si="136"/>
        <v>0</v>
      </c>
      <c r="BM510" s="37">
        <f t="shared" si="137"/>
        <v>0</v>
      </c>
      <c r="BN510" s="37">
        <f t="shared" si="138"/>
        <v>0</v>
      </c>
      <c r="BO510" s="37">
        <f t="shared" si="124"/>
        <v>0</v>
      </c>
      <c r="BP510" s="48">
        <f t="shared" si="125"/>
        <v>51</v>
      </c>
      <c r="BQ510" s="39">
        <f t="shared" si="126"/>
        <v>506</v>
      </c>
      <c r="BR510" s="49">
        <f t="shared" si="127"/>
        <v>1</v>
      </c>
      <c r="BS510" s="50">
        <f t="shared" si="128"/>
        <v>0</v>
      </c>
      <c r="BT510" s="42">
        <f t="shared" si="129"/>
        <v>51</v>
      </c>
      <c r="BU510" s="42">
        <f t="shared" si="130"/>
        <v>0</v>
      </c>
      <c r="BV510" s="42">
        <f t="shared" si="131"/>
        <v>0</v>
      </c>
      <c r="BW510" s="42">
        <f t="shared" si="132"/>
        <v>0</v>
      </c>
      <c r="BX510" s="42">
        <f t="shared" si="133"/>
        <v>0</v>
      </c>
      <c r="BY510" s="42">
        <f t="shared" si="134"/>
        <v>0</v>
      </c>
      <c r="CJ510" s="51">
        <f t="shared" si="135"/>
        <v>0</v>
      </c>
    </row>
    <row r="511" spans="1:88" s="47" customFormat="1" ht="9" x14ac:dyDescent="0.15">
      <c r="A511" s="74"/>
      <c r="B511" s="14">
        <v>507</v>
      </c>
      <c r="C511" s="44" t="s">
        <v>230</v>
      </c>
      <c r="D511" s="32" t="s">
        <v>231</v>
      </c>
      <c r="E511" s="32"/>
      <c r="F511" s="45">
        <f t="shared" si="122"/>
        <v>50</v>
      </c>
      <c r="G511" s="46">
        <f t="shared" si="123"/>
        <v>1</v>
      </c>
      <c r="P511" s="47">
        <v>50</v>
      </c>
      <c r="AB511" s="36"/>
      <c r="AC511" s="36"/>
      <c r="AG511" s="36"/>
      <c r="AH511" s="36"/>
      <c r="AJ511" s="36"/>
      <c r="AN511" s="36"/>
      <c r="AO511" s="36"/>
      <c r="AP511" s="36"/>
      <c r="AQ511" s="36"/>
      <c r="AR511" s="36"/>
      <c r="AS511" s="36"/>
      <c r="AT511" s="36"/>
      <c r="AU511" s="36"/>
      <c r="AW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2"/>
      <c r="BL511" s="37">
        <f t="shared" si="136"/>
        <v>0</v>
      </c>
      <c r="BM511" s="37">
        <f t="shared" si="137"/>
        <v>0</v>
      </c>
      <c r="BN511" s="37">
        <f t="shared" si="138"/>
        <v>0</v>
      </c>
      <c r="BO511" s="37">
        <f t="shared" si="124"/>
        <v>0</v>
      </c>
      <c r="BP511" s="48">
        <f t="shared" si="125"/>
        <v>50</v>
      </c>
      <c r="BQ511" s="39">
        <f t="shared" si="126"/>
        <v>507</v>
      </c>
      <c r="BR511" s="49">
        <f t="shared" si="127"/>
        <v>1</v>
      </c>
      <c r="BS511" s="50">
        <f t="shared" si="128"/>
        <v>0</v>
      </c>
      <c r="BT511" s="42">
        <f t="shared" si="129"/>
        <v>50</v>
      </c>
      <c r="BU511" s="42">
        <f t="shared" si="130"/>
        <v>0</v>
      </c>
      <c r="BV511" s="42">
        <f t="shared" si="131"/>
        <v>0</v>
      </c>
      <c r="BW511" s="42">
        <f t="shared" si="132"/>
        <v>0</v>
      </c>
      <c r="BX511" s="42">
        <f t="shared" si="133"/>
        <v>0</v>
      </c>
      <c r="BY511" s="42">
        <f t="shared" si="134"/>
        <v>0</v>
      </c>
      <c r="CJ511" s="51">
        <f t="shared" si="135"/>
        <v>0</v>
      </c>
    </row>
    <row r="512" spans="1:88" s="47" customFormat="1" ht="9" x14ac:dyDescent="0.15">
      <c r="A512" s="74"/>
      <c r="B512" s="14">
        <v>508</v>
      </c>
      <c r="C512" s="44" t="s">
        <v>1004</v>
      </c>
      <c r="D512" s="32" t="s">
        <v>569</v>
      </c>
      <c r="E512" s="32"/>
      <c r="F512" s="45">
        <f t="shared" si="122"/>
        <v>50</v>
      </c>
      <c r="G512" s="46">
        <f t="shared" si="123"/>
        <v>1</v>
      </c>
      <c r="J512" s="47">
        <v>50</v>
      </c>
      <c r="AB512" s="36"/>
      <c r="AC512" s="36"/>
      <c r="AF512" s="36"/>
      <c r="AG512" s="36"/>
      <c r="AH512" s="36"/>
      <c r="AI512" s="36"/>
      <c r="AJ512" s="36"/>
      <c r="AN512" s="36"/>
      <c r="AO512" s="36"/>
      <c r="AP512" s="36"/>
      <c r="AQ512" s="36"/>
      <c r="AR512" s="36"/>
      <c r="AS512" s="36"/>
      <c r="AT512" s="36"/>
      <c r="AU512" s="36"/>
      <c r="AW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2"/>
      <c r="BL512" s="37">
        <f t="shared" si="136"/>
        <v>0</v>
      </c>
      <c r="BM512" s="37">
        <f t="shared" si="137"/>
        <v>0</v>
      </c>
      <c r="BN512" s="37">
        <f t="shared" si="138"/>
        <v>0</v>
      </c>
      <c r="BO512" s="37">
        <f t="shared" si="124"/>
        <v>0</v>
      </c>
      <c r="BP512" s="48">
        <f t="shared" si="125"/>
        <v>50</v>
      </c>
      <c r="BQ512" s="39">
        <f t="shared" si="126"/>
        <v>508</v>
      </c>
      <c r="BR512" s="49">
        <f t="shared" si="127"/>
        <v>1</v>
      </c>
      <c r="BS512" s="50">
        <f t="shared" si="128"/>
        <v>0</v>
      </c>
      <c r="BT512" s="42">
        <f t="shared" si="129"/>
        <v>50</v>
      </c>
      <c r="BU512" s="42">
        <f t="shared" si="130"/>
        <v>0</v>
      </c>
      <c r="BV512" s="42">
        <f t="shared" si="131"/>
        <v>0</v>
      </c>
      <c r="BW512" s="42">
        <f t="shared" si="132"/>
        <v>0</v>
      </c>
      <c r="BX512" s="42">
        <f t="shared" si="133"/>
        <v>0</v>
      </c>
      <c r="BY512" s="42">
        <f t="shared" si="134"/>
        <v>0</v>
      </c>
      <c r="CJ512" s="51">
        <f t="shared" si="135"/>
        <v>0</v>
      </c>
    </row>
    <row r="513" spans="1:88" s="47" customFormat="1" ht="9" x14ac:dyDescent="0.15">
      <c r="A513" s="74"/>
      <c r="B513" s="14">
        <v>509</v>
      </c>
      <c r="C513" s="44" t="s">
        <v>835</v>
      </c>
      <c r="D513" s="32" t="s">
        <v>813</v>
      </c>
      <c r="E513" s="32"/>
      <c r="F513" s="45">
        <f t="shared" si="122"/>
        <v>50</v>
      </c>
      <c r="G513" s="46">
        <f t="shared" si="123"/>
        <v>1</v>
      </c>
      <c r="AB513" s="36"/>
      <c r="AC513" s="36"/>
      <c r="AF513" s="36"/>
      <c r="AG513" s="36"/>
      <c r="AH513" s="36"/>
      <c r="AI513" s="36"/>
      <c r="AJ513" s="36"/>
      <c r="AK513" s="47">
        <v>50</v>
      </c>
      <c r="AN513" s="36"/>
      <c r="AO513" s="36"/>
      <c r="AP513" s="36"/>
      <c r="AQ513" s="36"/>
      <c r="AR513" s="36"/>
      <c r="AS513" s="36"/>
      <c r="AT513" s="36"/>
      <c r="AU513" s="36"/>
      <c r="AW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2"/>
      <c r="BL513" s="37">
        <f t="shared" si="136"/>
        <v>0</v>
      </c>
      <c r="BM513" s="37">
        <f t="shared" si="137"/>
        <v>0</v>
      </c>
      <c r="BN513" s="37">
        <f t="shared" si="138"/>
        <v>0</v>
      </c>
      <c r="BO513" s="37">
        <f t="shared" si="124"/>
        <v>0</v>
      </c>
      <c r="BP513" s="48">
        <f t="shared" si="125"/>
        <v>50</v>
      </c>
      <c r="BQ513" s="39">
        <f t="shared" si="126"/>
        <v>509</v>
      </c>
      <c r="BR513" s="49">
        <f t="shared" si="127"/>
        <v>1</v>
      </c>
      <c r="BS513" s="50">
        <f t="shared" si="128"/>
        <v>0</v>
      </c>
      <c r="BT513" s="42">
        <f t="shared" si="129"/>
        <v>50</v>
      </c>
      <c r="BU513" s="42">
        <f t="shared" si="130"/>
        <v>0</v>
      </c>
      <c r="BV513" s="42">
        <f t="shared" si="131"/>
        <v>0</v>
      </c>
      <c r="BW513" s="42">
        <f t="shared" si="132"/>
        <v>0</v>
      </c>
      <c r="BX513" s="42">
        <f t="shared" si="133"/>
        <v>0</v>
      </c>
      <c r="BY513" s="42">
        <f t="shared" si="134"/>
        <v>0</v>
      </c>
      <c r="CJ513" s="51">
        <f t="shared" si="135"/>
        <v>0</v>
      </c>
    </row>
    <row r="514" spans="1:88" s="47" customFormat="1" ht="9" x14ac:dyDescent="0.15">
      <c r="A514" s="74"/>
      <c r="B514" s="14">
        <v>510</v>
      </c>
      <c r="C514" s="44" t="s">
        <v>639</v>
      </c>
      <c r="D514" s="32" t="s">
        <v>39</v>
      </c>
      <c r="E514" s="32"/>
      <c r="F514" s="45">
        <f t="shared" si="122"/>
        <v>50</v>
      </c>
      <c r="G514" s="46">
        <f t="shared" si="123"/>
        <v>1</v>
      </c>
      <c r="AB514" s="36"/>
      <c r="AC514" s="36"/>
      <c r="AF514" s="36"/>
      <c r="AG514" s="36"/>
      <c r="AH514" s="36"/>
      <c r="AI514" s="36"/>
      <c r="AJ514" s="36"/>
      <c r="AK514" s="47">
        <v>50</v>
      </c>
      <c r="AN514" s="36"/>
      <c r="AO514" s="36"/>
      <c r="AP514" s="36"/>
      <c r="AQ514" s="36"/>
      <c r="AR514" s="36"/>
      <c r="AS514" s="36"/>
      <c r="AT514" s="36"/>
      <c r="AU514" s="36"/>
      <c r="AW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2"/>
      <c r="BL514" s="37">
        <f t="shared" si="136"/>
        <v>0</v>
      </c>
      <c r="BM514" s="37">
        <f t="shared" si="137"/>
        <v>0</v>
      </c>
      <c r="BN514" s="37">
        <f t="shared" si="138"/>
        <v>0</v>
      </c>
      <c r="BO514" s="37">
        <f t="shared" si="124"/>
        <v>0</v>
      </c>
      <c r="BP514" s="48">
        <f t="shared" si="125"/>
        <v>50</v>
      </c>
      <c r="BQ514" s="39">
        <f t="shared" si="126"/>
        <v>510</v>
      </c>
      <c r="BR514" s="49">
        <f t="shared" si="127"/>
        <v>1</v>
      </c>
      <c r="BS514" s="50">
        <f t="shared" si="128"/>
        <v>0</v>
      </c>
      <c r="BT514" s="42">
        <f t="shared" si="129"/>
        <v>50</v>
      </c>
      <c r="BU514" s="42">
        <f t="shared" si="130"/>
        <v>0</v>
      </c>
      <c r="BV514" s="42">
        <f t="shared" si="131"/>
        <v>0</v>
      </c>
      <c r="BW514" s="42">
        <f t="shared" si="132"/>
        <v>0</v>
      </c>
      <c r="BX514" s="42">
        <f t="shared" si="133"/>
        <v>0</v>
      </c>
      <c r="BY514" s="42">
        <f t="shared" si="134"/>
        <v>0</v>
      </c>
      <c r="CJ514" s="51">
        <f t="shared" si="135"/>
        <v>0</v>
      </c>
    </row>
    <row r="515" spans="1:88" s="47" customFormat="1" ht="9" x14ac:dyDescent="0.15">
      <c r="A515" s="74"/>
      <c r="B515" s="14">
        <v>511</v>
      </c>
      <c r="C515" s="44" t="s">
        <v>193</v>
      </c>
      <c r="D515" s="32" t="s">
        <v>391</v>
      </c>
      <c r="E515" s="32"/>
      <c r="F515" s="45">
        <f t="shared" si="122"/>
        <v>50</v>
      </c>
      <c r="G515" s="46">
        <f t="shared" si="123"/>
        <v>1</v>
      </c>
      <c r="I515" s="47">
        <v>50</v>
      </c>
      <c r="AB515" s="36"/>
      <c r="AC515" s="36"/>
      <c r="AF515" s="36"/>
      <c r="AG515" s="36"/>
      <c r="AH515" s="36"/>
      <c r="AI515" s="36"/>
      <c r="AJ515" s="36"/>
      <c r="AN515" s="36"/>
      <c r="AO515" s="36"/>
      <c r="AP515" s="36"/>
      <c r="AQ515" s="36"/>
      <c r="AR515" s="36"/>
      <c r="AS515" s="36"/>
      <c r="AT515" s="36"/>
      <c r="AU515" s="36"/>
      <c r="AW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2"/>
      <c r="BL515" s="37">
        <f t="shared" si="136"/>
        <v>0</v>
      </c>
      <c r="BM515" s="37">
        <f t="shared" si="137"/>
        <v>0</v>
      </c>
      <c r="BN515" s="37">
        <f t="shared" si="138"/>
        <v>0</v>
      </c>
      <c r="BO515" s="37">
        <f t="shared" si="124"/>
        <v>0</v>
      </c>
      <c r="BP515" s="48">
        <f t="shared" si="125"/>
        <v>50</v>
      </c>
      <c r="BQ515" s="39">
        <f t="shared" si="126"/>
        <v>511</v>
      </c>
      <c r="BR515" s="49">
        <f t="shared" si="127"/>
        <v>1</v>
      </c>
      <c r="BS515" s="50">
        <f t="shared" si="128"/>
        <v>0</v>
      </c>
      <c r="BT515" s="42">
        <f t="shared" si="129"/>
        <v>50</v>
      </c>
      <c r="BU515" s="42">
        <f t="shared" si="130"/>
        <v>0</v>
      </c>
      <c r="BV515" s="42">
        <f t="shared" si="131"/>
        <v>0</v>
      </c>
      <c r="BW515" s="42">
        <f t="shared" si="132"/>
        <v>0</v>
      </c>
      <c r="BX515" s="42">
        <f t="shared" si="133"/>
        <v>0</v>
      </c>
      <c r="BY515" s="42">
        <f t="shared" si="134"/>
        <v>0</v>
      </c>
      <c r="CJ515" s="51">
        <f t="shared" si="135"/>
        <v>0</v>
      </c>
    </row>
    <row r="516" spans="1:88" s="47" customFormat="1" ht="9" x14ac:dyDescent="0.15">
      <c r="A516" s="74"/>
      <c r="B516" s="14">
        <v>512</v>
      </c>
      <c r="C516" s="44" t="s">
        <v>1001</v>
      </c>
      <c r="D516" s="32" t="s">
        <v>1002</v>
      </c>
      <c r="E516" s="32"/>
      <c r="F516" s="45">
        <f t="shared" si="122"/>
        <v>50</v>
      </c>
      <c r="G516" s="46">
        <f t="shared" si="123"/>
        <v>1</v>
      </c>
      <c r="J516" s="47">
        <v>50</v>
      </c>
      <c r="AB516" s="36"/>
      <c r="AC516" s="36"/>
      <c r="AF516" s="36"/>
      <c r="AG516" s="36"/>
      <c r="AH516" s="36"/>
      <c r="AI516" s="36"/>
      <c r="AJ516" s="36"/>
      <c r="AN516" s="36"/>
      <c r="AO516" s="36"/>
      <c r="AP516" s="36"/>
      <c r="AQ516" s="36"/>
      <c r="AR516" s="36"/>
      <c r="AS516" s="36"/>
      <c r="AT516" s="36"/>
      <c r="AU516" s="36"/>
      <c r="AW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2"/>
      <c r="BL516" s="37">
        <f t="shared" si="136"/>
        <v>0</v>
      </c>
      <c r="BM516" s="37">
        <f t="shared" si="137"/>
        <v>0</v>
      </c>
      <c r="BN516" s="37">
        <f t="shared" si="138"/>
        <v>0</v>
      </c>
      <c r="BO516" s="37">
        <f t="shared" si="124"/>
        <v>0</v>
      </c>
      <c r="BP516" s="48">
        <f t="shared" si="125"/>
        <v>50</v>
      </c>
      <c r="BQ516" s="39">
        <f t="shared" si="126"/>
        <v>512</v>
      </c>
      <c r="BR516" s="49">
        <f t="shared" si="127"/>
        <v>1</v>
      </c>
      <c r="BS516" s="50">
        <f t="shared" si="128"/>
        <v>0</v>
      </c>
      <c r="BT516" s="42">
        <f t="shared" si="129"/>
        <v>50</v>
      </c>
      <c r="BU516" s="42">
        <f t="shared" si="130"/>
        <v>0</v>
      </c>
      <c r="BV516" s="42">
        <f t="shared" si="131"/>
        <v>0</v>
      </c>
      <c r="BW516" s="42">
        <f t="shared" si="132"/>
        <v>0</v>
      </c>
      <c r="BX516" s="42">
        <f t="shared" si="133"/>
        <v>0</v>
      </c>
      <c r="BY516" s="42">
        <f t="shared" si="134"/>
        <v>0</v>
      </c>
      <c r="CJ516" s="51">
        <f t="shared" si="135"/>
        <v>0</v>
      </c>
    </row>
    <row r="517" spans="1:88" s="47" customFormat="1" ht="9" x14ac:dyDescent="0.15">
      <c r="A517" s="74"/>
      <c r="B517" s="14">
        <v>513</v>
      </c>
      <c r="C517" s="44" t="s">
        <v>963</v>
      </c>
      <c r="D517" s="32" t="s">
        <v>964</v>
      </c>
      <c r="E517" s="32"/>
      <c r="F517" s="45">
        <f t="shared" ref="F517:F580" si="139">BP517</f>
        <v>49</v>
      </c>
      <c r="G517" s="46">
        <f t="shared" ref="G517:G580" si="140">BR517</f>
        <v>1</v>
      </c>
      <c r="AB517" s="36"/>
      <c r="AC517" s="36"/>
      <c r="AF517" s="36"/>
      <c r="AG517" s="36"/>
      <c r="AH517" s="36"/>
      <c r="AI517" s="36"/>
      <c r="AJ517" s="36"/>
      <c r="AN517" s="36"/>
      <c r="AO517" s="36"/>
      <c r="AP517" s="36"/>
      <c r="AQ517" s="36"/>
      <c r="AR517" s="36"/>
      <c r="AS517" s="36"/>
      <c r="AT517" s="36"/>
      <c r="AU517" s="36"/>
      <c r="AW517" s="36"/>
      <c r="AZ517" s="36"/>
      <c r="BA517" s="36"/>
      <c r="BB517" s="36"/>
      <c r="BC517" s="36"/>
      <c r="BD517" s="36"/>
      <c r="BE517" s="36"/>
      <c r="BF517" s="36"/>
      <c r="BG517" s="36"/>
      <c r="BH517" s="36">
        <v>49</v>
      </c>
      <c r="BI517" s="36"/>
      <c r="BJ517" s="36"/>
      <c r="BK517" s="32"/>
      <c r="BL517" s="37">
        <f t="shared" si="136"/>
        <v>0</v>
      </c>
      <c r="BM517" s="37">
        <f t="shared" si="137"/>
        <v>0</v>
      </c>
      <c r="BN517" s="37">
        <f t="shared" si="138"/>
        <v>0</v>
      </c>
      <c r="BO517" s="37">
        <f t="shared" ref="BO517:BO580" si="141">IF(COUNT($BZ517:$CH517)&gt;3,LARGE($BZ517:$CH517,4),0)</f>
        <v>0</v>
      </c>
      <c r="BP517" s="48">
        <f t="shared" ref="BP517:BP580" si="142">SUM(BT517:BY517)</f>
        <v>49</v>
      </c>
      <c r="BQ517" s="39">
        <f t="shared" ref="BQ517:BQ580" si="143">B517</f>
        <v>513</v>
      </c>
      <c r="BR517" s="49">
        <f t="shared" ref="BR517:BR580" si="144">COUNTIF($BT517:$BY517,"&gt;0")</f>
        <v>1</v>
      </c>
      <c r="BS517" s="50">
        <f t="shared" ref="BS517:BS580" si="145">COUNTIF($BL517:$BN517,"&gt;0")</f>
        <v>0</v>
      </c>
      <c r="BT517" s="42">
        <f t="shared" ref="BT517:BT580" si="146">IF(COUNT($H517:$BN517)&gt;0,LARGE($H517:$BN517,1),0)</f>
        <v>49</v>
      </c>
      <c r="BU517" s="42">
        <f t="shared" ref="BU517:BU580" si="147">IF(COUNT($H517:$BN517)&gt;1,LARGE($H517:$BN517,2),0)</f>
        <v>0</v>
      </c>
      <c r="BV517" s="42">
        <f t="shared" ref="BV517:BV580" si="148">IF(COUNT($H517:$BN517)&gt;2,LARGE($H517:$BN517,3),0)</f>
        <v>0</v>
      </c>
      <c r="BW517" s="42">
        <f t="shared" ref="BW517:BW580" si="149">IF(COUNT($H517:$BN517)&gt;3,LARGE($H517:$BN517,4),0)</f>
        <v>0</v>
      </c>
      <c r="BX517" s="42">
        <f t="shared" ref="BX517:BX580" si="150">IF(COUNT($H517:$BN517)&gt;4,LARGE($H517:$BN517,5),0)</f>
        <v>0</v>
      </c>
      <c r="BY517" s="42">
        <f t="shared" ref="BY517:BY580" si="151">IF(COUNT($H517:$BN517)&gt;5,LARGE($H517:$BN517,6),0)</f>
        <v>0</v>
      </c>
      <c r="CJ517" s="51">
        <f t="shared" ref="CJ517:CJ580" si="152">BL517+BM517+BN517</f>
        <v>0</v>
      </c>
    </row>
    <row r="518" spans="1:88" s="47" customFormat="1" ht="9" x14ac:dyDescent="0.15">
      <c r="A518" s="74"/>
      <c r="B518" s="14">
        <v>514</v>
      </c>
      <c r="C518" s="44" t="s">
        <v>459</v>
      </c>
      <c r="D518" s="32" t="s">
        <v>114</v>
      </c>
      <c r="E518" s="32"/>
      <c r="F518" s="45">
        <f t="shared" si="139"/>
        <v>49</v>
      </c>
      <c r="G518" s="46">
        <f t="shared" si="140"/>
        <v>1</v>
      </c>
      <c r="AB518" s="36"/>
      <c r="AC518" s="36"/>
      <c r="AF518" s="36"/>
      <c r="AG518" s="36"/>
      <c r="AH518" s="36"/>
      <c r="AI518" s="36"/>
      <c r="AJ518" s="36"/>
      <c r="AN518" s="36"/>
      <c r="AO518" s="36"/>
      <c r="AP518" s="36"/>
      <c r="AQ518" s="36"/>
      <c r="AR518" s="36"/>
      <c r="AS518" s="36"/>
      <c r="AT518" s="36"/>
      <c r="AU518" s="36"/>
      <c r="AW518" s="36"/>
      <c r="AZ518" s="36"/>
      <c r="BA518" s="36"/>
      <c r="BB518" s="36"/>
      <c r="BC518" s="36"/>
      <c r="BD518" s="36"/>
      <c r="BE518" s="36">
        <v>49</v>
      </c>
      <c r="BF518" s="36"/>
      <c r="BG518" s="36"/>
      <c r="BH518" s="36"/>
      <c r="BI518" s="36"/>
      <c r="BJ518" s="36"/>
      <c r="BK518" s="32"/>
      <c r="BL518" s="37">
        <f t="shared" si="136"/>
        <v>0</v>
      </c>
      <c r="BM518" s="37">
        <f t="shared" si="137"/>
        <v>0</v>
      </c>
      <c r="BN518" s="37">
        <f t="shared" si="138"/>
        <v>0</v>
      </c>
      <c r="BO518" s="37">
        <f t="shared" si="141"/>
        <v>0</v>
      </c>
      <c r="BP518" s="48">
        <f t="shared" si="142"/>
        <v>49</v>
      </c>
      <c r="BQ518" s="39">
        <f t="shared" si="143"/>
        <v>514</v>
      </c>
      <c r="BR518" s="49">
        <f t="shared" si="144"/>
        <v>1</v>
      </c>
      <c r="BS518" s="50">
        <f t="shared" si="145"/>
        <v>0</v>
      </c>
      <c r="BT518" s="42">
        <f t="shared" si="146"/>
        <v>49</v>
      </c>
      <c r="BU518" s="42">
        <f t="shared" si="147"/>
        <v>0</v>
      </c>
      <c r="BV518" s="42">
        <f t="shared" si="148"/>
        <v>0</v>
      </c>
      <c r="BW518" s="42">
        <f t="shared" si="149"/>
        <v>0</v>
      </c>
      <c r="BX518" s="42">
        <f t="shared" si="150"/>
        <v>0</v>
      </c>
      <c r="BY518" s="42">
        <f t="shared" si="151"/>
        <v>0</v>
      </c>
      <c r="CJ518" s="51">
        <f t="shared" si="152"/>
        <v>0</v>
      </c>
    </row>
    <row r="519" spans="1:88" s="47" customFormat="1" ht="9" x14ac:dyDescent="0.15">
      <c r="A519" s="74"/>
      <c r="B519" s="14">
        <v>515</v>
      </c>
      <c r="C519" s="44" t="s">
        <v>829</v>
      </c>
      <c r="D519" s="32" t="s">
        <v>103</v>
      </c>
      <c r="E519" s="32"/>
      <c r="F519" s="45">
        <f t="shared" si="139"/>
        <v>49</v>
      </c>
      <c r="G519" s="46">
        <f t="shared" si="140"/>
        <v>1</v>
      </c>
      <c r="AB519" s="36"/>
      <c r="AC519" s="36"/>
      <c r="AF519" s="36"/>
      <c r="AG519" s="36"/>
      <c r="AH519" s="36"/>
      <c r="AI519" s="36"/>
      <c r="AJ519" s="36">
        <v>49</v>
      </c>
      <c r="AN519" s="36"/>
      <c r="AO519" s="36"/>
      <c r="AP519" s="36"/>
      <c r="AQ519" s="36"/>
      <c r="AR519" s="36"/>
      <c r="AS519" s="36"/>
      <c r="AT519" s="36"/>
      <c r="AU519" s="36"/>
      <c r="AW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2"/>
      <c r="BL519" s="37">
        <f t="shared" si="136"/>
        <v>0</v>
      </c>
      <c r="BM519" s="37">
        <f t="shared" si="137"/>
        <v>0</v>
      </c>
      <c r="BN519" s="37">
        <f t="shared" si="138"/>
        <v>0</v>
      </c>
      <c r="BO519" s="37">
        <f t="shared" si="141"/>
        <v>0</v>
      </c>
      <c r="BP519" s="48">
        <f t="shared" si="142"/>
        <v>49</v>
      </c>
      <c r="BQ519" s="39">
        <f t="shared" si="143"/>
        <v>515</v>
      </c>
      <c r="BR519" s="49">
        <f t="shared" si="144"/>
        <v>1</v>
      </c>
      <c r="BS519" s="50">
        <f t="shared" si="145"/>
        <v>0</v>
      </c>
      <c r="BT519" s="42">
        <f t="shared" si="146"/>
        <v>49</v>
      </c>
      <c r="BU519" s="42">
        <f t="shared" si="147"/>
        <v>0</v>
      </c>
      <c r="BV519" s="42">
        <f t="shared" si="148"/>
        <v>0</v>
      </c>
      <c r="BW519" s="42">
        <f t="shared" si="149"/>
        <v>0</v>
      </c>
      <c r="BX519" s="42">
        <f t="shared" si="150"/>
        <v>0</v>
      </c>
      <c r="BY519" s="42">
        <f t="shared" si="151"/>
        <v>0</v>
      </c>
      <c r="CJ519" s="51">
        <f t="shared" si="152"/>
        <v>0</v>
      </c>
    </row>
    <row r="520" spans="1:88" s="47" customFormat="1" ht="9" x14ac:dyDescent="0.15">
      <c r="A520" s="74"/>
      <c r="B520" s="14">
        <v>516</v>
      </c>
      <c r="C520" s="44" t="s">
        <v>947</v>
      </c>
      <c r="D520" s="32" t="s">
        <v>114</v>
      </c>
      <c r="E520" s="32"/>
      <c r="F520" s="45">
        <f t="shared" si="139"/>
        <v>49</v>
      </c>
      <c r="G520" s="46">
        <f t="shared" si="140"/>
        <v>1</v>
      </c>
      <c r="AB520" s="36"/>
      <c r="AC520" s="36"/>
      <c r="AF520" s="36"/>
      <c r="AG520" s="36"/>
      <c r="AH520" s="36"/>
      <c r="AI520" s="36"/>
      <c r="AJ520" s="36"/>
      <c r="AN520" s="36"/>
      <c r="AO520" s="36"/>
      <c r="AP520" s="36"/>
      <c r="AQ520" s="36"/>
      <c r="AR520" s="36"/>
      <c r="AS520" s="36"/>
      <c r="AT520" s="36"/>
      <c r="AU520" s="36"/>
      <c r="AW520" s="36"/>
      <c r="AZ520" s="36"/>
      <c r="BA520" s="36"/>
      <c r="BB520" s="36"/>
      <c r="BC520" s="36"/>
      <c r="BD520" s="36"/>
      <c r="BE520" s="36">
        <v>49</v>
      </c>
      <c r="BF520" s="36"/>
      <c r="BG520" s="36"/>
      <c r="BH520" s="36"/>
      <c r="BI520" s="36"/>
      <c r="BJ520" s="36"/>
      <c r="BK520" s="32"/>
      <c r="BL520" s="37">
        <f t="shared" si="136"/>
        <v>0</v>
      </c>
      <c r="BM520" s="37">
        <f t="shared" si="137"/>
        <v>0</v>
      </c>
      <c r="BN520" s="37">
        <f t="shared" si="138"/>
        <v>0</v>
      </c>
      <c r="BO520" s="37">
        <f t="shared" si="141"/>
        <v>0</v>
      </c>
      <c r="BP520" s="48">
        <f t="shared" si="142"/>
        <v>49</v>
      </c>
      <c r="BQ520" s="39">
        <f t="shared" si="143"/>
        <v>516</v>
      </c>
      <c r="BR520" s="49">
        <f t="shared" si="144"/>
        <v>1</v>
      </c>
      <c r="BS520" s="50">
        <f t="shared" si="145"/>
        <v>0</v>
      </c>
      <c r="BT520" s="42">
        <f t="shared" si="146"/>
        <v>49</v>
      </c>
      <c r="BU520" s="42">
        <f t="shared" si="147"/>
        <v>0</v>
      </c>
      <c r="BV520" s="42">
        <f t="shared" si="148"/>
        <v>0</v>
      </c>
      <c r="BW520" s="42">
        <f t="shared" si="149"/>
        <v>0</v>
      </c>
      <c r="BX520" s="42">
        <f t="shared" si="150"/>
        <v>0</v>
      </c>
      <c r="BY520" s="42">
        <f t="shared" si="151"/>
        <v>0</v>
      </c>
      <c r="CJ520" s="51">
        <f t="shared" si="152"/>
        <v>0</v>
      </c>
    </row>
    <row r="521" spans="1:88" s="47" customFormat="1" ht="9" x14ac:dyDescent="0.15">
      <c r="A521" s="74"/>
      <c r="B521" s="14">
        <v>517</v>
      </c>
      <c r="C521" s="44" t="s">
        <v>614</v>
      </c>
      <c r="D521" s="32" t="s">
        <v>256</v>
      </c>
      <c r="E521" s="32"/>
      <c r="F521" s="45">
        <f t="shared" si="139"/>
        <v>49</v>
      </c>
      <c r="G521" s="46">
        <f t="shared" si="140"/>
        <v>1</v>
      </c>
      <c r="AB521" s="36"/>
      <c r="AC521" s="36"/>
      <c r="AF521" s="36"/>
      <c r="AG521" s="36"/>
      <c r="AH521" s="36"/>
      <c r="AI521" s="36"/>
      <c r="AJ521" s="36"/>
      <c r="AN521" s="36"/>
      <c r="AO521" s="36"/>
      <c r="AP521" s="36"/>
      <c r="AQ521" s="36"/>
      <c r="AR521" s="36"/>
      <c r="AS521" s="36"/>
      <c r="AT521" s="36"/>
      <c r="AU521" s="36"/>
      <c r="AW521" s="36"/>
      <c r="AZ521" s="36"/>
      <c r="BA521" s="36"/>
      <c r="BB521" s="36"/>
      <c r="BC521" s="36"/>
      <c r="BD521" s="36"/>
      <c r="BE521" s="36"/>
      <c r="BF521" s="36"/>
      <c r="BG521" s="36"/>
      <c r="BH521" s="36">
        <v>49</v>
      </c>
      <c r="BI521" s="36"/>
      <c r="BJ521" s="36"/>
      <c r="BK521" s="32"/>
      <c r="BL521" s="37">
        <f t="shared" si="136"/>
        <v>0</v>
      </c>
      <c r="BM521" s="37">
        <f t="shared" si="137"/>
        <v>0</v>
      </c>
      <c r="BN521" s="37">
        <f t="shared" si="138"/>
        <v>0</v>
      </c>
      <c r="BO521" s="37">
        <f t="shared" si="141"/>
        <v>0</v>
      </c>
      <c r="BP521" s="48">
        <f t="shared" si="142"/>
        <v>49</v>
      </c>
      <c r="BQ521" s="39">
        <f t="shared" si="143"/>
        <v>517</v>
      </c>
      <c r="BR521" s="49">
        <f t="shared" si="144"/>
        <v>1</v>
      </c>
      <c r="BS521" s="50">
        <f t="shared" si="145"/>
        <v>0</v>
      </c>
      <c r="BT521" s="42">
        <f t="shared" si="146"/>
        <v>49</v>
      </c>
      <c r="BU521" s="42">
        <f t="shared" si="147"/>
        <v>0</v>
      </c>
      <c r="BV521" s="42">
        <f t="shared" si="148"/>
        <v>0</v>
      </c>
      <c r="BW521" s="42">
        <f t="shared" si="149"/>
        <v>0</v>
      </c>
      <c r="BX521" s="42">
        <f t="shared" si="150"/>
        <v>0</v>
      </c>
      <c r="BY521" s="42">
        <f t="shared" si="151"/>
        <v>0</v>
      </c>
      <c r="CJ521" s="51">
        <f t="shared" si="152"/>
        <v>0</v>
      </c>
    </row>
    <row r="522" spans="1:88" s="47" customFormat="1" ht="9" x14ac:dyDescent="0.15">
      <c r="A522" s="74"/>
      <c r="B522" s="14">
        <v>518</v>
      </c>
      <c r="C522" s="44" t="s">
        <v>242</v>
      </c>
      <c r="D522" s="32" t="s">
        <v>130</v>
      </c>
      <c r="E522" s="32"/>
      <c r="F522" s="45">
        <f t="shared" si="139"/>
        <v>49</v>
      </c>
      <c r="G522" s="46">
        <f t="shared" si="140"/>
        <v>1</v>
      </c>
      <c r="AB522" s="36"/>
      <c r="AC522" s="36"/>
      <c r="AG522" s="36"/>
      <c r="AH522" s="36"/>
      <c r="AJ522" s="36"/>
      <c r="AN522" s="36">
        <v>49</v>
      </c>
      <c r="AO522" s="36"/>
      <c r="AP522" s="36"/>
      <c r="AQ522" s="36"/>
      <c r="AR522" s="36"/>
      <c r="AS522" s="36"/>
      <c r="AT522" s="36"/>
      <c r="AU522" s="36"/>
      <c r="AW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2"/>
      <c r="BL522" s="37">
        <f t="shared" si="136"/>
        <v>0</v>
      </c>
      <c r="BM522" s="37">
        <f t="shared" si="137"/>
        <v>0</v>
      </c>
      <c r="BN522" s="37">
        <f t="shared" si="138"/>
        <v>0</v>
      </c>
      <c r="BO522" s="37">
        <f t="shared" si="141"/>
        <v>0</v>
      </c>
      <c r="BP522" s="48">
        <f t="shared" si="142"/>
        <v>49</v>
      </c>
      <c r="BQ522" s="39">
        <f t="shared" si="143"/>
        <v>518</v>
      </c>
      <c r="BR522" s="49">
        <f t="shared" si="144"/>
        <v>1</v>
      </c>
      <c r="BS522" s="50">
        <f t="shared" si="145"/>
        <v>0</v>
      </c>
      <c r="BT522" s="42">
        <f t="shared" si="146"/>
        <v>49</v>
      </c>
      <c r="BU522" s="42">
        <f t="shared" si="147"/>
        <v>0</v>
      </c>
      <c r="BV522" s="42">
        <f t="shared" si="148"/>
        <v>0</v>
      </c>
      <c r="BW522" s="42">
        <f t="shared" si="149"/>
        <v>0</v>
      </c>
      <c r="BX522" s="42">
        <f t="shared" si="150"/>
        <v>0</v>
      </c>
      <c r="BY522" s="42">
        <f t="shared" si="151"/>
        <v>0</v>
      </c>
      <c r="CJ522" s="51">
        <f t="shared" si="152"/>
        <v>0</v>
      </c>
    </row>
    <row r="523" spans="1:88" s="47" customFormat="1" ht="9" x14ac:dyDescent="0.15">
      <c r="A523" s="74"/>
      <c r="B523" s="14">
        <v>519</v>
      </c>
      <c r="C523" s="44" t="s">
        <v>500</v>
      </c>
      <c r="D523" s="32" t="s">
        <v>82</v>
      </c>
      <c r="E523" s="32"/>
      <c r="F523" s="45">
        <f t="shared" si="139"/>
        <v>48</v>
      </c>
      <c r="G523" s="46">
        <f t="shared" si="140"/>
        <v>1</v>
      </c>
      <c r="AB523" s="36"/>
      <c r="AC523" s="36"/>
      <c r="AF523" s="36"/>
      <c r="AG523" s="36"/>
      <c r="AH523" s="36"/>
      <c r="AI523" s="36">
        <v>48</v>
      </c>
      <c r="AJ523" s="36"/>
      <c r="AN523" s="36"/>
      <c r="AO523" s="36"/>
      <c r="AP523" s="36"/>
      <c r="AQ523" s="36"/>
      <c r="AR523" s="36"/>
      <c r="AS523" s="36"/>
      <c r="AT523" s="36"/>
      <c r="AU523" s="36"/>
      <c r="AW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2"/>
      <c r="BL523" s="37">
        <f t="shared" si="136"/>
        <v>0</v>
      </c>
      <c r="BM523" s="37">
        <f t="shared" si="137"/>
        <v>0</v>
      </c>
      <c r="BN523" s="37">
        <f t="shared" si="138"/>
        <v>0</v>
      </c>
      <c r="BO523" s="37">
        <f t="shared" si="141"/>
        <v>0</v>
      </c>
      <c r="BP523" s="48">
        <f t="shared" si="142"/>
        <v>48</v>
      </c>
      <c r="BQ523" s="39">
        <f t="shared" si="143"/>
        <v>519</v>
      </c>
      <c r="BR523" s="49">
        <f t="shared" si="144"/>
        <v>1</v>
      </c>
      <c r="BS523" s="50">
        <f t="shared" si="145"/>
        <v>0</v>
      </c>
      <c r="BT523" s="42">
        <f t="shared" si="146"/>
        <v>48</v>
      </c>
      <c r="BU523" s="42">
        <f t="shared" si="147"/>
        <v>0</v>
      </c>
      <c r="BV523" s="42">
        <f t="shared" si="148"/>
        <v>0</v>
      </c>
      <c r="BW523" s="42">
        <f t="shared" si="149"/>
        <v>0</v>
      </c>
      <c r="BX523" s="42">
        <f t="shared" si="150"/>
        <v>0</v>
      </c>
      <c r="BY523" s="42">
        <f t="shared" si="151"/>
        <v>0</v>
      </c>
      <c r="CJ523" s="51">
        <f t="shared" si="152"/>
        <v>0</v>
      </c>
    </row>
    <row r="524" spans="1:88" s="47" customFormat="1" ht="9" x14ac:dyDescent="0.15">
      <c r="A524" s="74"/>
      <c r="B524" s="14">
        <v>520</v>
      </c>
      <c r="C524" s="44" t="s">
        <v>522</v>
      </c>
      <c r="D524" s="32" t="s">
        <v>523</v>
      </c>
      <c r="E524" s="32"/>
      <c r="F524" s="45">
        <f t="shared" si="139"/>
        <v>48</v>
      </c>
      <c r="G524" s="46">
        <f t="shared" si="140"/>
        <v>1</v>
      </c>
      <c r="AB524" s="36"/>
      <c r="AC524" s="36"/>
      <c r="AF524" s="36"/>
      <c r="AG524" s="36"/>
      <c r="AH524" s="36">
        <v>48</v>
      </c>
      <c r="AI524" s="36"/>
      <c r="AJ524" s="36"/>
      <c r="AN524" s="36"/>
      <c r="AO524" s="36"/>
      <c r="AP524" s="36"/>
      <c r="AQ524" s="36"/>
      <c r="AR524" s="36"/>
      <c r="AS524" s="36"/>
      <c r="AT524" s="36"/>
      <c r="AU524" s="36"/>
      <c r="AW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2"/>
      <c r="BL524" s="37">
        <f t="shared" si="136"/>
        <v>0</v>
      </c>
      <c r="BM524" s="37">
        <f t="shared" si="137"/>
        <v>0</v>
      </c>
      <c r="BN524" s="37">
        <f t="shared" si="138"/>
        <v>0</v>
      </c>
      <c r="BO524" s="37">
        <f t="shared" si="141"/>
        <v>0</v>
      </c>
      <c r="BP524" s="48">
        <f t="shared" si="142"/>
        <v>48</v>
      </c>
      <c r="BQ524" s="39">
        <f t="shared" si="143"/>
        <v>520</v>
      </c>
      <c r="BR524" s="49">
        <f t="shared" si="144"/>
        <v>1</v>
      </c>
      <c r="BS524" s="50">
        <f t="shared" si="145"/>
        <v>0</v>
      </c>
      <c r="BT524" s="42">
        <f t="shared" si="146"/>
        <v>48</v>
      </c>
      <c r="BU524" s="42">
        <f t="shared" si="147"/>
        <v>0</v>
      </c>
      <c r="BV524" s="42">
        <f t="shared" si="148"/>
        <v>0</v>
      </c>
      <c r="BW524" s="42">
        <f t="shared" si="149"/>
        <v>0</v>
      </c>
      <c r="BX524" s="42">
        <f t="shared" si="150"/>
        <v>0</v>
      </c>
      <c r="BY524" s="42">
        <f t="shared" si="151"/>
        <v>0</v>
      </c>
      <c r="CJ524" s="51">
        <f t="shared" si="152"/>
        <v>0</v>
      </c>
    </row>
    <row r="525" spans="1:88" s="47" customFormat="1" ht="9" x14ac:dyDescent="0.15">
      <c r="A525" s="74"/>
      <c r="B525" s="14">
        <v>521</v>
      </c>
      <c r="C525" s="44" t="s">
        <v>960</v>
      </c>
      <c r="D525" s="32" t="s">
        <v>295</v>
      </c>
      <c r="E525" s="32"/>
      <c r="F525" s="45">
        <f t="shared" si="139"/>
        <v>48</v>
      </c>
      <c r="G525" s="46">
        <f t="shared" si="140"/>
        <v>1</v>
      </c>
      <c r="AB525" s="36"/>
      <c r="AC525" s="36"/>
      <c r="AF525" s="36"/>
      <c r="AG525" s="36"/>
      <c r="AH525" s="36"/>
      <c r="AI525" s="36"/>
      <c r="AJ525" s="36"/>
      <c r="AN525" s="36"/>
      <c r="AO525" s="36"/>
      <c r="AP525" s="36"/>
      <c r="AQ525" s="36"/>
      <c r="AR525" s="36"/>
      <c r="AS525" s="36"/>
      <c r="AT525" s="36"/>
      <c r="AU525" s="36"/>
      <c r="AW525" s="36"/>
      <c r="AZ525" s="36"/>
      <c r="BA525" s="36"/>
      <c r="BB525" s="36"/>
      <c r="BC525" s="36"/>
      <c r="BD525" s="36"/>
      <c r="BE525" s="36"/>
      <c r="BF525" s="36"/>
      <c r="BG525" s="36"/>
      <c r="BH525" s="36">
        <v>48</v>
      </c>
      <c r="BI525" s="36"/>
      <c r="BJ525" s="36"/>
      <c r="BK525" s="32"/>
      <c r="BL525" s="37">
        <f t="shared" si="136"/>
        <v>0</v>
      </c>
      <c r="BM525" s="37">
        <f t="shared" si="137"/>
        <v>0</v>
      </c>
      <c r="BN525" s="37">
        <f t="shared" si="138"/>
        <v>0</v>
      </c>
      <c r="BO525" s="37">
        <f t="shared" si="141"/>
        <v>0</v>
      </c>
      <c r="BP525" s="48">
        <f t="shared" si="142"/>
        <v>48</v>
      </c>
      <c r="BQ525" s="39">
        <f t="shared" si="143"/>
        <v>521</v>
      </c>
      <c r="BR525" s="49">
        <f t="shared" si="144"/>
        <v>1</v>
      </c>
      <c r="BS525" s="50">
        <f t="shared" si="145"/>
        <v>0</v>
      </c>
      <c r="BT525" s="42">
        <f t="shared" si="146"/>
        <v>48</v>
      </c>
      <c r="BU525" s="42">
        <f t="shared" si="147"/>
        <v>0</v>
      </c>
      <c r="BV525" s="42">
        <f t="shared" si="148"/>
        <v>0</v>
      </c>
      <c r="BW525" s="42">
        <f t="shared" si="149"/>
        <v>0</v>
      </c>
      <c r="BX525" s="42">
        <f t="shared" si="150"/>
        <v>0</v>
      </c>
      <c r="BY525" s="42">
        <f t="shared" si="151"/>
        <v>0</v>
      </c>
      <c r="CJ525" s="51">
        <f t="shared" si="152"/>
        <v>0</v>
      </c>
    </row>
    <row r="526" spans="1:88" s="47" customFormat="1" ht="9" x14ac:dyDescent="0.15">
      <c r="A526" s="74"/>
      <c r="B526" s="14">
        <v>522</v>
      </c>
      <c r="C526" s="44" t="s">
        <v>946</v>
      </c>
      <c r="D526" s="32" t="s">
        <v>114</v>
      </c>
      <c r="E526" s="32"/>
      <c r="F526" s="45">
        <f t="shared" si="139"/>
        <v>48</v>
      </c>
      <c r="G526" s="46">
        <f t="shared" si="140"/>
        <v>1</v>
      </c>
      <c r="AB526" s="36"/>
      <c r="AC526" s="36"/>
      <c r="AF526" s="36"/>
      <c r="AG526" s="36"/>
      <c r="AH526" s="36"/>
      <c r="AI526" s="36"/>
      <c r="AJ526" s="36"/>
      <c r="AN526" s="36"/>
      <c r="AO526" s="36"/>
      <c r="AP526" s="36"/>
      <c r="AQ526" s="36"/>
      <c r="AR526" s="36"/>
      <c r="AS526" s="36"/>
      <c r="AT526" s="36"/>
      <c r="AU526" s="36"/>
      <c r="AW526" s="36"/>
      <c r="AZ526" s="36"/>
      <c r="BA526" s="36"/>
      <c r="BB526" s="36"/>
      <c r="BC526" s="36"/>
      <c r="BD526" s="36"/>
      <c r="BE526" s="36">
        <v>48</v>
      </c>
      <c r="BF526" s="36"/>
      <c r="BG526" s="36"/>
      <c r="BH526" s="36"/>
      <c r="BI526" s="36"/>
      <c r="BJ526" s="36"/>
      <c r="BK526" s="32"/>
      <c r="BL526" s="37">
        <f t="shared" si="136"/>
        <v>0</v>
      </c>
      <c r="BM526" s="37">
        <f t="shared" si="137"/>
        <v>0</v>
      </c>
      <c r="BN526" s="37">
        <f t="shared" si="138"/>
        <v>0</v>
      </c>
      <c r="BO526" s="37">
        <f t="shared" si="141"/>
        <v>0</v>
      </c>
      <c r="BP526" s="48">
        <f t="shared" si="142"/>
        <v>48</v>
      </c>
      <c r="BQ526" s="39">
        <f t="shared" si="143"/>
        <v>522</v>
      </c>
      <c r="BR526" s="49">
        <f t="shared" si="144"/>
        <v>1</v>
      </c>
      <c r="BS526" s="50">
        <f t="shared" si="145"/>
        <v>0</v>
      </c>
      <c r="BT526" s="42">
        <f t="shared" si="146"/>
        <v>48</v>
      </c>
      <c r="BU526" s="42">
        <f t="shared" si="147"/>
        <v>0</v>
      </c>
      <c r="BV526" s="42">
        <f t="shared" si="148"/>
        <v>0</v>
      </c>
      <c r="BW526" s="42">
        <f t="shared" si="149"/>
        <v>0</v>
      </c>
      <c r="BX526" s="42">
        <f t="shared" si="150"/>
        <v>0</v>
      </c>
      <c r="BY526" s="42">
        <f t="shared" si="151"/>
        <v>0</v>
      </c>
      <c r="CJ526" s="51">
        <f t="shared" si="152"/>
        <v>0</v>
      </c>
    </row>
    <row r="527" spans="1:88" s="47" customFormat="1" ht="9" x14ac:dyDescent="0.15">
      <c r="A527" s="74"/>
      <c r="B527" s="14">
        <v>523</v>
      </c>
      <c r="C527" s="44" t="s">
        <v>803</v>
      </c>
      <c r="D527" s="32" t="s">
        <v>200</v>
      </c>
      <c r="E527" s="32"/>
      <c r="F527" s="45">
        <f t="shared" si="139"/>
        <v>48</v>
      </c>
      <c r="G527" s="46">
        <f t="shared" si="140"/>
        <v>1</v>
      </c>
      <c r="AB527" s="36"/>
      <c r="AC527" s="36"/>
      <c r="AF527" s="36"/>
      <c r="AG527" s="36">
        <v>48</v>
      </c>
      <c r="AH527" s="36"/>
      <c r="AI527" s="36"/>
      <c r="AJ527" s="36"/>
      <c r="AN527" s="36"/>
      <c r="AO527" s="36"/>
      <c r="AP527" s="36"/>
      <c r="AQ527" s="36"/>
      <c r="AR527" s="36"/>
      <c r="AS527" s="36"/>
      <c r="AT527" s="36"/>
      <c r="AU527" s="36"/>
      <c r="AW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2"/>
      <c r="BL527" s="37">
        <f t="shared" si="136"/>
        <v>0</v>
      </c>
      <c r="BM527" s="37">
        <f t="shared" si="137"/>
        <v>0</v>
      </c>
      <c r="BN527" s="37">
        <f t="shared" si="138"/>
        <v>0</v>
      </c>
      <c r="BO527" s="37">
        <f t="shared" si="141"/>
        <v>0</v>
      </c>
      <c r="BP527" s="48">
        <f t="shared" si="142"/>
        <v>48</v>
      </c>
      <c r="BQ527" s="39">
        <f t="shared" si="143"/>
        <v>523</v>
      </c>
      <c r="BR527" s="49">
        <f t="shared" si="144"/>
        <v>1</v>
      </c>
      <c r="BS527" s="50">
        <f t="shared" si="145"/>
        <v>0</v>
      </c>
      <c r="BT527" s="42">
        <f t="shared" si="146"/>
        <v>48</v>
      </c>
      <c r="BU527" s="42">
        <f t="shared" si="147"/>
        <v>0</v>
      </c>
      <c r="BV527" s="42">
        <f t="shared" si="148"/>
        <v>0</v>
      </c>
      <c r="BW527" s="42">
        <f t="shared" si="149"/>
        <v>0</v>
      </c>
      <c r="BX527" s="42">
        <f t="shared" si="150"/>
        <v>0</v>
      </c>
      <c r="BY527" s="42">
        <f t="shared" si="151"/>
        <v>0</v>
      </c>
      <c r="CJ527" s="51">
        <f t="shared" si="152"/>
        <v>0</v>
      </c>
    </row>
    <row r="528" spans="1:88" s="47" customFormat="1" ht="9" x14ac:dyDescent="0.15">
      <c r="A528" s="74"/>
      <c r="B528" s="14">
        <v>524</v>
      </c>
      <c r="C528" s="44" t="s">
        <v>821</v>
      </c>
      <c r="D528" s="32" t="s">
        <v>168</v>
      </c>
      <c r="E528" s="32"/>
      <c r="F528" s="45">
        <f t="shared" si="139"/>
        <v>48</v>
      </c>
      <c r="G528" s="46">
        <f t="shared" si="140"/>
        <v>1</v>
      </c>
      <c r="AB528" s="36"/>
      <c r="AC528" s="36"/>
      <c r="AF528" s="36"/>
      <c r="AG528" s="36"/>
      <c r="AH528" s="36">
        <v>48</v>
      </c>
      <c r="AI528" s="36"/>
      <c r="AJ528" s="36"/>
      <c r="AN528" s="36"/>
      <c r="AO528" s="36"/>
      <c r="AP528" s="36"/>
      <c r="AQ528" s="36"/>
      <c r="AR528" s="36"/>
      <c r="AS528" s="36"/>
      <c r="AT528" s="36"/>
      <c r="AU528" s="36"/>
      <c r="AW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2"/>
      <c r="BL528" s="37">
        <f t="shared" si="136"/>
        <v>0</v>
      </c>
      <c r="BM528" s="37">
        <f t="shared" si="137"/>
        <v>0</v>
      </c>
      <c r="BN528" s="37">
        <f t="shared" si="138"/>
        <v>0</v>
      </c>
      <c r="BO528" s="37">
        <f t="shared" si="141"/>
        <v>0</v>
      </c>
      <c r="BP528" s="48">
        <f t="shared" si="142"/>
        <v>48</v>
      </c>
      <c r="BQ528" s="39">
        <f t="shared" si="143"/>
        <v>524</v>
      </c>
      <c r="BR528" s="49">
        <f t="shared" si="144"/>
        <v>1</v>
      </c>
      <c r="BS528" s="50">
        <f t="shared" si="145"/>
        <v>0</v>
      </c>
      <c r="BT528" s="42">
        <f t="shared" si="146"/>
        <v>48</v>
      </c>
      <c r="BU528" s="42">
        <f t="shared" si="147"/>
        <v>0</v>
      </c>
      <c r="BV528" s="42">
        <f t="shared" si="148"/>
        <v>0</v>
      </c>
      <c r="BW528" s="42">
        <f t="shared" si="149"/>
        <v>0</v>
      </c>
      <c r="BX528" s="42">
        <f t="shared" si="150"/>
        <v>0</v>
      </c>
      <c r="BY528" s="42">
        <f t="shared" si="151"/>
        <v>0</v>
      </c>
      <c r="CJ528" s="51">
        <f t="shared" si="152"/>
        <v>0</v>
      </c>
    </row>
    <row r="529" spans="1:88" s="47" customFormat="1" ht="9" x14ac:dyDescent="0.15">
      <c r="A529" s="74"/>
      <c r="B529" s="14">
        <v>525</v>
      </c>
      <c r="C529" s="44" t="s">
        <v>945</v>
      </c>
      <c r="D529" s="32" t="s">
        <v>114</v>
      </c>
      <c r="E529" s="32"/>
      <c r="F529" s="45">
        <f t="shared" si="139"/>
        <v>48</v>
      </c>
      <c r="G529" s="46">
        <f t="shared" si="140"/>
        <v>1</v>
      </c>
      <c r="AB529" s="36"/>
      <c r="AC529" s="36"/>
      <c r="AF529" s="36"/>
      <c r="AG529" s="36"/>
      <c r="AH529" s="36"/>
      <c r="AI529" s="36"/>
      <c r="AJ529" s="36"/>
      <c r="AN529" s="36"/>
      <c r="AO529" s="36"/>
      <c r="AP529" s="36"/>
      <c r="AQ529" s="36"/>
      <c r="AR529" s="36"/>
      <c r="AS529" s="36"/>
      <c r="AT529" s="36"/>
      <c r="AU529" s="36"/>
      <c r="AW529" s="36"/>
      <c r="AZ529" s="36"/>
      <c r="BA529" s="36"/>
      <c r="BB529" s="36"/>
      <c r="BC529" s="36"/>
      <c r="BD529" s="36"/>
      <c r="BE529" s="36">
        <v>48</v>
      </c>
      <c r="BF529" s="36"/>
      <c r="BG529" s="36"/>
      <c r="BH529" s="36"/>
      <c r="BI529" s="36"/>
      <c r="BJ529" s="36"/>
      <c r="BK529" s="32"/>
      <c r="BL529" s="37">
        <f t="shared" si="136"/>
        <v>0</v>
      </c>
      <c r="BM529" s="37">
        <f t="shared" si="137"/>
        <v>0</v>
      </c>
      <c r="BN529" s="37">
        <f t="shared" si="138"/>
        <v>0</v>
      </c>
      <c r="BO529" s="37">
        <f t="shared" si="141"/>
        <v>0</v>
      </c>
      <c r="BP529" s="48">
        <f t="shared" si="142"/>
        <v>48</v>
      </c>
      <c r="BQ529" s="39">
        <f t="shared" si="143"/>
        <v>525</v>
      </c>
      <c r="BR529" s="49">
        <f t="shared" si="144"/>
        <v>1</v>
      </c>
      <c r="BS529" s="50">
        <f t="shared" si="145"/>
        <v>0</v>
      </c>
      <c r="BT529" s="42">
        <f t="shared" si="146"/>
        <v>48</v>
      </c>
      <c r="BU529" s="42">
        <f t="shared" si="147"/>
        <v>0</v>
      </c>
      <c r="BV529" s="42">
        <f t="shared" si="148"/>
        <v>0</v>
      </c>
      <c r="BW529" s="42">
        <f t="shared" si="149"/>
        <v>0</v>
      </c>
      <c r="BX529" s="42">
        <f t="shared" si="150"/>
        <v>0</v>
      </c>
      <c r="BY529" s="42">
        <f t="shared" si="151"/>
        <v>0</v>
      </c>
      <c r="CJ529" s="51">
        <f t="shared" si="152"/>
        <v>0</v>
      </c>
    </row>
    <row r="530" spans="1:88" s="47" customFormat="1" ht="9" x14ac:dyDescent="0.15">
      <c r="A530" s="74"/>
      <c r="B530" s="14">
        <v>526</v>
      </c>
      <c r="C530" s="44" t="s">
        <v>961</v>
      </c>
      <c r="D530" s="32" t="s">
        <v>20</v>
      </c>
      <c r="E530" s="32"/>
      <c r="F530" s="45">
        <f t="shared" si="139"/>
        <v>47</v>
      </c>
      <c r="G530" s="46">
        <f t="shared" si="140"/>
        <v>1</v>
      </c>
      <c r="AB530" s="36"/>
      <c r="AC530" s="36"/>
      <c r="AF530" s="36"/>
      <c r="AG530" s="36"/>
      <c r="AH530" s="36"/>
      <c r="AI530" s="36"/>
      <c r="AJ530" s="36"/>
      <c r="AN530" s="36"/>
      <c r="AO530" s="36"/>
      <c r="AP530" s="36"/>
      <c r="AQ530" s="36"/>
      <c r="AR530" s="36"/>
      <c r="AS530" s="36"/>
      <c r="AT530" s="36"/>
      <c r="AU530" s="36"/>
      <c r="AW530" s="36"/>
      <c r="AZ530" s="36"/>
      <c r="BA530" s="36"/>
      <c r="BB530" s="36"/>
      <c r="BC530" s="36"/>
      <c r="BD530" s="36"/>
      <c r="BE530" s="36"/>
      <c r="BF530" s="36"/>
      <c r="BG530" s="36"/>
      <c r="BH530" s="36">
        <v>47</v>
      </c>
      <c r="BI530" s="36"/>
      <c r="BJ530" s="36"/>
      <c r="BK530" s="32"/>
      <c r="BL530" s="37">
        <f t="shared" si="136"/>
        <v>0</v>
      </c>
      <c r="BM530" s="37">
        <f t="shared" si="137"/>
        <v>0</v>
      </c>
      <c r="BN530" s="37">
        <f t="shared" si="138"/>
        <v>0</v>
      </c>
      <c r="BO530" s="37">
        <f t="shared" si="141"/>
        <v>0</v>
      </c>
      <c r="BP530" s="48">
        <f t="shared" si="142"/>
        <v>47</v>
      </c>
      <c r="BQ530" s="39">
        <f t="shared" si="143"/>
        <v>526</v>
      </c>
      <c r="BR530" s="49">
        <f t="shared" si="144"/>
        <v>1</v>
      </c>
      <c r="BS530" s="50">
        <f t="shared" si="145"/>
        <v>0</v>
      </c>
      <c r="BT530" s="42">
        <f t="shared" si="146"/>
        <v>47</v>
      </c>
      <c r="BU530" s="42">
        <f t="shared" si="147"/>
        <v>0</v>
      </c>
      <c r="BV530" s="42">
        <f t="shared" si="148"/>
        <v>0</v>
      </c>
      <c r="BW530" s="42">
        <f t="shared" si="149"/>
        <v>0</v>
      </c>
      <c r="BX530" s="42">
        <f t="shared" si="150"/>
        <v>0</v>
      </c>
      <c r="BY530" s="42">
        <f t="shared" si="151"/>
        <v>0</v>
      </c>
      <c r="CJ530" s="51">
        <f t="shared" si="152"/>
        <v>0</v>
      </c>
    </row>
    <row r="531" spans="1:88" s="47" customFormat="1" ht="9" x14ac:dyDescent="0.15">
      <c r="A531" s="74"/>
      <c r="B531" s="14">
        <v>527</v>
      </c>
      <c r="C531" s="44" t="s">
        <v>951</v>
      </c>
      <c r="D531" s="32" t="s">
        <v>114</v>
      </c>
      <c r="E531" s="32"/>
      <c r="F531" s="45">
        <f t="shared" si="139"/>
        <v>47</v>
      </c>
      <c r="G531" s="46">
        <f t="shared" si="140"/>
        <v>1</v>
      </c>
      <c r="AB531" s="36"/>
      <c r="AC531" s="36"/>
      <c r="AF531" s="36"/>
      <c r="AG531" s="36"/>
      <c r="AH531" s="36"/>
      <c r="AI531" s="36"/>
      <c r="AJ531" s="36"/>
      <c r="AN531" s="36"/>
      <c r="AO531" s="36"/>
      <c r="AP531" s="36"/>
      <c r="AQ531" s="36"/>
      <c r="AR531" s="36"/>
      <c r="AS531" s="36"/>
      <c r="AT531" s="36"/>
      <c r="AU531" s="36"/>
      <c r="AW531" s="36"/>
      <c r="AZ531" s="36"/>
      <c r="BA531" s="36"/>
      <c r="BB531" s="36"/>
      <c r="BC531" s="36"/>
      <c r="BD531" s="36"/>
      <c r="BE531" s="36">
        <v>47</v>
      </c>
      <c r="BF531" s="36"/>
      <c r="BG531" s="36"/>
      <c r="BH531" s="36"/>
      <c r="BI531" s="36"/>
      <c r="BJ531" s="36"/>
      <c r="BK531" s="32"/>
      <c r="BL531" s="37">
        <f t="shared" si="136"/>
        <v>0</v>
      </c>
      <c r="BM531" s="37">
        <f t="shared" si="137"/>
        <v>0</v>
      </c>
      <c r="BN531" s="37">
        <f t="shared" si="138"/>
        <v>0</v>
      </c>
      <c r="BO531" s="37">
        <f t="shared" si="141"/>
        <v>0</v>
      </c>
      <c r="BP531" s="48">
        <f t="shared" si="142"/>
        <v>47</v>
      </c>
      <c r="BQ531" s="39">
        <f t="shared" si="143"/>
        <v>527</v>
      </c>
      <c r="BR531" s="49">
        <f t="shared" si="144"/>
        <v>1</v>
      </c>
      <c r="BS531" s="50">
        <f t="shared" si="145"/>
        <v>0</v>
      </c>
      <c r="BT531" s="42">
        <f t="shared" si="146"/>
        <v>47</v>
      </c>
      <c r="BU531" s="42">
        <f t="shared" si="147"/>
        <v>0</v>
      </c>
      <c r="BV531" s="42">
        <f t="shared" si="148"/>
        <v>0</v>
      </c>
      <c r="BW531" s="42">
        <f t="shared" si="149"/>
        <v>0</v>
      </c>
      <c r="BX531" s="42">
        <f t="shared" si="150"/>
        <v>0</v>
      </c>
      <c r="BY531" s="42">
        <f t="shared" si="151"/>
        <v>0</v>
      </c>
      <c r="CJ531" s="51">
        <f t="shared" si="152"/>
        <v>0</v>
      </c>
    </row>
    <row r="532" spans="1:88" s="47" customFormat="1" ht="9" x14ac:dyDescent="0.15">
      <c r="A532" s="74"/>
      <c r="B532" s="14">
        <v>528</v>
      </c>
      <c r="C532" s="44" t="s">
        <v>997</v>
      </c>
      <c r="D532" s="32" t="s">
        <v>78</v>
      </c>
      <c r="E532" s="32"/>
      <c r="F532" s="45">
        <f t="shared" si="139"/>
        <v>47</v>
      </c>
      <c r="G532" s="46">
        <f t="shared" si="140"/>
        <v>1</v>
      </c>
      <c r="I532" s="47">
        <v>47</v>
      </c>
      <c r="AB532" s="36"/>
      <c r="AC532" s="36"/>
      <c r="AF532" s="36"/>
      <c r="AG532" s="36"/>
      <c r="AH532" s="36"/>
      <c r="AI532" s="36"/>
      <c r="AJ532" s="36"/>
      <c r="AN532" s="36"/>
      <c r="AO532" s="36"/>
      <c r="AP532" s="36"/>
      <c r="AQ532" s="36"/>
      <c r="AR532" s="36"/>
      <c r="AS532" s="36"/>
      <c r="AT532" s="36"/>
      <c r="AU532" s="36"/>
      <c r="AW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2"/>
      <c r="BL532" s="37">
        <f t="shared" si="136"/>
        <v>0</v>
      </c>
      <c r="BM532" s="37">
        <f t="shared" si="137"/>
        <v>0</v>
      </c>
      <c r="BN532" s="37">
        <f t="shared" si="138"/>
        <v>0</v>
      </c>
      <c r="BO532" s="37">
        <f t="shared" si="141"/>
        <v>0</v>
      </c>
      <c r="BP532" s="48">
        <f t="shared" si="142"/>
        <v>47</v>
      </c>
      <c r="BQ532" s="39">
        <f t="shared" si="143"/>
        <v>528</v>
      </c>
      <c r="BR532" s="49">
        <f t="shared" si="144"/>
        <v>1</v>
      </c>
      <c r="BS532" s="50">
        <f t="shared" si="145"/>
        <v>0</v>
      </c>
      <c r="BT532" s="42">
        <f t="shared" si="146"/>
        <v>47</v>
      </c>
      <c r="BU532" s="42">
        <f t="shared" si="147"/>
        <v>0</v>
      </c>
      <c r="BV532" s="42">
        <f t="shared" si="148"/>
        <v>0</v>
      </c>
      <c r="BW532" s="42">
        <f t="shared" si="149"/>
        <v>0</v>
      </c>
      <c r="BX532" s="42">
        <f t="shared" si="150"/>
        <v>0</v>
      </c>
      <c r="BY532" s="42">
        <f t="shared" si="151"/>
        <v>0</v>
      </c>
      <c r="CJ532" s="51">
        <f t="shared" si="152"/>
        <v>0</v>
      </c>
    </row>
    <row r="533" spans="1:88" s="47" customFormat="1" ht="9" x14ac:dyDescent="0.15">
      <c r="A533" s="74"/>
      <c r="B533" s="14">
        <v>529</v>
      </c>
      <c r="C533" s="44" t="s">
        <v>532</v>
      </c>
      <c r="D533" s="32" t="s">
        <v>391</v>
      </c>
      <c r="E533" s="32"/>
      <c r="F533" s="45">
        <f t="shared" si="139"/>
        <v>47</v>
      </c>
      <c r="G533" s="46">
        <f t="shared" si="140"/>
        <v>1</v>
      </c>
      <c r="AB533" s="36"/>
      <c r="AC533" s="36"/>
      <c r="AF533" s="36"/>
      <c r="AG533" s="36"/>
      <c r="AH533" s="36"/>
      <c r="AI533" s="36"/>
      <c r="AJ533" s="36">
        <v>47</v>
      </c>
      <c r="AN533" s="36"/>
      <c r="AO533" s="36"/>
      <c r="AP533" s="36"/>
      <c r="AQ533" s="36"/>
      <c r="AR533" s="36"/>
      <c r="AS533" s="36"/>
      <c r="AT533" s="36"/>
      <c r="AU533" s="36"/>
      <c r="AW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2"/>
      <c r="BL533" s="37">
        <f t="shared" si="136"/>
        <v>0</v>
      </c>
      <c r="BM533" s="37">
        <f t="shared" si="137"/>
        <v>0</v>
      </c>
      <c r="BN533" s="37">
        <f t="shared" si="138"/>
        <v>0</v>
      </c>
      <c r="BO533" s="37">
        <f t="shared" si="141"/>
        <v>0</v>
      </c>
      <c r="BP533" s="48">
        <f t="shared" si="142"/>
        <v>47</v>
      </c>
      <c r="BQ533" s="39">
        <f t="shared" si="143"/>
        <v>529</v>
      </c>
      <c r="BR533" s="49">
        <f t="shared" si="144"/>
        <v>1</v>
      </c>
      <c r="BS533" s="50">
        <f t="shared" si="145"/>
        <v>0</v>
      </c>
      <c r="BT533" s="42">
        <f t="shared" si="146"/>
        <v>47</v>
      </c>
      <c r="BU533" s="42">
        <f t="shared" si="147"/>
        <v>0</v>
      </c>
      <c r="BV533" s="42">
        <f t="shared" si="148"/>
        <v>0</v>
      </c>
      <c r="BW533" s="42">
        <f t="shared" si="149"/>
        <v>0</v>
      </c>
      <c r="BX533" s="42">
        <f t="shared" si="150"/>
        <v>0</v>
      </c>
      <c r="BY533" s="42">
        <f t="shared" si="151"/>
        <v>0</v>
      </c>
      <c r="CJ533" s="51">
        <f t="shared" si="152"/>
        <v>0</v>
      </c>
    </row>
    <row r="534" spans="1:88" s="47" customFormat="1" ht="9" x14ac:dyDescent="0.15">
      <c r="A534" s="74"/>
      <c r="B534" s="14">
        <v>530</v>
      </c>
      <c r="C534" s="44" t="s">
        <v>576</v>
      </c>
      <c r="D534" s="32" t="s">
        <v>114</v>
      </c>
      <c r="E534" s="32"/>
      <c r="F534" s="45">
        <f t="shared" si="139"/>
        <v>47</v>
      </c>
      <c r="G534" s="46">
        <f t="shared" si="140"/>
        <v>1</v>
      </c>
      <c r="AB534" s="36"/>
      <c r="AC534" s="36"/>
      <c r="AF534" s="36"/>
      <c r="AG534" s="36"/>
      <c r="AH534" s="36"/>
      <c r="AI534" s="36"/>
      <c r="AJ534" s="36"/>
      <c r="AN534" s="36"/>
      <c r="AO534" s="36"/>
      <c r="AP534" s="36"/>
      <c r="AQ534" s="36"/>
      <c r="AR534" s="36"/>
      <c r="AS534" s="36"/>
      <c r="AT534" s="36"/>
      <c r="AU534" s="36"/>
      <c r="AW534" s="36"/>
      <c r="AZ534" s="36"/>
      <c r="BA534" s="36"/>
      <c r="BB534" s="36"/>
      <c r="BC534" s="36"/>
      <c r="BD534" s="36"/>
      <c r="BE534" s="36">
        <v>47</v>
      </c>
      <c r="BF534" s="36"/>
      <c r="BG534" s="36"/>
      <c r="BH534" s="36"/>
      <c r="BI534" s="36"/>
      <c r="BJ534" s="36"/>
      <c r="BK534" s="32"/>
      <c r="BL534" s="37">
        <f t="shared" si="136"/>
        <v>0</v>
      </c>
      <c r="BM534" s="37">
        <f t="shared" si="137"/>
        <v>0</v>
      </c>
      <c r="BN534" s="37">
        <f t="shared" si="138"/>
        <v>0</v>
      </c>
      <c r="BO534" s="37">
        <f t="shared" si="141"/>
        <v>0</v>
      </c>
      <c r="BP534" s="48">
        <f t="shared" si="142"/>
        <v>47</v>
      </c>
      <c r="BQ534" s="39">
        <f t="shared" si="143"/>
        <v>530</v>
      </c>
      <c r="BR534" s="49">
        <f t="shared" si="144"/>
        <v>1</v>
      </c>
      <c r="BS534" s="50">
        <f t="shared" si="145"/>
        <v>0</v>
      </c>
      <c r="BT534" s="42">
        <f t="shared" si="146"/>
        <v>47</v>
      </c>
      <c r="BU534" s="42">
        <f t="shared" si="147"/>
        <v>0</v>
      </c>
      <c r="BV534" s="42">
        <f t="shared" si="148"/>
        <v>0</v>
      </c>
      <c r="BW534" s="42">
        <f t="shared" si="149"/>
        <v>0</v>
      </c>
      <c r="BX534" s="42">
        <f t="shared" si="150"/>
        <v>0</v>
      </c>
      <c r="BY534" s="42">
        <f t="shared" si="151"/>
        <v>0</v>
      </c>
      <c r="CJ534" s="51">
        <f t="shared" si="152"/>
        <v>0</v>
      </c>
    </row>
    <row r="535" spans="1:88" s="47" customFormat="1" ht="9" x14ac:dyDescent="0.15">
      <c r="A535" s="74"/>
      <c r="B535" s="14">
        <v>531</v>
      </c>
      <c r="C535" s="44" t="s">
        <v>830</v>
      </c>
      <c r="D535" s="32" t="s">
        <v>103</v>
      </c>
      <c r="E535" s="32"/>
      <c r="F535" s="45">
        <f t="shared" si="139"/>
        <v>47</v>
      </c>
      <c r="G535" s="46">
        <f t="shared" si="140"/>
        <v>1</v>
      </c>
      <c r="AB535" s="36"/>
      <c r="AC535" s="36"/>
      <c r="AF535" s="36"/>
      <c r="AG535" s="36"/>
      <c r="AH535" s="36"/>
      <c r="AI535" s="36"/>
      <c r="AJ535" s="36">
        <v>47</v>
      </c>
      <c r="AN535" s="36"/>
      <c r="AO535" s="36"/>
      <c r="AP535" s="36"/>
      <c r="AQ535" s="36"/>
      <c r="AR535" s="36"/>
      <c r="AS535" s="36"/>
      <c r="AT535" s="36"/>
      <c r="AU535" s="36"/>
      <c r="AW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2"/>
      <c r="BL535" s="37">
        <f t="shared" si="136"/>
        <v>0</v>
      </c>
      <c r="BM535" s="37">
        <f t="shared" si="137"/>
        <v>0</v>
      </c>
      <c r="BN535" s="37">
        <f t="shared" si="138"/>
        <v>0</v>
      </c>
      <c r="BO535" s="37">
        <f t="shared" si="141"/>
        <v>0</v>
      </c>
      <c r="BP535" s="48">
        <f t="shared" si="142"/>
        <v>47</v>
      </c>
      <c r="BQ535" s="39">
        <f t="shared" si="143"/>
        <v>531</v>
      </c>
      <c r="BR535" s="49">
        <f t="shared" si="144"/>
        <v>1</v>
      </c>
      <c r="BS535" s="50">
        <f t="shared" si="145"/>
        <v>0</v>
      </c>
      <c r="BT535" s="42">
        <f t="shared" si="146"/>
        <v>47</v>
      </c>
      <c r="BU535" s="42">
        <f t="shared" si="147"/>
        <v>0</v>
      </c>
      <c r="BV535" s="42">
        <f t="shared" si="148"/>
        <v>0</v>
      </c>
      <c r="BW535" s="42">
        <f t="shared" si="149"/>
        <v>0</v>
      </c>
      <c r="BX535" s="42">
        <f t="shared" si="150"/>
        <v>0</v>
      </c>
      <c r="BY535" s="42">
        <f t="shared" si="151"/>
        <v>0</v>
      </c>
      <c r="CJ535" s="51">
        <f t="shared" si="152"/>
        <v>0</v>
      </c>
    </row>
    <row r="536" spans="1:88" s="47" customFormat="1" ht="9" x14ac:dyDescent="0.15">
      <c r="A536" s="74"/>
      <c r="B536" s="14">
        <v>532</v>
      </c>
      <c r="C536" s="44" t="s">
        <v>854</v>
      </c>
      <c r="D536" s="32" t="s">
        <v>855</v>
      </c>
      <c r="E536" s="32"/>
      <c r="F536" s="45">
        <f t="shared" si="139"/>
        <v>47</v>
      </c>
      <c r="G536" s="46">
        <f t="shared" si="140"/>
        <v>1</v>
      </c>
      <c r="AB536" s="36"/>
      <c r="AC536" s="36"/>
      <c r="AF536" s="36"/>
      <c r="AG536" s="36"/>
      <c r="AH536" s="36"/>
      <c r="AI536" s="36"/>
      <c r="AJ536" s="36"/>
      <c r="AN536" s="36">
        <v>47</v>
      </c>
      <c r="AO536" s="36"/>
      <c r="AP536" s="36"/>
      <c r="AQ536" s="36"/>
      <c r="AR536" s="36"/>
      <c r="AS536" s="36"/>
      <c r="AT536" s="36"/>
      <c r="AU536" s="36"/>
      <c r="AW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2"/>
      <c r="BL536" s="37">
        <f t="shared" si="136"/>
        <v>0</v>
      </c>
      <c r="BM536" s="37">
        <f t="shared" si="137"/>
        <v>0</v>
      </c>
      <c r="BN536" s="37">
        <f t="shared" si="138"/>
        <v>0</v>
      </c>
      <c r="BO536" s="37">
        <f t="shared" si="141"/>
        <v>0</v>
      </c>
      <c r="BP536" s="48">
        <f t="shared" si="142"/>
        <v>47</v>
      </c>
      <c r="BQ536" s="39">
        <f t="shared" si="143"/>
        <v>532</v>
      </c>
      <c r="BR536" s="49">
        <f t="shared" si="144"/>
        <v>1</v>
      </c>
      <c r="BS536" s="50">
        <f t="shared" si="145"/>
        <v>0</v>
      </c>
      <c r="BT536" s="42">
        <f t="shared" si="146"/>
        <v>47</v>
      </c>
      <c r="BU536" s="42">
        <f t="shared" si="147"/>
        <v>0</v>
      </c>
      <c r="BV536" s="42">
        <f t="shared" si="148"/>
        <v>0</v>
      </c>
      <c r="BW536" s="42">
        <f t="shared" si="149"/>
        <v>0</v>
      </c>
      <c r="BX536" s="42">
        <f t="shared" si="150"/>
        <v>0</v>
      </c>
      <c r="BY536" s="42">
        <f t="shared" si="151"/>
        <v>0</v>
      </c>
      <c r="CJ536" s="51">
        <f t="shared" si="152"/>
        <v>0</v>
      </c>
    </row>
    <row r="537" spans="1:88" s="47" customFormat="1" ht="9" x14ac:dyDescent="0.15">
      <c r="A537" s="74"/>
      <c r="B537" s="14">
        <v>533</v>
      </c>
      <c r="C537" s="44" t="s">
        <v>851</v>
      </c>
      <c r="D537" s="32" t="s">
        <v>852</v>
      </c>
      <c r="E537" s="32"/>
      <c r="F537" s="45">
        <f t="shared" si="139"/>
        <v>47</v>
      </c>
      <c r="G537" s="46">
        <f t="shared" si="140"/>
        <v>1</v>
      </c>
      <c r="AB537" s="36"/>
      <c r="AC537" s="36"/>
      <c r="AF537" s="36"/>
      <c r="AG537" s="36"/>
      <c r="AH537" s="36"/>
      <c r="AI537" s="36"/>
      <c r="AJ537" s="36"/>
      <c r="AN537" s="36">
        <v>47</v>
      </c>
      <c r="AO537" s="36"/>
      <c r="AP537" s="36"/>
      <c r="AQ537" s="36"/>
      <c r="AR537" s="36"/>
      <c r="AS537" s="36"/>
      <c r="AT537" s="36"/>
      <c r="AU537" s="36"/>
      <c r="AW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2"/>
      <c r="BL537" s="37">
        <f t="shared" si="136"/>
        <v>0</v>
      </c>
      <c r="BM537" s="37">
        <f t="shared" si="137"/>
        <v>0</v>
      </c>
      <c r="BN537" s="37">
        <f t="shared" si="138"/>
        <v>0</v>
      </c>
      <c r="BO537" s="37">
        <f t="shared" si="141"/>
        <v>0</v>
      </c>
      <c r="BP537" s="48">
        <f t="shared" si="142"/>
        <v>47</v>
      </c>
      <c r="BQ537" s="39">
        <f t="shared" si="143"/>
        <v>533</v>
      </c>
      <c r="BR537" s="49">
        <f t="shared" si="144"/>
        <v>1</v>
      </c>
      <c r="BS537" s="50">
        <f t="shared" si="145"/>
        <v>0</v>
      </c>
      <c r="BT537" s="42">
        <f t="shared" si="146"/>
        <v>47</v>
      </c>
      <c r="BU537" s="42">
        <f t="shared" si="147"/>
        <v>0</v>
      </c>
      <c r="BV537" s="42">
        <f t="shared" si="148"/>
        <v>0</v>
      </c>
      <c r="BW537" s="42">
        <f t="shared" si="149"/>
        <v>0</v>
      </c>
      <c r="BX537" s="42">
        <f t="shared" si="150"/>
        <v>0</v>
      </c>
      <c r="BY537" s="42">
        <f t="shared" si="151"/>
        <v>0</v>
      </c>
      <c r="CJ537" s="51">
        <f t="shared" si="152"/>
        <v>0</v>
      </c>
    </row>
    <row r="538" spans="1:88" s="47" customFormat="1" ht="9" x14ac:dyDescent="0.15">
      <c r="A538" s="74"/>
      <c r="B538" s="14">
        <v>534</v>
      </c>
      <c r="C538" s="44" t="s">
        <v>831</v>
      </c>
      <c r="D538" s="32" t="s">
        <v>832</v>
      </c>
      <c r="E538" s="32"/>
      <c r="F538" s="45">
        <f t="shared" si="139"/>
        <v>46</v>
      </c>
      <c r="G538" s="46">
        <f t="shared" si="140"/>
        <v>1</v>
      </c>
      <c r="AB538" s="36"/>
      <c r="AC538" s="36"/>
      <c r="AF538" s="36"/>
      <c r="AG538" s="36"/>
      <c r="AH538" s="36"/>
      <c r="AI538" s="36"/>
      <c r="AJ538" s="36">
        <v>46</v>
      </c>
      <c r="AN538" s="36"/>
      <c r="AO538" s="36"/>
      <c r="AP538" s="36"/>
      <c r="AQ538" s="36"/>
      <c r="AR538" s="36"/>
      <c r="AS538" s="36"/>
      <c r="AT538" s="36"/>
      <c r="AU538" s="36"/>
      <c r="AW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2"/>
      <c r="BL538" s="37">
        <f t="shared" si="136"/>
        <v>0</v>
      </c>
      <c r="BM538" s="37">
        <f t="shared" si="137"/>
        <v>0</v>
      </c>
      <c r="BN538" s="37">
        <f t="shared" si="138"/>
        <v>0</v>
      </c>
      <c r="BO538" s="37">
        <f t="shared" si="141"/>
        <v>0</v>
      </c>
      <c r="BP538" s="48">
        <f t="shared" si="142"/>
        <v>46</v>
      </c>
      <c r="BQ538" s="39">
        <f t="shared" si="143"/>
        <v>534</v>
      </c>
      <c r="BR538" s="49">
        <f t="shared" si="144"/>
        <v>1</v>
      </c>
      <c r="BS538" s="50">
        <f t="shared" si="145"/>
        <v>0</v>
      </c>
      <c r="BT538" s="42">
        <f t="shared" si="146"/>
        <v>46</v>
      </c>
      <c r="BU538" s="42">
        <f t="shared" si="147"/>
        <v>0</v>
      </c>
      <c r="BV538" s="42">
        <f t="shared" si="148"/>
        <v>0</v>
      </c>
      <c r="BW538" s="42">
        <f t="shared" si="149"/>
        <v>0</v>
      </c>
      <c r="BX538" s="42">
        <f t="shared" si="150"/>
        <v>0</v>
      </c>
      <c r="BY538" s="42">
        <f t="shared" si="151"/>
        <v>0</v>
      </c>
      <c r="CJ538" s="51">
        <f t="shared" si="152"/>
        <v>0</v>
      </c>
    </row>
    <row r="539" spans="1:88" s="47" customFormat="1" ht="9" x14ac:dyDescent="0.15">
      <c r="A539" s="74"/>
      <c r="B539" s="14">
        <v>535</v>
      </c>
      <c r="C539" s="44" t="s">
        <v>782</v>
      </c>
      <c r="D539" s="32" t="s">
        <v>47</v>
      </c>
      <c r="E539" s="32">
        <v>9999</v>
      </c>
      <c r="F539" s="45">
        <f t="shared" si="139"/>
        <v>46</v>
      </c>
      <c r="G539" s="46">
        <f t="shared" si="140"/>
        <v>2</v>
      </c>
      <c r="AB539" s="36"/>
      <c r="AC539" s="36"/>
      <c r="AD539" s="47">
        <v>22</v>
      </c>
      <c r="AF539" s="36"/>
      <c r="AG539" s="36"/>
      <c r="AH539" s="36"/>
      <c r="AI539" s="36"/>
      <c r="AJ539" s="36"/>
      <c r="AN539" s="36"/>
      <c r="AO539" s="36"/>
      <c r="AP539" s="36"/>
      <c r="AQ539" s="36"/>
      <c r="AR539" s="36"/>
      <c r="AS539" s="36"/>
      <c r="AT539" s="36"/>
      <c r="AU539" s="36">
        <v>24</v>
      </c>
      <c r="AW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2"/>
      <c r="BL539" s="37">
        <f t="shared" si="136"/>
        <v>0</v>
      </c>
      <c r="BM539" s="37">
        <f t="shared" si="137"/>
        <v>0</v>
      </c>
      <c r="BN539" s="37">
        <f t="shared" si="138"/>
        <v>0</v>
      </c>
      <c r="BO539" s="37">
        <f t="shared" si="141"/>
        <v>0</v>
      </c>
      <c r="BP539" s="48">
        <f t="shared" si="142"/>
        <v>46</v>
      </c>
      <c r="BQ539" s="39">
        <f t="shared" si="143"/>
        <v>535</v>
      </c>
      <c r="BR539" s="49">
        <f t="shared" si="144"/>
        <v>2</v>
      </c>
      <c r="BS539" s="50">
        <f t="shared" si="145"/>
        <v>0</v>
      </c>
      <c r="BT539" s="42">
        <f t="shared" si="146"/>
        <v>24</v>
      </c>
      <c r="BU539" s="42">
        <f t="shared" si="147"/>
        <v>22</v>
      </c>
      <c r="BV539" s="42">
        <f t="shared" si="148"/>
        <v>0</v>
      </c>
      <c r="BW539" s="42">
        <f t="shared" si="149"/>
        <v>0</v>
      </c>
      <c r="BX539" s="42">
        <f t="shared" si="150"/>
        <v>0</v>
      </c>
      <c r="BY539" s="42">
        <f t="shared" si="151"/>
        <v>0</v>
      </c>
      <c r="CJ539" s="51">
        <f t="shared" si="152"/>
        <v>0</v>
      </c>
    </row>
    <row r="540" spans="1:88" s="47" customFormat="1" ht="9" x14ac:dyDescent="0.15">
      <c r="A540" s="74"/>
      <c r="B540" s="14">
        <v>536</v>
      </c>
      <c r="C540" s="44" t="s">
        <v>826</v>
      </c>
      <c r="D540" s="32" t="s">
        <v>99</v>
      </c>
      <c r="E540" s="32"/>
      <c r="F540" s="45">
        <f t="shared" si="139"/>
        <v>46</v>
      </c>
      <c r="G540" s="46">
        <f t="shared" si="140"/>
        <v>1</v>
      </c>
      <c r="AB540" s="36"/>
      <c r="AC540" s="36"/>
      <c r="AF540" s="36"/>
      <c r="AG540" s="36"/>
      <c r="AH540" s="36"/>
      <c r="AI540" s="36">
        <v>46</v>
      </c>
      <c r="AJ540" s="36"/>
      <c r="AN540" s="36"/>
      <c r="AO540" s="36"/>
      <c r="AP540" s="36"/>
      <c r="AQ540" s="36"/>
      <c r="AR540" s="36"/>
      <c r="AS540" s="36"/>
      <c r="AT540" s="36"/>
      <c r="AU540" s="36"/>
      <c r="AW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2"/>
      <c r="BL540" s="37">
        <f t="shared" si="136"/>
        <v>0</v>
      </c>
      <c r="BM540" s="37">
        <f t="shared" si="137"/>
        <v>0</v>
      </c>
      <c r="BN540" s="37">
        <f t="shared" si="138"/>
        <v>0</v>
      </c>
      <c r="BO540" s="37">
        <f t="shared" si="141"/>
        <v>0</v>
      </c>
      <c r="BP540" s="48">
        <f t="shared" si="142"/>
        <v>46</v>
      </c>
      <c r="BQ540" s="39">
        <f t="shared" si="143"/>
        <v>536</v>
      </c>
      <c r="BR540" s="49">
        <f t="shared" si="144"/>
        <v>1</v>
      </c>
      <c r="BS540" s="50">
        <f t="shared" si="145"/>
        <v>0</v>
      </c>
      <c r="BT540" s="42">
        <f t="shared" si="146"/>
        <v>46</v>
      </c>
      <c r="BU540" s="42">
        <f t="shared" si="147"/>
        <v>0</v>
      </c>
      <c r="BV540" s="42">
        <f t="shared" si="148"/>
        <v>0</v>
      </c>
      <c r="BW540" s="42">
        <f t="shared" si="149"/>
        <v>0</v>
      </c>
      <c r="BX540" s="42">
        <f t="shared" si="150"/>
        <v>0</v>
      </c>
      <c r="BY540" s="42">
        <f t="shared" si="151"/>
        <v>0</v>
      </c>
      <c r="CJ540" s="51">
        <f t="shared" si="152"/>
        <v>0</v>
      </c>
    </row>
    <row r="541" spans="1:88" s="47" customFormat="1" ht="9" x14ac:dyDescent="0.15">
      <c r="A541" s="74"/>
      <c r="B541" s="14">
        <v>537</v>
      </c>
      <c r="C541" s="44" t="s">
        <v>948</v>
      </c>
      <c r="D541" s="32" t="s">
        <v>200</v>
      </c>
      <c r="E541" s="32"/>
      <c r="F541" s="45">
        <f t="shared" si="139"/>
        <v>46</v>
      </c>
      <c r="G541" s="46">
        <f t="shared" si="140"/>
        <v>1</v>
      </c>
      <c r="AB541" s="36"/>
      <c r="AC541" s="36"/>
      <c r="AF541" s="36"/>
      <c r="AG541" s="36"/>
      <c r="AH541" s="36"/>
      <c r="AI541" s="36"/>
      <c r="AJ541" s="36"/>
      <c r="AN541" s="36"/>
      <c r="AO541" s="36"/>
      <c r="AP541" s="36"/>
      <c r="AQ541" s="36"/>
      <c r="AR541" s="36"/>
      <c r="AS541" s="36"/>
      <c r="AT541" s="36"/>
      <c r="AU541" s="36"/>
      <c r="AW541" s="36"/>
      <c r="AZ541" s="36"/>
      <c r="BA541" s="36"/>
      <c r="BB541" s="36"/>
      <c r="BC541" s="36"/>
      <c r="BD541" s="36"/>
      <c r="BE541" s="36">
        <v>46</v>
      </c>
      <c r="BF541" s="36"/>
      <c r="BG541" s="36"/>
      <c r="BH541" s="36"/>
      <c r="BI541" s="36"/>
      <c r="BJ541" s="36"/>
      <c r="BK541" s="32"/>
      <c r="BL541" s="37">
        <f t="shared" si="136"/>
        <v>0</v>
      </c>
      <c r="BM541" s="37">
        <f t="shared" si="137"/>
        <v>0</v>
      </c>
      <c r="BN541" s="37">
        <f t="shared" si="138"/>
        <v>0</v>
      </c>
      <c r="BO541" s="37">
        <f t="shared" si="141"/>
        <v>0</v>
      </c>
      <c r="BP541" s="48">
        <f t="shared" si="142"/>
        <v>46</v>
      </c>
      <c r="BQ541" s="39">
        <f t="shared" si="143"/>
        <v>537</v>
      </c>
      <c r="BR541" s="49">
        <f t="shared" si="144"/>
        <v>1</v>
      </c>
      <c r="BS541" s="50">
        <f t="shared" si="145"/>
        <v>0</v>
      </c>
      <c r="BT541" s="42">
        <f t="shared" si="146"/>
        <v>46</v>
      </c>
      <c r="BU541" s="42">
        <f t="shared" si="147"/>
        <v>0</v>
      </c>
      <c r="BV541" s="42">
        <f t="shared" si="148"/>
        <v>0</v>
      </c>
      <c r="BW541" s="42">
        <f t="shared" si="149"/>
        <v>0</v>
      </c>
      <c r="BX541" s="42">
        <f t="shared" si="150"/>
        <v>0</v>
      </c>
      <c r="BY541" s="42">
        <f t="shared" si="151"/>
        <v>0</v>
      </c>
      <c r="CJ541" s="51">
        <f t="shared" si="152"/>
        <v>0</v>
      </c>
    </row>
    <row r="542" spans="1:88" s="47" customFormat="1" ht="9" x14ac:dyDescent="0.15">
      <c r="A542" s="74"/>
      <c r="B542" s="14">
        <v>538</v>
      </c>
      <c r="C542" s="44" t="s">
        <v>879</v>
      </c>
      <c r="D542" s="32" t="s">
        <v>880</v>
      </c>
      <c r="E542" s="32"/>
      <c r="F542" s="45">
        <f t="shared" si="139"/>
        <v>46</v>
      </c>
      <c r="G542" s="46">
        <f t="shared" si="140"/>
        <v>1</v>
      </c>
      <c r="AB542" s="36"/>
      <c r="AC542" s="36"/>
      <c r="AF542" s="36"/>
      <c r="AG542" s="36"/>
      <c r="AH542" s="36"/>
      <c r="AI542" s="36"/>
      <c r="AJ542" s="36"/>
      <c r="AN542" s="36"/>
      <c r="AO542" s="36"/>
      <c r="AP542" s="36"/>
      <c r="AQ542" s="36"/>
      <c r="AR542" s="36">
        <v>46</v>
      </c>
      <c r="AS542" s="36"/>
      <c r="AT542" s="36"/>
      <c r="AU542" s="36"/>
      <c r="AW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2"/>
      <c r="BL542" s="37">
        <f t="shared" si="136"/>
        <v>0</v>
      </c>
      <c r="BM542" s="37">
        <f t="shared" si="137"/>
        <v>0</v>
      </c>
      <c r="BN542" s="37">
        <f t="shared" si="138"/>
        <v>0</v>
      </c>
      <c r="BO542" s="37">
        <f t="shared" si="141"/>
        <v>0</v>
      </c>
      <c r="BP542" s="48">
        <f t="shared" si="142"/>
        <v>46</v>
      </c>
      <c r="BQ542" s="39">
        <f t="shared" si="143"/>
        <v>538</v>
      </c>
      <c r="BR542" s="49">
        <f t="shared" si="144"/>
        <v>1</v>
      </c>
      <c r="BS542" s="50">
        <f t="shared" si="145"/>
        <v>0</v>
      </c>
      <c r="BT542" s="42">
        <f t="shared" si="146"/>
        <v>46</v>
      </c>
      <c r="BU542" s="42">
        <f t="shared" si="147"/>
        <v>0</v>
      </c>
      <c r="BV542" s="42">
        <f t="shared" si="148"/>
        <v>0</v>
      </c>
      <c r="BW542" s="42">
        <f t="shared" si="149"/>
        <v>0</v>
      </c>
      <c r="BX542" s="42">
        <f t="shared" si="150"/>
        <v>0</v>
      </c>
      <c r="BY542" s="42">
        <f t="shared" si="151"/>
        <v>0</v>
      </c>
      <c r="CJ542" s="51">
        <f t="shared" si="152"/>
        <v>0</v>
      </c>
    </row>
    <row r="543" spans="1:88" s="47" customFormat="1" ht="9" x14ac:dyDescent="0.15">
      <c r="A543" s="74"/>
      <c r="B543" s="14">
        <v>539</v>
      </c>
      <c r="C543" s="44" t="s">
        <v>875</v>
      </c>
      <c r="D543" s="32" t="s">
        <v>39</v>
      </c>
      <c r="E543" s="32"/>
      <c r="F543" s="45">
        <f t="shared" si="139"/>
        <v>46</v>
      </c>
      <c r="G543" s="46">
        <f t="shared" si="140"/>
        <v>1</v>
      </c>
      <c r="AB543" s="36"/>
      <c r="AC543" s="36"/>
      <c r="AF543" s="36"/>
      <c r="AG543" s="36"/>
      <c r="AH543" s="36"/>
      <c r="AI543" s="36"/>
      <c r="AJ543" s="36"/>
      <c r="AN543" s="36"/>
      <c r="AO543" s="36"/>
      <c r="AP543" s="36"/>
      <c r="AQ543" s="36"/>
      <c r="AR543" s="36">
        <v>46</v>
      </c>
      <c r="AS543" s="36"/>
      <c r="AT543" s="36"/>
      <c r="AU543" s="36"/>
      <c r="AW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2"/>
      <c r="BL543" s="37">
        <f t="shared" si="136"/>
        <v>0</v>
      </c>
      <c r="BM543" s="37">
        <f t="shared" si="137"/>
        <v>0</v>
      </c>
      <c r="BN543" s="37">
        <f t="shared" si="138"/>
        <v>0</v>
      </c>
      <c r="BO543" s="37">
        <f t="shared" si="141"/>
        <v>0</v>
      </c>
      <c r="BP543" s="48">
        <f t="shared" si="142"/>
        <v>46</v>
      </c>
      <c r="BQ543" s="39">
        <f t="shared" si="143"/>
        <v>539</v>
      </c>
      <c r="BR543" s="49">
        <f t="shared" si="144"/>
        <v>1</v>
      </c>
      <c r="BS543" s="50">
        <f t="shared" si="145"/>
        <v>0</v>
      </c>
      <c r="BT543" s="42">
        <f t="shared" si="146"/>
        <v>46</v>
      </c>
      <c r="BU543" s="42">
        <f t="shared" si="147"/>
        <v>0</v>
      </c>
      <c r="BV543" s="42">
        <f t="shared" si="148"/>
        <v>0</v>
      </c>
      <c r="BW543" s="42">
        <f t="shared" si="149"/>
        <v>0</v>
      </c>
      <c r="BX543" s="42">
        <f t="shared" si="150"/>
        <v>0</v>
      </c>
      <c r="BY543" s="42">
        <f t="shared" si="151"/>
        <v>0</v>
      </c>
      <c r="CJ543" s="51">
        <f t="shared" si="152"/>
        <v>0</v>
      </c>
    </row>
    <row r="544" spans="1:88" s="47" customFormat="1" ht="9" x14ac:dyDescent="0.15">
      <c r="A544" s="74"/>
      <c r="B544" s="14">
        <v>540</v>
      </c>
      <c r="C544" s="44" t="s">
        <v>956</v>
      </c>
      <c r="D544" s="32" t="s">
        <v>957</v>
      </c>
      <c r="E544" s="32"/>
      <c r="F544" s="45">
        <f t="shared" si="139"/>
        <v>46</v>
      </c>
      <c r="G544" s="46">
        <f t="shared" si="140"/>
        <v>1</v>
      </c>
      <c r="AB544" s="36"/>
      <c r="AC544" s="36"/>
      <c r="AF544" s="36"/>
      <c r="AG544" s="36"/>
      <c r="AH544" s="36"/>
      <c r="AI544" s="36"/>
      <c r="AJ544" s="36"/>
      <c r="AN544" s="36"/>
      <c r="AO544" s="36"/>
      <c r="AP544" s="36"/>
      <c r="AQ544" s="36"/>
      <c r="AR544" s="36"/>
      <c r="AS544" s="36"/>
      <c r="AT544" s="36"/>
      <c r="AU544" s="36"/>
      <c r="AW544" s="36"/>
      <c r="AZ544" s="36"/>
      <c r="BA544" s="36"/>
      <c r="BB544" s="36"/>
      <c r="BC544" s="36"/>
      <c r="BD544" s="36"/>
      <c r="BE544" s="36"/>
      <c r="BF544" s="36"/>
      <c r="BG544" s="36"/>
      <c r="BH544" s="36">
        <v>46</v>
      </c>
      <c r="BI544" s="36"/>
      <c r="BJ544" s="36"/>
      <c r="BK544" s="32"/>
      <c r="BL544" s="37">
        <f t="shared" si="136"/>
        <v>0</v>
      </c>
      <c r="BM544" s="37">
        <f t="shared" si="137"/>
        <v>0</v>
      </c>
      <c r="BN544" s="37">
        <f t="shared" si="138"/>
        <v>0</v>
      </c>
      <c r="BO544" s="37">
        <f t="shared" si="141"/>
        <v>0</v>
      </c>
      <c r="BP544" s="48">
        <f t="shared" si="142"/>
        <v>46</v>
      </c>
      <c r="BQ544" s="39">
        <f t="shared" si="143"/>
        <v>540</v>
      </c>
      <c r="BR544" s="49">
        <f t="shared" si="144"/>
        <v>1</v>
      </c>
      <c r="BS544" s="50">
        <f t="shared" si="145"/>
        <v>0</v>
      </c>
      <c r="BT544" s="42">
        <f t="shared" si="146"/>
        <v>46</v>
      </c>
      <c r="BU544" s="42">
        <f t="shared" si="147"/>
        <v>0</v>
      </c>
      <c r="BV544" s="42">
        <f t="shared" si="148"/>
        <v>0</v>
      </c>
      <c r="BW544" s="42">
        <f t="shared" si="149"/>
        <v>0</v>
      </c>
      <c r="BX544" s="42">
        <f t="shared" si="150"/>
        <v>0</v>
      </c>
      <c r="BY544" s="42">
        <f t="shared" si="151"/>
        <v>0</v>
      </c>
      <c r="CJ544" s="51">
        <f t="shared" si="152"/>
        <v>0</v>
      </c>
    </row>
    <row r="545" spans="1:88" s="47" customFormat="1" ht="9" x14ac:dyDescent="0.15">
      <c r="A545" s="74"/>
      <c r="B545" s="14">
        <v>541</v>
      </c>
      <c r="C545" s="44" t="s">
        <v>850</v>
      </c>
      <c r="D545" s="32" t="s">
        <v>590</v>
      </c>
      <c r="E545" s="32"/>
      <c r="F545" s="45">
        <f t="shared" si="139"/>
        <v>46</v>
      </c>
      <c r="G545" s="46">
        <f t="shared" si="140"/>
        <v>1</v>
      </c>
      <c r="AB545" s="36"/>
      <c r="AC545" s="36"/>
      <c r="AF545" s="36"/>
      <c r="AG545" s="36"/>
      <c r="AH545" s="36"/>
      <c r="AI545" s="36"/>
      <c r="AJ545" s="36"/>
      <c r="AN545" s="36">
        <v>46</v>
      </c>
      <c r="AO545" s="36"/>
      <c r="AP545" s="36"/>
      <c r="AQ545" s="36"/>
      <c r="AR545" s="36"/>
      <c r="AS545" s="36"/>
      <c r="AT545" s="36"/>
      <c r="AU545" s="36"/>
      <c r="AW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2"/>
      <c r="BL545" s="37">
        <f t="shared" si="136"/>
        <v>0</v>
      </c>
      <c r="BM545" s="37">
        <f t="shared" si="137"/>
        <v>0</v>
      </c>
      <c r="BN545" s="37">
        <f t="shared" si="138"/>
        <v>0</v>
      </c>
      <c r="BO545" s="37">
        <f t="shared" si="141"/>
        <v>0</v>
      </c>
      <c r="BP545" s="48">
        <f t="shared" si="142"/>
        <v>46</v>
      </c>
      <c r="BQ545" s="39">
        <f t="shared" si="143"/>
        <v>541</v>
      </c>
      <c r="BR545" s="49">
        <f t="shared" si="144"/>
        <v>1</v>
      </c>
      <c r="BS545" s="50">
        <f t="shared" si="145"/>
        <v>0</v>
      </c>
      <c r="BT545" s="42">
        <f t="shared" si="146"/>
        <v>46</v>
      </c>
      <c r="BU545" s="42">
        <f t="shared" si="147"/>
        <v>0</v>
      </c>
      <c r="BV545" s="42">
        <f t="shared" si="148"/>
        <v>0</v>
      </c>
      <c r="BW545" s="42">
        <f t="shared" si="149"/>
        <v>0</v>
      </c>
      <c r="BX545" s="42">
        <f t="shared" si="150"/>
        <v>0</v>
      </c>
      <c r="BY545" s="42">
        <f t="shared" si="151"/>
        <v>0</v>
      </c>
      <c r="CJ545" s="51">
        <f t="shared" si="152"/>
        <v>0</v>
      </c>
    </row>
    <row r="546" spans="1:88" s="47" customFormat="1" ht="9" x14ac:dyDescent="0.15">
      <c r="A546" s="74" t="s">
        <v>63</v>
      </c>
      <c r="B546" s="14">
        <v>542</v>
      </c>
      <c r="C546" s="44" t="s">
        <v>881</v>
      </c>
      <c r="D546" s="32" t="s">
        <v>882</v>
      </c>
      <c r="E546" s="32"/>
      <c r="F546" s="45">
        <f t="shared" si="139"/>
        <v>45</v>
      </c>
      <c r="G546" s="46">
        <f t="shared" si="140"/>
        <v>1</v>
      </c>
      <c r="AB546" s="36"/>
      <c r="AC546" s="36"/>
      <c r="AF546" s="36"/>
      <c r="AG546" s="36"/>
      <c r="AH546" s="36"/>
      <c r="AI546" s="36"/>
      <c r="AJ546" s="36"/>
      <c r="AN546" s="36"/>
      <c r="AO546" s="36"/>
      <c r="AP546" s="36"/>
      <c r="AQ546" s="36"/>
      <c r="AR546" s="36">
        <v>45</v>
      </c>
      <c r="AS546" s="36"/>
      <c r="AT546" s="36"/>
      <c r="AU546" s="36"/>
      <c r="AW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2"/>
      <c r="BL546" s="37">
        <f t="shared" si="136"/>
        <v>0</v>
      </c>
      <c r="BM546" s="37">
        <f t="shared" si="137"/>
        <v>0</v>
      </c>
      <c r="BN546" s="37">
        <f t="shared" si="138"/>
        <v>0</v>
      </c>
      <c r="BO546" s="37">
        <f t="shared" si="141"/>
        <v>0</v>
      </c>
      <c r="BP546" s="48">
        <f t="shared" si="142"/>
        <v>45</v>
      </c>
      <c r="BQ546" s="39">
        <f t="shared" si="143"/>
        <v>542</v>
      </c>
      <c r="BR546" s="49">
        <f t="shared" si="144"/>
        <v>1</v>
      </c>
      <c r="BS546" s="50">
        <f t="shared" si="145"/>
        <v>0</v>
      </c>
      <c r="BT546" s="42">
        <f t="shared" si="146"/>
        <v>45</v>
      </c>
      <c r="BU546" s="42">
        <f t="shared" si="147"/>
        <v>0</v>
      </c>
      <c r="BV546" s="42">
        <f t="shared" si="148"/>
        <v>0</v>
      </c>
      <c r="BW546" s="42">
        <f t="shared" si="149"/>
        <v>0</v>
      </c>
      <c r="BX546" s="42">
        <f t="shared" si="150"/>
        <v>0</v>
      </c>
      <c r="BY546" s="42">
        <f t="shared" si="151"/>
        <v>0</v>
      </c>
      <c r="CJ546" s="51">
        <f t="shared" si="152"/>
        <v>0</v>
      </c>
    </row>
    <row r="547" spans="1:88" s="47" customFormat="1" ht="9" x14ac:dyDescent="0.15">
      <c r="A547" s="74"/>
      <c r="B547" s="14">
        <v>543</v>
      </c>
      <c r="C547" s="44" t="s">
        <v>901</v>
      </c>
      <c r="D547" s="32" t="s">
        <v>902</v>
      </c>
      <c r="E547" s="32"/>
      <c r="F547" s="45">
        <f t="shared" si="139"/>
        <v>44</v>
      </c>
      <c r="G547" s="46">
        <f t="shared" si="140"/>
        <v>1</v>
      </c>
      <c r="AB547" s="36"/>
      <c r="AC547" s="36"/>
      <c r="AF547" s="36"/>
      <c r="AG547" s="36"/>
      <c r="AH547" s="36"/>
      <c r="AI547" s="36"/>
      <c r="AJ547" s="36"/>
      <c r="AN547" s="36"/>
      <c r="AO547" s="36"/>
      <c r="AP547" s="36"/>
      <c r="AQ547" s="36"/>
      <c r="AR547" s="36"/>
      <c r="AS547" s="36"/>
      <c r="AT547" s="36"/>
      <c r="AU547" s="36"/>
      <c r="AV547" s="47">
        <v>44</v>
      </c>
      <c r="AW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2"/>
      <c r="BL547" s="37">
        <f t="shared" si="136"/>
        <v>0</v>
      </c>
      <c r="BM547" s="37">
        <f t="shared" si="137"/>
        <v>0</v>
      </c>
      <c r="BN547" s="37">
        <f t="shared" si="138"/>
        <v>0</v>
      </c>
      <c r="BO547" s="37">
        <f t="shared" si="141"/>
        <v>0</v>
      </c>
      <c r="BP547" s="48">
        <f t="shared" si="142"/>
        <v>44</v>
      </c>
      <c r="BQ547" s="39">
        <f t="shared" si="143"/>
        <v>543</v>
      </c>
      <c r="BR547" s="49">
        <f t="shared" si="144"/>
        <v>1</v>
      </c>
      <c r="BS547" s="50">
        <f t="shared" si="145"/>
        <v>0</v>
      </c>
      <c r="BT547" s="42">
        <f t="shared" si="146"/>
        <v>44</v>
      </c>
      <c r="BU547" s="42">
        <f t="shared" si="147"/>
        <v>0</v>
      </c>
      <c r="BV547" s="42">
        <f t="shared" si="148"/>
        <v>0</v>
      </c>
      <c r="BW547" s="42">
        <f t="shared" si="149"/>
        <v>0</v>
      </c>
      <c r="BX547" s="42">
        <f t="shared" si="150"/>
        <v>0</v>
      </c>
      <c r="BY547" s="42">
        <f t="shared" si="151"/>
        <v>0</v>
      </c>
      <c r="CJ547" s="51">
        <f t="shared" si="152"/>
        <v>0</v>
      </c>
    </row>
    <row r="548" spans="1:88" s="47" customFormat="1" ht="9" x14ac:dyDescent="0.15">
      <c r="A548" s="74" t="s">
        <v>984</v>
      </c>
      <c r="B548" s="14">
        <v>544</v>
      </c>
      <c r="C548" s="44" t="s">
        <v>982</v>
      </c>
      <c r="D548" s="32" t="s">
        <v>983</v>
      </c>
      <c r="E548" s="32"/>
      <c r="F548" s="45">
        <f t="shared" si="139"/>
        <v>44</v>
      </c>
      <c r="G548" s="46">
        <f t="shared" si="140"/>
        <v>1</v>
      </c>
      <c r="AB548" s="36"/>
      <c r="AC548" s="36"/>
      <c r="AF548" s="36"/>
      <c r="AG548" s="36"/>
      <c r="AH548" s="36"/>
      <c r="AI548" s="36"/>
      <c r="AJ548" s="36"/>
      <c r="AN548" s="36"/>
      <c r="AO548" s="36"/>
      <c r="AP548" s="36"/>
      <c r="AQ548" s="36"/>
      <c r="AR548" s="36"/>
      <c r="AS548" s="36"/>
      <c r="AT548" s="36"/>
      <c r="AU548" s="36"/>
      <c r="AW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>
        <v>44</v>
      </c>
      <c r="BK548" s="32"/>
      <c r="BL548" s="37">
        <f t="shared" si="136"/>
        <v>0</v>
      </c>
      <c r="BM548" s="37">
        <f t="shared" si="137"/>
        <v>0</v>
      </c>
      <c r="BN548" s="37">
        <f t="shared" si="138"/>
        <v>0</v>
      </c>
      <c r="BO548" s="37">
        <f t="shared" si="141"/>
        <v>0</v>
      </c>
      <c r="BP548" s="48">
        <f t="shared" si="142"/>
        <v>44</v>
      </c>
      <c r="BQ548" s="39">
        <f t="shared" si="143"/>
        <v>544</v>
      </c>
      <c r="BR548" s="49">
        <f t="shared" si="144"/>
        <v>1</v>
      </c>
      <c r="BS548" s="50">
        <f t="shared" si="145"/>
        <v>0</v>
      </c>
      <c r="BT548" s="42">
        <f t="shared" si="146"/>
        <v>44</v>
      </c>
      <c r="BU548" s="42">
        <f t="shared" si="147"/>
        <v>0</v>
      </c>
      <c r="BV548" s="42">
        <f t="shared" si="148"/>
        <v>0</v>
      </c>
      <c r="BW548" s="42">
        <f t="shared" si="149"/>
        <v>0</v>
      </c>
      <c r="BX548" s="42">
        <f t="shared" si="150"/>
        <v>0</v>
      </c>
      <c r="BY548" s="42">
        <f t="shared" si="151"/>
        <v>0</v>
      </c>
      <c r="CJ548" s="51">
        <f t="shared" si="152"/>
        <v>0</v>
      </c>
    </row>
    <row r="549" spans="1:88" s="47" customFormat="1" ht="9" x14ac:dyDescent="0.15">
      <c r="A549" s="74"/>
      <c r="B549" s="14">
        <v>545</v>
      </c>
      <c r="C549" s="44" t="s">
        <v>768</v>
      </c>
      <c r="D549" s="32" t="s">
        <v>42</v>
      </c>
      <c r="E549" s="32"/>
      <c r="F549" s="45">
        <f t="shared" si="139"/>
        <v>44</v>
      </c>
      <c r="G549" s="46">
        <f t="shared" si="140"/>
        <v>1</v>
      </c>
      <c r="AA549" s="47">
        <v>44</v>
      </c>
      <c r="AB549" s="36"/>
      <c r="AC549" s="36"/>
      <c r="AF549" s="36"/>
      <c r="AG549" s="36"/>
      <c r="AH549" s="36"/>
      <c r="AI549" s="36"/>
      <c r="AJ549" s="36"/>
      <c r="AN549" s="36"/>
      <c r="AO549" s="36"/>
      <c r="AP549" s="36"/>
      <c r="AQ549" s="36"/>
      <c r="AR549" s="36"/>
      <c r="AS549" s="36"/>
      <c r="AT549" s="36"/>
      <c r="AU549" s="36"/>
      <c r="AW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2"/>
      <c r="BL549" s="37">
        <f t="shared" si="136"/>
        <v>0</v>
      </c>
      <c r="BM549" s="37">
        <f t="shared" si="137"/>
        <v>0</v>
      </c>
      <c r="BN549" s="37">
        <f t="shared" si="138"/>
        <v>0</v>
      </c>
      <c r="BO549" s="37">
        <f t="shared" si="141"/>
        <v>0</v>
      </c>
      <c r="BP549" s="48">
        <f t="shared" si="142"/>
        <v>44</v>
      </c>
      <c r="BQ549" s="39">
        <f t="shared" si="143"/>
        <v>545</v>
      </c>
      <c r="BR549" s="49">
        <f t="shared" si="144"/>
        <v>1</v>
      </c>
      <c r="BS549" s="50">
        <f t="shared" si="145"/>
        <v>0</v>
      </c>
      <c r="BT549" s="42">
        <f t="shared" si="146"/>
        <v>44</v>
      </c>
      <c r="BU549" s="42">
        <f t="shared" si="147"/>
        <v>0</v>
      </c>
      <c r="BV549" s="42">
        <f t="shared" si="148"/>
        <v>0</v>
      </c>
      <c r="BW549" s="42">
        <f t="shared" si="149"/>
        <v>0</v>
      </c>
      <c r="BX549" s="42">
        <f t="shared" si="150"/>
        <v>0</v>
      </c>
      <c r="BY549" s="42">
        <f t="shared" si="151"/>
        <v>0</v>
      </c>
      <c r="CJ549" s="51">
        <f t="shared" si="152"/>
        <v>0</v>
      </c>
    </row>
    <row r="550" spans="1:88" s="47" customFormat="1" ht="9" x14ac:dyDescent="0.15">
      <c r="A550" s="74"/>
      <c r="B550" s="14">
        <v>546</v>
      </c>
      <c r="C550" s="44" t="s">
        <v>423</v>
      </c>
      <c r="D550" s="32" t="s">
        <v>424</v>
      </c>
      <c r="E550" s="32"/>
      <c r="F550" s="45">
        <f t="shared" si="139"/>
        <v>44</v>
      </c>
      <c r="G550" s="46">
        <f t="shared" si="140"/>
        <v>1</v>
      </c>
      <c r="AB550" s="36"/>
      <c r="AC550" s="36"/>
      <c r="AE550" s="47">
        <v>44</v>
      </c>
      <c r="AF550" s="36"/>
      <c r="AG550" s="36"/>
      <c r="AH550" s="36"/>
      <c r="AI550" s="36"/>
      <c r="AJ550" s="36"/>
      <c r="AN550" s="36"/>
      <c r="AO550" s="36"/>
      <c r="AP550" s="36"/>
      <c r="AQ550" s="36"/>
      <c r="AR550" s="36"/>
      <c r="AS550" s="36"/>
      <c r="AT550" s="36"/>
      <c r="AU550" s="36"/>
      <c r="AW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2"/>
      <c r="BL550" s="37">
        <f t="shared" si="136"/>
        <v>0</v>
      </c>
      <c r="BM550" s="37">
        <f t="shared" si="137"/>
        <v>0</v>
      </c>
      <c r="BN550" s="37">
        <f t="shared" si="138"/>
        <v>0</v>
      </c>
      <c r="BO550" s="37">
        <f t="shared" si="141"/>
        <v>0</v>
      </c>
      <c r="BP550" s="48">
        <f t="shared" si="142"/>
        <v>44</v>
      </c>
      <c r="BQ550" s="39">
        <f t="shared" si="143"/>
        <v>546</v>
      </c>
      <c r="BR550" s="49">
        <f t="shared" si="144"/>
        <v>1</v>
      </c>
      <c r="BS550" s="50">
        <f t="shared" si="145"/>
        <v>0</v>
      </c>
      <c r="BT550" s="42">
        <f t="shared" si="146"/>
        <v>44</v>
      </c>
      <c r="BU550" s="42">
        <f t="shared" si="147"/>
        <v>0</v>
      </c>
      <c r="BV550" s="42">
        <f t="shared" si="148"/>
        <v>0</v>
      </c>
      <c r="BW550" s="42">
        <f t="shared" si="149"/>
        <v>0</v>
      </c>
      <c r="BX550" s="42">
        <f t="shared" si="150"/>
        <v>0</v>
      </c>
      <c r="BY550" s="42">
        <f t="shared" si="151"/>
        <v>0</v>
      </c>
      <c r="CJ550" s="51">
        <f t="shared" si="152"/>
        <v>0</v>
      </c>
    </row>
    <row r="551" spans="1:88" s="47" customFormat="1" ht="9" x14ac:dyDescent="0.15">
      <c r="A551" s="74"/>
      <c r="B551" s="14">
        <v>547</v>
      </c>
      <c r="C551" s="44" t="s">
        <v>771</v>
      </c>
      <c r="D551" s="32" t="s">
        <v>42</v>
      </c>
      <c r="E551" s="32"/>
      <c r="F551" s="45">
        <f t="shared" si="139"/>
        <v>44</v>
      </c>
      <c r="G551" s="46">
        <f t="shared" si="140"/>
        <v>1</v>
      </c>
      <c r="AA551" s="47">
        <v>44</v>
      </c>
      <c r="AB551" s="36"/>
      <c r="AC551" s="36"/>
      <c r="AF551" s="36"/>
      <c r="AG551" s="36"/>
      <c r="AH551" s="36"/>
      <c r="AI551" s="36"/>
      <c r="AJ551" s="36"/>
      <c r="AN551" s="36"/>
      <c r="AO551" s="36"/>
      <c r="AP551" s="36"/>
      <c r="AQ551" s="36"/>
      <c r="AR551" s="36"/>
      <c r="AS551" s="36"/>
      <c r="AT551" s="36"/>
      <c r="AU551" s="36"/>
      <c r="AW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2"/>
      <c r="BL551" s="37">
        <f t="shared" si="136"/>
        <v>0</v>
      </c>
      <c r="BM551" s="37">
        <f t="shared" si="137"/>
        <v>0</v>
      </c>
      <c r="BN551" s="37">
        <f t="shared" si="138"/>
        <v>0</v>
      </c>
      <c r="BO551" s="37">
        <f t="shared" si="141"/>
        <v>0</v>
      </c>
      <c r="BP551" s="48">
        <f t="shared" si="142"/>
        <v>44</v>
      </c>
      <c r="BQ551" s="39">
        <f t="shared" si="143"/>
        <v>547</v>
      </c>
      <c r="BR551" s="49">
        <f t="shared" si="144"/>
        <v>1</v>
      </c>
      <c r="BS551" s="50">
        <f t="shared" si="145"/>
        <v>0</v>
      </c>
      <c r="BT551" s="42">
        <f t="shared" si="146"/>
        <v>44</v>
      </c>
      <c r="BU551" s="42">
        <f t="shared" si="147"/>
        <v>0</v>
      </c>
      <c r="BV551" s="42">
        <f t="shared" si="148"/>
        <v>0</v>
      </c>
      <c r="BW551" s="42">
        <f t="shared" si="149"/>
        <v>0</v>
      </c>
      <c r="BX551" s="42">
        <f t="shared" si="150"/>
        <v>0</v>
      </c>
      <c r="BY551" s="42">
        <f t="shared" si="151"/>
        <v>0</v>
      </c>
      <c r="CJ551" s="51">
        <f t="shared" si="152"/>
        <v>0</v>
      </c>
    </row>
    <row r="552" spans="1:88" s="47" customFormat="1" ht="9" x14ac:dyDescent="0.15">
      <c r="A552" s="74"/>
      <c r="B552" s="14">
        <v>548</v>
      </c>
      <c r="C552" s="44" t="s">
        <v>772</v>
      </c>
      <c r="D552" s="32" t="s">
        <v>773</v>
      </c>
      <c r="E552" s="32"/>
      <c r="F552" s="45">
        <f t="shared" si="139"/>
        <v>44</v>
      </c>
      <c r="G552" s="46">
        <f t="shared" si="140"/>
        <v>1</v>
      </c>
      <c r="AA552" s="47">
        <v>44</v>
      </c>
      <c r="AB552" s="36"/>
      <c r="AC552" s="36"/>
      <c r="AF552" s="36"/>
      <c r="AG552" s="36"/>
      <c r="AH552" s="36"/>
      <c r="AI552" s="36"/>
      <c r="AJ552" s="36"/>
      <c r="AN552" s="36"/>
      <c r="AO552" s="36"/>
      <c r="AP552" s="36"/>
      <c r="AQ552" s="36"/>
      <c r="AR552" s="36"/>
      <c r="AS552" s="36"/>
      <c r="AT552" s="36"/>
      <c r="AU552" s="36"/>
      <c r="AW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2"/>
      <c r="BL552" s="37">
        <f t="shared" si="136"/>
        <v>0</v>
      </c>
      <c r="BM552" s="37">
        <f t="shared" si="137"/>
        <v>0</v>
      </c>
      <c r="BN552" s="37">
        <f t="shared" si="138"/>
        <v>0</v>
      </c>
      <c r="BO552" s="37">
        <f t="shared" si="141"/>
        <v>0</v>
      </c>
      <c r="BP552" s="48">
        <f t="shared" si="142"/>
        <v>44</v>
      </c>
      <c r="BQ552" s="39">
        <f t="shared" si="143"/>
        <v>548</v>
      </c>
      <c r="BR552" s="49">
        <f t="shared" si="144"/>
        <v>1</v>
      </c>
      <c r="BS552" s="50">
        <f t="shared" si="145"/>
        <v>0</v>
      </c>
      <c r="BT552" s="42">
        <f t="shared" si="146"/>
        <v>44</v>
      </c>
      <c r="BU552" s="42">
        <f t="shared" si="147"/>
        <v>0</v>
      </c>
      <c r="BV552" s="42">
        <f t="shared" si="148"/>
        <v>0</v>
      </c>
      <c r="BW552" s="42">
        <f t="shared" si="149"/>
        <v>0</v>
      </c>
      <c r="BX552" s="42">
        <f t="shared" si="150"/>
        <v>0</v>
      </c>
      <c r="BY552" s="42">
        <f t="shared" si="151"/>
        <v>0</v>
      </c>
      <c r="CJ552" s="51">
        <f t="shared" si="152"/>
        <v>0</v>
      </c>
    </row>
    <row r="553" spans="1:88" s="47" customFormat="1" ht="9" x14ac:dyDescent="0.15">
      <c r="A553" s="74"/>
      <c r="B553" s="14">
        <v>549</v>
      </c>
      <c r="C553" s="44" t="s">
        <v>1009</v>
      </c>
      <c r="D553" s="32" t="s">
        <v>207</v>
      </c>
      <c r="E553" s="32"/>
      <c r="F553" s="45">
        <f t="shared" si="139"/>
        <v>44</v>
      </c>
      <c r="G553" s="46">
        <f t="shared" si="140"/>
        <v>1</v>
      </c>
      <c r="K553" s="47">
        <v>44</v>
      </c>
      <c r="AB553" s="36"/>
      <c r="AC553" s="36"/>
      <c r="AF553" s="36"/>
      <c r="AG553" s="36"/>
      <c r="AH553" s="36"/>
      <c r="AI553" s="36"/>
      <c r="AJ553" s="36"/>
      <c r="AN553" s="36"/>
      <c r="AO553" s="36"/>
      <c r="AP553" s="36"/>
      <c r="AQ553" s="36"/>
      <c r="AR553" s="36"/>
      <c r="AS553" s="36"/>
      <c r="AT553" s="36"/>
      <c r="AU553" s="36"/>
      <c r="AW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2"/>
      <c r="BL553" s="37">
        <f t="shared" si="136"/>
        <v>0</v>
      </c>
      <c r="BM553" s="37">
        <f t="shared" si="137"/>
        <v>0</v>
      </c>
      <c r="BN553" s="37">
        <f t="shared" si="138"/>
        <v>0</v>
      </c>
      <c r="BO553" s="37">
        <f t="shared" si="141"/>
        <v>0</v>
      </c>
      <c r="BP553" s="48">
        <f t="shared" si="142"/>
        <v>44</v>
      </c>
      <c r="BQ553" s="39">
        <f t="shared" si="143"/>
        <v>549</v>
      </c>
      <c r="BR553" s="49">
        <f t="shared" si="144"/>
        <v>1</v>
      </c>
      <c r="BS553" s="50">
        <f t="shared" si="145"/>
        <v>0</v>
      </c>
      <c r="BT553" s="42">
        <f t="shared" si="146"/>
        <v>44</v>
      </c>
      <c r="BU553" s="42">
        <f t="shared" si="147"/>
        <v>0</v>
      </c>
      <c r="BV553" s="42">
        <f t="shared" si="148"/>
        <v>0</v>
      </c>
      <c r="BW553" s="42">
        <f t="shared" si="149"/>
        <v>0</v>
      </c>
      <c r="BX553" s="42">
        <f t="shared" si="150"/>
        <v>0</v>
      </c>
      <c r="BY553" s="42">
        <f t="shared" si="151"/>
        <v>0</v>
      </c>
      <c r="CJ553" s="51">
        <f t="shared" si="152"/>
        <v>0</v>
      </c>
    </row>
    <row r="554" spans="1:88" s="47" customFormat="1" ht="9" x14ac:dyDescent="0.15">
      <c r="A554" s="74"/>
      <c r="B554" s="14">
        <v>550</v>
      </c>
      <c r="C554" s="44" t="s">
        <v>898</v>
      </c>
      <c r="D554" s="32" t="s">
        <v>899</v>
      </c>
      <c r="E554" s="32"/>
      <c r="F554" s="45">
        <f t="shared" si="139"/>
        <v>43</v>
      </c>
      <c r="G554" s="46">
        <f t="shared" si="140"/>
        <v>1</v>
      </c>
      <c r="AB554" s="36"/>
      <c r="AC554" s="36"/>
      <c r="AF554" s="36"/>
      <c r="AG554" s="36"/>
      <c r="AH554" s="36"/>
      <c r="AI554" s="36"/>
      <c r="AJ554" s="36"/>
      <c r="AN554" s="36"/>
      <c r="AO554" s="36"/>
      <c r="AP554" s="36"/>
      <c r="AQ554" s="36"/>
      <c r="AR554" s="36"/>
      <c r="AS554" s="36"/>
      <c r="AT554" s="36"/>
      <c r="AU554" s="36"/>
      <c r="AV554" s="47">
        <v>43</v>
      </c>
      <c r="AW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2"/>
      <c r="BL554" s="37">
        <f t="shared" si="136"/>
        <v>0</v>
      </c>
      <c r="BM554" s="37">
        <f t="shared" si="137"/>
        <v>0</v>
      </c>
      <c r="BN554" s="37">
        <f t="shared" si="138"/>
        <v>0</v>
      </c>
      <c r="BO554" s="37">
        <f t="shared" si="141"/>
        <v>0</v>
      </c>
      <c r="BP554" s="48">
        <f t="shared" si="142"/>
        <v>43</v>
      </c>
      <c r="BQ554" s="39">
        <f t="shared" si="143"/>
        <v>550</v>
      </c>
      <c r="BR554" s="49">
        <f t="shared" si="144"/>
        <v>1</v>
      </c>
      <c r="BS554" s="50">
        <f t="shared" si="145"/>
        <v>0</v>
      </c>
      <c r="BT554" s="42">
        <f t="shared" si="146"/>
        <v>43</v>
      </c>
      <c r="BU554" s="42">
        <f t="shared" si="147"/>
        <v>0</v>
      </c>
      <c r="BV554" s="42">
        <f t="shared" si="148"/>
        <v>0</v>
      </c>
      <c r="BW554" s="42">
        <f t="shared" si="149"/>
        <v>0</v>
      </c>
      <c r="BX554" s="42">
        <f t="shared" si="150"/>
        <v>0</v>
      </c>
      <c r="BY554" s="42">
        <f t="shared" si="151"/>
        <v>0</v>
      </c>
      <c r="CJ554" s="51">
        <f t="shared" si="152"/>
        <v>0</v>
      </c>
    </row>
    <row r="555" spans="1:88" s="47" customFormat="1" ht="9" x14ac:dyDescent="0.15">
      <c r="A555" s="74"/>
      <c r="B555" s="14">
        <v>551</v>
      </c>
      <c r="C555" s="44" t="s">
        <v>580</v>
      </c>
      <c r="D555" s="32" t="s">
        <v>46</v>
      </c>
      <c r="E555" s="32"/>
      <c r="F555" s="45">
        <f t="shared" si="139"/>
        <v>43</v>
      </c>
      <c r="G555" s="46">
        <f t="shared" si="140"/>
        <v>1</v>
      </c>
      <c r="AB555" s="36"/>
      <c r="AC555" s="36"/>
      <c r="AF555" s="36"/>
      <c r="AG555" s="36"/>
      <c r="AH555" s="36"/>
      <c r="AI555" s="36"/>
      <c r="AJ555" s="36"/>
      <c r="AN555" s="36"/>
      <c r="AO555" s="36"/>
      <c r="AP555" s="36"/>
      <c r="AQ555" s="36"/>
      <c r="AR555" s="36"/>
      <c r="AS555" s="36"/>
      <c r="AT555" s="36"/>
      <c r="AU555" s="36"/>
      <c r="AV555" s="47">
        <v>43</v>
      </c>
      <c r="AW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2"/>
      <c r="BL555" s="37">
        <f t="shared" si="136"/>
        <v>0</v>
      </c>
      <c r="BM555" s="37">
        <f t="shared" si="137"/>
        <v>0</v>
      </c>
      <c r="BN555" s="37">
        <f t="shared" si="138"/>
        <v>0</v>
      </c>
      <c r="BO555" s="37">
        <f t="shared" si="141"/>
        <v>0</v>
      </c>
      <c r="BP555" s="48">
        <f t="shared" si="142"/>
        <v>43</v>
      </c>
      <c r="BQ555" s="39">
        <f t="shared" si="143"/>
        <v>551</v>
      </c>
      <c r="BR555" s="49">
        <f t="shared" si="144"/>
        <v>1</v>
      </c>
      <c r="BS555" s="50">
        <f t="shared" si="145"/>
        <v>0</v>
      </c>
      <c r="BT555" s="42">
        <f t="shared" si="146"/>
        <v>43</v>
      </c>
      <c r="BU555" s="42">
        <f t="shared" si="147"/>
        <v>0</v>
      </c>
      <c r="BV555" s="42">
        <f t="shared" si="148"/>
        <v>0</v>
      </c>
      <c r="BW555" s="42">
        <f t="shared" si="149"/>
        <v>0</v>
      </c>
      <c r="BX555" s="42">
        <f t="shared" si="150"/>
        <v>0</v>
      </c>
      <c r="BY555" s="42">
        <f t="shared" si="151"/>
        <v>0</v>
      </c>
      <c r="CJ555" s="51">
        <f t="shared" si="152"/>
        <v>0</v>
      </c>
    </row>
    <row r="556" spans="1:88" s="47" customFormat="1" ht="9" x14ac:dyDescent="0.15">
      <c r="A556" s="74"/>
      <c r="B556" s="14">
        <v>552</v>
      </c>
      <c r="C556" s="44" t="s">
        <v>589</v>
      </c>
      <c r="D556" s="32" t="s">
        <v>590</v>
      </c>
      <c r="E556" s="32"/>
      <c r="F556" s="45">
        <f t="shared" si="139"/>
        <v>43</v>
      </c>
      <c r="G556" s="46">
        <f t="shared" si="140"/>
        <v>1</v>
      </c>
      <c r="AA556" s="47">
        <v>43</v>
      </c>
      <c r="AB556" s="36"/>
      <c r="AC556" s="36"/>
      <c r="AF556" s="36"/>
      <c r="AG556" s="36"/>
      <c r="AH556" s="36"/>
      <c r="AI556" s="36"/>
      <c r="AJ556" s="36"/>
      <c r="AN556" s="36"/>
      <c r="AO556" s="36"/>
      <c r="AP556" s="36"/>
      <c r="AQ556" s="36"/>
      <c r="AR556" s="36"/>
      <c r="AS556" s="36"/>
      <c r="AT556" s="36"/>
      <c r="AU556" s="36"/>
      <c r="AW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2"/>
      <c r="BL556" s="37">
        <f t="shared" si="136"/>
        <v>0</v>
      </c>
      <c r="BM556" s="37">
        <f t="shared" si="137"/>
        <v>0</v>
      </c>
      <c r="BN556" s="37">
        <f t="shared" si="138"/>
        <v>0</v>
      </c>
      <c r="BO556" s="37">
        <f t="shared" si="141"/>
        <v>0</v>
      </c>
      <c r="BP556" s="48">
        <f t="shared" si="142"/>
        <v>43</v>
      </c>
      <c r="BQ556" s="39">
        <f t="shared" si="143"/>
        <v>552</v>
      </c>
      <c r="BR556" s="49">
        <f t="shared" si="144"/>
        <v>1</v>
      </c>
      <c r="BS556" s="50">
        <f t="shared" si="145"/>
        <v>0</v>
      </c>
      <c r="BT556" s="42">
        <f t="shared" si="146"/>
        <v>43</v>
      </c>
      <c r="BU556" s="42">
        <f t="shared" si="147"/>
        <v>0</v>
      </c>
      <c r="BV556" s="42">
        <f t="shared" si="148"/>
        <v>0</v>
      </c>
      <c r="BW556" s="42">
        <f t="shared" si="149"/>
        <v>0</v>
      </c>
      <c r="BX556" s="42">
        <f t="shared" si="150"/>
        <v>0</v>
      </c>
      <c r="BY556" s="42">
        <f t="shared" si="151"/>
        <v>0</v>
      </c>
      <c r="CJ556" s="51">
        <f t="shared" si="152"/>
        <v>0</v>
      </c>
    </row>
    <row r="557" spans="1:88" s="47" customFormat="1" ht="9" x14ac:dyDescent="0.15">
      <c r="A557" s="74"/>
      <c r="B557" s="14">
        <v>553</v>
      </c>
      <c r="C557" s="44" t="s">
        <v>359</v>
      </c>
      <c r="D557" s="32" t="s">
        <v>217</v>
      </c>
      <c r="E557" s="32"/>
      <c r="F557" s="45">
        <f t="shared" si="139"/>
        <v>43</v>
      </c>
      <c r="G557" s="46">
        <f t="shared" si="140"/>
        <v>1</v>
      </c>
      <c r="R557" s="47">
        <v>43</v>
      </c>
      <c r="AB557" s="36"/>
      <c r="AC557" s="36"/>
      <c r="AF557" s="36"/>
      <c r="AG557" s="36"/>
      <c r="AH557" s="36"/>
      <c r="AI557" s="36"/>
      <c r="AJ557" s="36"/>
      <c r="AN557" s="36"/>
      <c r="AO557" s="36"/>
      <c r="AP557" s="36"/>
      <c r="AQ557" s="36"/>
      <c r="AR557" s="36"/>
      <c r="AS557" s="36"/>
      <c r="AT557" s="36"/>
      <c r="AU557" s="36"/>
      <c r="AW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2"/>
      <c r="BL557" s="37">
        <f t="shared" si="136"/>
        <v>0</v>
      </c>
      <c r="BM557" s="37">
        <f t="shared" si="137"/>
        <v>0</v>
      </c>
      <c r="BN557" s="37">
        <f t="shared" si="138"/>
        <v>0</v>
      </c>
      <c r="BO557" s="37">
        <f t="shared" si="141"/>
        <v>0</v>
      </c>
      <c r="BP557" s="48">
        <f t="shared" si="142"/>
        <v>43</v>
      </c>
      <c r="BQ557" s="39">
        <f t="shared" si="143"/>
        <v>553</v>
      </c>
      <c r="BR557" s="49">
        <f t="shared" si="144"/>
        <v>1</v>
      </c>
      <c r="BS557" s="50">
        <f t="shared" si="145"/>
        <v>0</v>
      </c>
      <c r="BT557" s="42">
        <f t="shared" si="146"/>
        <v>43</v>
      </c>
      <c r="BU557" s="42">
        <f t="shared" si="147"/>
        <v>0</v>
      </c>
      <c r="BV557" s="42">
        <f t="shared" si="148"/>
        <v>0</v>
      </c>
      <c r="BW557" s="42">
        <f t="shared" si="149"/>
        <v>0</v>
      </c>
      <c r="BX557" s="42">
        <f t="shared" si="150"/>
        <v>0</v>
      </c>
      <c r="BY557" s="42">
        <f t="shared" si="151"/>
        <v>0</v>
      </c>
      <c r="CJ557" s="51">
        <f t="shared" si="152"/>
        <v>0</v>
      </c>
    </row>
    <row r="558" spans="1:88" s="47" customFormat="1" ht="9" x14ac:dyDescent="0.15">
      <c r="A558" s="74"/>
      <c r="B558" s="14">
        <v>554</v>
      </c>
      <c r="C558" s="44" t="s">
        <v>904</v>
      </c>
      <c r="D558" s="32" t="s">
        <v>85</v>
      </c>
      <c r="E558" s="32"/>
      <c r="F558" s="45">
        <f t="shared" si="139"/>
        <v>43</v>
      </c>
      <c r="G558" s="46">
        <f t="shared" si="140"/>
        <v>1</v>
      </c>
      <c r="AB558" s="36"/>
      <c r="AC558" s="36"/>
      <c r="AF558" s="36"/>
      <c r="AG558" s="36"/>
      <c r="AH558" s="36"/>
      <c r="AI558" s="36"/>
      <c r="AJ558" s="36"/>
      <c r="AN558" s="36"/>
      <c r="AO558" s="36"/>
      <c r="AP558" s="36"/>
      <c r="AQ558" s="36"/>
      <c r="AR558" s="36"/>
      <c r="AS558" s="36"/>
      <c r="AT558" s="36"/>
      <c r="AU558" s="36"/>
      <c r="AV558" s="47">
        <v>43</v>
      </c>
      <c r="AW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2"/>
      <c r="BL558" s="37">
        <f t="shared" si="136"/>
        <v>0</v>
      </c>
      <c r="BM558" s="37">
        <f t="shared" si="137"/>
        <v>0</v>
      </c>
      <c r="BN558" s="37">
        <f t="shared" si="138"/>
        <v>0</v>
      </c>
      <c r="BO558" s="37">
        <f t="shared" si="141"/>
        <v>0</v>
      </c>
      <c r="BP558" s="48">
        <f t="shared" si="142"/>
        <v>43</v>
      </c>
      <c r="BQ558" s="39">
        <f t="shared" si="143"/>
        <v>554</v>
      </c>
      <c r="BR558" s="49">
        <f t="shared" si="144"/>
        <v>1</v>
      </c>
      <c r="BS558" s="50">
        <f t="shared" si="145"/>
        <v>0</v>
      </c>
      <c r="BT558" s="42">
        <f t="shared" si="146"/>
        <v>43</v>
      </c>
      <c r="BU558" s="42">
        <f t="shared" si="147"/>
        <v>0</v>
      </c>
      <c r="BV558" s="42">
        <f t="shared" si="148"/>
        <v>0</v>
      </c>
      <c r="BW558" s="42">
        <f t="shared" si="149"/>
        <v>0</v>
      </c>
      <c r="BX558" s="42">
        <f t="shared" si="150"/>
        <v>0</v>
      </c>
      <c r="BY558" s="42">
        <f t="shared" si="151"/>
        <v>0</v>
      </c>
      <c r="CJ558" s="51">
        <f t="shared" si="152"/>
        <v>0</v>
      </c>
    </row>
    <row r="559" spans="1:88" s="47" customFormat="1" ht="9" x14ac:dyDescent="0.15">
      <c r="A559" s="74"/>
      <c r="B559" s="14">
        <v>555</v>
      </c>
      <c r="C559" s="44" t="s">
        <v>905</v>
      </c>
      <c r="D559" s="32" t="s">
        <v>507</v>
      </c>
      <c r="E559" s="32"/>
      <c r="F559" s="45">
        <f t="shared" si="139"/>
        <v>43</v>
      </c>
      <c r="G559" s="46">
        <f t="shared" si="140"/>
        <v>1</v>
      </c>
      <c r="AB559" s="36"/>
      <c r="AC559" s="36"/>
      <c r="AF559" s="36"/>
      <c r="AG559" s="36"/>
      <c r="AH559" s="36"/>
      <c r="AI559" s="36"/>
      <c r="AJ559" s="36"/>
      <c r="AN559" s="36"/>
      <c r="AO559" s="36"/>
      <c r="AP559" s="36"/>
      <c r="AQ559" s="36"/>
      <c r="AR559" s="36"/>
      <c r="AS559" s="36"/>
      <c r="AT559" s="36"/>
      <c r="AU559" s="36"/>
      <c r="AV559" s="47">
        <v>43</v>
      </c>
      <c r="AW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2"/>
      <c r="BL559" s="37">
        <f t="shared" si="136"/>
        <v>0</v>
      </c>
      <c r="BM559" s="37">
        <f t="shared" si="137"/>
        <v>0</v>
      </c>
      <c r="BN559" s="37">
        <f t="shared" si="138"/>
        <v>0</v>
      </c>
      <c r="BO559" s="37">
        <f t="shared" si="141"/>
        <v>0</v>
      </c>
      <c r="BP559" s="48">
        <f t="shared" si="142"/>
        <v>43</v>
      </c>
      <c r="BQ559" s="39">
        <f t="shared" si="143"/>
        <v>555</v>
      </c>
      <c r="BR559" s="49">
        <f t="shared" si="144"/>
        <v>1</v>
      </c>
      <c r="BS559" s="50">
        <f t="shared" si="145"/>
        <v>0</v>
      </c>
      <c r="BT559" s="42">
        <f t="shared" si="146"/>
        <v>43</v>
      </c>
      <c r="BU559" s="42">
        <f t="shared" si="147"/>
        <v>0</v>
      </c>
      <c r="BV559" s="42">
        <f t="shared" si="148"/>
        <v>0</v>
      </c>
      <c r="BW559" s="42">
        <f t="shared" si="149"/>
        <v>0</v>
      </c>
      <c r="BX559" s="42">
        <f t="shared" si="150"/>
        <v>0</v>
      </c>
      <c r="BY559" s="42">
        <f t="shared" si="151"/>
        <v>0</v>
      </c>
      <c r="CJ559" s="51">
        <f t="shared" si="152"/>
        <v>0</v>
      </c>
    </row>
    <row r="560" spans="1:88" s="47" customFormat="1" ht="9" x14ac:dyDescent="0.15">
      <c r="A560" s="74"/>
      <c r="B560" s="14">
        <v>556</v>
      </c>
      <c r="C560" s="44" t="s">
        <v>690</v>
      </c>
      <c r="D560" s="32" t="s">
        <v>339</v>
      </c>
      <c r="E560" s="32"/>
      <c r="F560" s="45">
        <f t="shared" si="139"/>
        <v>43</v>
      </c>
      <c r="G560" s="46">
        <f t="shared" si="140"/>
        <v>1</v>
      </c>
      <c r="R560" s="47">
        <v>43</v>
      </c>
      <c r="AB560" s="36"/>
      <c r="AC560" s="36"/>
      <c r="AF560" s="36"/>
      <c r="AG560" s="36"/>
      <c r="AH560" s="36"/>
      <c r="AI560" s="36"/>
      <c r="AJ560" s="36"/>
      <c r="AN560" s="36"/>
      <c r="AO560" s="36"/>
      <c r="AP560" s="36"/>
      <c r="AQ560" s="36"/>
      <c r="AR560" s="36"/>
      <c r="AS560" s="36"/>
      <c r="AT560" s="36"/>
      <c r="AU560" s="36"/>
      <c r="AW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2"/>
      <c r="BL560" s="37">
        <f t="shared" si="136"/>
        <v>0</v>
      </c>
      <c r="BM560" s="37">
        <f t="shared" si="137"/>
        <v>0</v>
      </c>
      <c r="BN560" s="37">
        <f t="shared" si="138"/>
        <v>0</v>
      </c>
      <c r="BO560" s="37">
        <f t="shared" si="141"/>
        <v>0</v>
      </c>
      <c r="BP560" s="48">
        <f t="shared" si="142"/>
        <v>43</v>
      </c>
      <c r="BQ560" s="39">
        <f t="shared" si="143"/>
        <v>556</v>
      </c>
      <c r="BR560" s="49">
        <f t="shared" si="144"/>
        <v>1</v>
      </c>
      <c r="BS560" s="50">
        <f t="shared" si="145"/>
        <v>0</v>
      </c>
      <c r="BT560" s="42">
        <f t="shared" si="146"/>
        <v>43</v>
      </c>
      <c r="BU560" s="42">
        <f t="shared" si="147"/>
        <v>0</v>
      </c>
      <c r="BV560" s="42">
        <f t="shared" si="148"/>
        <v>0</v>
      </c>
      <c r="BW560" s="42">
        <f t="shared" si="149"/>
        <v>0</v>
      </c>
      <c r="BX560" s="42">
        <f t="shared" si="150"/>
        <v>0</v>
      </c>
      <c r="BY560" s="42">
        <f t="shared" si="151"/>
        <v>0</v>
      </c>
      <c r="CJ560" s="51">
        <f t="shared" si="152"/>
        <v>0</v>
      </c>
    </row>
    <row r="561" spans="1:88" s="47" customFormat="1" ht="9" x14ac:dyDescent="0.15">
      <c r="A561" s="74"/>
      <c r="B561" s="14">
        <v>557</v>
      </c>
      <c r="C561" s="44" t="s">
        <v>541</v>
      </c>
      <c r="D561" s="32" t="s">
        <v>542</v>
      </c>
      <c r="E561" s="32"/>
      <c r="F561" s="45">
        <f t="shared" si="139"/>
        <v>43</v>
      </c>
      <c r="G561" s="46">
        <f t="shared" si="140"/>
        <v>1</v>
      </c>
      <c r="AB561" s="36"/>
      <c r="AC561" s="36"/>
      <c r="AE561" s="47">
        <v>43</v>
      </c>
      <c r="AF561" s="36"/>
      <c r="AG561" s="36"/>
      <c r="AH561" s="36"/>
      <c r="AI561" s="36"/>
      <c r="AJ561" s="36"/>
      <c r="AN561" s="36"/>
      <c r="AO561" s="36"/>
      <c r="AP561" s="36"/>
      <c r="AQ561" s="36"/>
      <c r="AR561" s="36"/>
      <c r="AS561" s="36"/>
      <c r="AT561" s="36"/>
      <c r="AU561" s="36"/>
      <c r="AW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2"/>
      <c r="BL561" s="37">
        <f t="shared" si="136"/>
        <v>0</v>
      </c>
      <c r="BM561" s="37">
        <f t="shared" si="137"/>
        <v>0</v>
      </c>
      <c r="BN561" s="37">
        <f t="shared" si="138"/>
        <v>0</v>
      </c>
      <c r="BO561" s="37">
        <f t="shared" si="141"/>
        <v>0</v>
      </c>
      <c r="BP561" s="48">
        <f t="shared" si="142"/>
        <v>43</v>
      </c>
      <c r="BQ561" s="39">
        <f t="shared" si="143"/>
        <v>557</v>
      </c>
      <c r="BR561" s="49">
        <f t="shared" si="144"/>
        <v>1</v>
      </c>
      <c r="BS561" s="50">
        <f t="shared" si="145"/>
        <v>0</v>
      </c>
      <c r="BT561" s="42">
        <f t="shared" si="146"/>
        <v>43</v>
      </c>
      <c r="BU561" s="42">
        <f t="shared" si="147"/>
        <v>0</v>
      </c>
      <c r="BV561" s="42">
        <f t="shared" si="148"/>
        <v>0</v>
      </c>
      <c r="BW561" s="42">
        <f t="shared" si="149"/>
        <v>0</v>
      </c>
      <c r="BX561" s="42">
        <f t="shared" si="150"/>
        <v>0</v>
      </c>
      <c r="BY561" s="42">
        <f t="shared" si="151"/>
        <v>0</v>
      </c>
      <c r="CJ561" s="51">
        <f t="shared" si="152"/>
        <v>0</v>
      </c>
    </row>
    <row r="562" spans="1:88" s="47" customFormat="1" ht="9" x14ac:dyDescent="0.15">
      <c r="A562" s="74" t="s">
        <v>988</v>
      </c>
      <c r="B562" s="14">
        <v>558</v>
      </c>
      <c r="C562" s="44" t="s">
        <v>986</v>
      </c>
      <c r="D562" s="32" t="s">
        <v>987</v>
      </c>
      <c r="E562" s="32"/>
      <c r="F562" s="45">
        <f t="shared" si="139"/>
        <v>42</v>
      </c>
      <c r="G562" s="46">
        <f t="shared" si="140"/>
        <v>1</v>
      </c>
      <c r="AB562" s="36"/>
      <c r="AC562" s="36"/>
      <c r="AF562" s="36"/>
      <c r="AG562" s="36"/>
      <c r="AH562" s="36"/>
      <c r="AI562" s="36"/>
      <c r="AJ562" s="36"/>
      <c r="AN562" s="36"/>
      <c r="AO562" s="36"/>
      <c r="AP562" s="36"/>
      <c r="AQ562" s="36"/>
      <c r="AR562" s="36"/>
      <c r="AS562" s="36"/>
      <c r="AT562" s="36"/>
      <c r="AU562" s="36"/>
      <c r="AW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>
        <v>42</v>
      </c>
      <c r="BK562" s="32"/>
      <c r="BL562" s="37">
        <f t="shared" si="136"/>
        <v>0</v>
      </c>
      <c r="BM562" s="37">
        <f t="shared" si="137"/>
        <v>0</v>
      </c>
      <c r="BN562" s="37">
        <f t="shared" si="138"/>
        <v>0</v>
      </c>
      <c r="BO562" s="37">
        <f t="shared" si="141"/>
        <v>0</v>
      </c>
      <c r="BP562" s="48">
        <f t="shared" si="142"/>
        <v>42</v>
      </c>
      <c r="BQ562" s="39">
        <f t="shared" si="143"/>
        <v>558</v>
      </c>
      <c r="BR562" s="49">
        <f t="shared" si="144"/>
        <v>1</v>
      </c>
      <c r="BS562" s="50">
        <f t="shared" si="145"/>
        <v>0</v>
      </c>
      <c r="BT562" s="42">
        <f t="shared" si="146"/>
        <v>42</v>
      </c>
      <c r="BU562" s="42">
        <f t="shared" si="147"/>
        <v>0</v>
      </c>
      <c r="BV562" s="42">
        <f t="shared" si="148"/>
        <v>0</v>
      </c>
      <c r="BW562" s="42">
        <f t="shared" si="149"/>
        <v>0</v>
      </c>
      <c r="BX562" s="42">
        <f t="shared" si="150"/>
        <v>0</v>
      </c>
      <c r="BY562" s="42">
        <f t="shared" si="151"/>
        <v>0</v>
      </c>
      <c r="CJ562" s="51">
        <f t="shared" si="152"/>
        <v>0</v>
      </c>
    </row>
    <row r="563" spans="1:88" s="47" customFormat="1" ht="9" x14ac:dyDescent="0.15">
      <c r="A563" s="74"/>
      <c r="B563" s="14">
        <v>559</v>
      </c>
      <c r="C563" s="44" t="s">
        <v>382</v>
      </c>
      <c r="D563" s="32" t="s">
        <v>15</v>
      </c>
      <c r="E563" s="32"/>
      <c r="F563" s="45">
        <f t="shared" si="139"/>
        <v>41</v>
      </c>
      <c r="G563" s="46">
        <f t="shared" si="140"/>
        <v>1</v>
      </c>
      <c r="T563" s="47">
        <v>41</v>
      </c>
      <c r="AB563" s="36"/>
      <c r="AC563" s="36"/>
      <c r="AF563" s="36"/>
      <c r="AG563" s="36"/>
      <c r="AH563" s="36"/>
      <c r="AI563" s="36"/>
      <c r="AJ563" s="36"/>
      <c r="AN563" s="36"/>
      <c r="AO563" s="36"/>
      <c r="AP563" s="36"/>
      <c r="AQ563" s="36"/>
      <c r="AR563" s="36"/>
      <c r="AS563" s="36"/>
      <c r="AT563" s="36"/>
      <c r="AU563" s="36"/>
      <c r="AW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2"/>
      <c r="BL563" s="37">
        <f t="shared" si="136"/>
        <v>0</v>
      </c>
      <c r="BM563" s="37">
        <f t="shared" si="137"/>
        <v>0</v>
      </c>
      <c r="BN563" s="37">
        <f t="shared" si="138"/>
        <v>0</v>
      </c>
      <c r="BO563" s="37">
        <f t="shared" si="141"/>
        <v>0</v>
      </c>
      <c r="BP563" s="48">
        <f t="shared" si="142"/>
        <v>41</v>
      </c>
      <c r="BQ563" s="39">
        <f t="shared" si="143"/>
        <v>559</v>
      </c>
      <c r="BR563" s="49">
        <f t="shared" si="144"/>
        <v>1</v>
      </c>
      <c r="BS563" s="50">
        <f t="shared" si="145"/>
        <v>0</v>
      </c>
      <c r="BT563" s="42">
        <f t="shared" si="146"/>
        <v>41</v>
      </c>
      <c r="BU563" s="42">
        <f t="shared" si="147"/>
        <v>0</v>
      </c>
      <c r="BV563" s="42">
        <f t="shared" si="148"/>
        <v>0</v>
      </c>
      <c r="BW563" s="42">
        <f t="shared" si="149"/>
        <v>0</v>
      </c>
      <c r="BX563" s="42">
        <f t="shared" si="150"/>
        <v>0</v>
      </c>
      <c r="BY563" s="42">
        <f t="shared" si="151"/>
        <v>0</v>
      </c>
      <c r="CJ563" s="51">
        <f t="shared" si="152"/>
        <v>0</v>
      </c>
    </row>
    <row r="564" spans="1:88" s="47" customFormat="1" ht="9" x14ac:dyDescent="0.15">
      <c r="A564" s="75"/>
      <c r="B564" s="14">
        <v>560</v>
      </c>
      <c r="C564" s="44" t="s">
        <v>171</v>
      </c>
      <c r="D564" s="32" t="s">
        <v>39</v>
      </c>
      <c r="E564" s="32"/>
      <c r="F564" s="45">
        <f t="shared" si="139"/>
        <v>41</v>
      </c>
      <c r="G564" s="46">
        <f t="shared" si="140"/>
        <v>1</v>
      </c>
      <c r="AB564" s="36"/>
      <c r="AC564" s="36"/>
      <c r="AG564" s="36"/>
      <c r="AH564" s="36"/>
      <c r="AI564" s="47">
        <v>41</v>
      </c>
      <c r="AJ564" s="36"/>
      <c r="AN564" s="36"/>
      <c r="AO564" s="36"/>
      <c r="AP564" s="36"/>
      <c r="AQ564" s="36"/>
      <c r="AR564" s="36"/>
      <c r="AS564" s="36"/>
      <c r="AT564" s="36"/>
      <c r="AU564" s="35"/>
      <c r="AW564" s="35"/>
      <c r="AZ564" s="35"/>
      <c r="BA564" s="35"/>
      <c r="BB564" s="36"/>
      <c r="BC564" s="36"/>
      <c r="BD564" s="36"/>
      <c r="BE564" s="36"/>
      <c r="BF564" s="36"/>
      <c r="BG564" s="36"/>
      <c r="BH564" s="36"/>
      <c r="BI564" s="36"/>
      <c r="BJ564" s="36"/>
      <c r="BK564" s="32"/>
      <c r="BL564" s="37">
        <f t="shared" si="136"/>
        <v>0</v>
      </c>
      <c r="BM564" s="37">
        <f t="shared" si="137"/>
        <v>0</v>
      </c>
      <c r="BN564" s="37">
        <f t="shared" si="138"/>
        <v>0</v>
      </c>
      <c r="BO564" s="37">
        <f t="shared" si="141"/>
        <v>0</v>
      </c>
      <c r="BP564" s="48">
        <f t="shared" si="142"/>
        <v>41</v>
      </c>
      <c r="BQ564" s="39">
        <f t="shared" si="143"/>
        <v>560</v>
      </c>
      <c r="BR564" s="49">
        <f t="shared" si="144"/>
        <v>1</v>
      </c>
      <c r="BS564" s="50">
        <f t="shared" si="145"/>
        <v>0</v>
      </c>
      <c r="BT564" s="42">
        <f t="shared" si="146"/>
        <v>41</v>
      </c>
      <c r="BU564" s="42">
        <f t="shared" si="147"/>
        <v>0</v>
      </c>
      <c r="BV564" s="42">
        <f t="shared" si="148"/>
        <v>0</v>
      </c>
      <c r="BW564" s="42">
        <f t="shared" si="149"/>
        <v>0</v>
      </c>
      <c r="BX564" s="42">
        <f t="shared" si="150"/>
        <v>0</v>
      </c>
      <c r="BY564" s="42">
        <f t="shared" si="151"/>
        <v>0</v>
      </c>
      <c r="CJ564" s="51">
        <f t="shared" si="152"/>
        <v>0</v>
      </c>
    </row>
    <row r="565" spans="1:88" s="47" customFormat="1" ht="9" x14ac:dyDescent="0.15">
      <c r="A565" s="74" t="s">
        <v>111</v>
      </c>
      <c r="B565" s="14">
        <v>561</v>
      </c>
      <c r="C565" s="44" t="s">
        <v>980</v>
      </c>
      <c r="D565" s="32" t="s">
        <v>981</v>
      </c>
      <c r="E565" s="32"/>
      <c r="F565" s="45">
        <f t="shared" si="139"/>
        <v>41</v>
      </c>
      <c r="G565" s="46">
        <f t="shared" si="140"/>
        <v>1</v>
      </c>
      <c r="AB565" s="36"/>
      <c r="AC565" s="36"/>
      <c r="AF565" s="36"/>
      <c r="AG565" s="36"/>
      <c r="AH565" s="36"/>
      <c r="AI565" s="36"/>
      <c r="AJ565" s="36"/>
      <c r="AN565" s="36"/>
      <c r="AO565" s="36"/>
      <c r="AP565" s="36"/>
      <c r="AQ565" s="36"/>
      <c r="AR565" s="36"/>
      <c r="AS565" s="36"/>
      <c r="AT565" s="36"/>
      <c r="AU565" s="36"/>
      <c r="AW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>
        <v>41</v>
      </c>
      <c r="BK565" s="32"/>
      <c r="BL565" s="37">
        <f t="shared" si="136"/>
        <v>0</v>
      </c>
      <c r="BM565" s="37">
        <f t="shared" si="137"/>
        <v>0</v>
      </c>
      <c r="BN565" s="37">
        <f t="shared" si="138"/>
        <v>0</v>
      </c>
      <c r="BO565" s="37">
        <f t="shared" si="141"/>
        <v>0</v>
      </c>
      <c r="BP565" s="48">
        <f t="shared" si="142"/>
        <v>41</v>
      </c>
      <c r="BQ565" s="39">
        <f t="shared" si="143"/>
        <v>561</v>
      </c>
      <c r="BR565" s="49">
        <f t="shared" si="144"/>
        <v>1</v>
      </c>
      <c r="BS565" s="50">
        <f t="shared" si="145"/>
        <v>0</v>
      </c>
      <c r="BT565" s="42">
        <f t="shared" si="146"/>
        <v>41</v>
      </c>
      <c r="BU565" s="42">
        <f t="shared" si="147"/>
        <v>0</v>
      </c>
      <c r="BV565" s="42">
        <f t="shared" si="148"/>
        <v>0</v>
      </c>
      <c r="BW565" s="42">
        <f t="shared" si="149"/>
        <v>0</v>
      </c>
      <c r="BX565" s="42">
        <f t="shared" si="150"/>
        <v>0</v>
      </c>
      <c r="BY565" s="42">
        <f t="shared" si="151"/>
        <v>0</v>
      </c>
      <c r="CJ565" s="51">
        <f t="shared" si="152"/>
        <v>0</v>
      </c>
    </row>
    <row r="566" spans="1:88" s="47" customFormat="1" ht="9" x14ac:dyDescent="0.15">
      <c r="A566" s="74"/>
      <c r="B566" s="14">
        <v>562</v>
      </c>
      <c r="C566" s="44" t="s">
        <v>825</v>
      </c>
      <c r="D566" s="32" t="s">
        <v>569</v>
      </c>
      <c r="E566" s="32"/>
      <c r="F566" s="45">
        <f t="shared" si="139"/>
        <v>40</v>
      </c>
      <c r="G566" s="46">
        <f t="shared" si="140"/>
        <v>1</v>
      </c>
      <c r="AB566" s="36"/>
      <c r="AC566" s="36"/>
      <c r="AF566" s="36"/>
      <c r="AG566" s="36"/>
      <c r="AH566" s="36"/>
      <c r="AI566" s="36">
        <v>40</v>
      </c>
      <c r="AJ566" s="36"/>
      <c r="AN566" s="36"/>
      <c r="AO566" s="36"/>
      <c r="AP566" s="36"/>
      <c r="AQ566" s="36"/>
      <c r="AR566" s="36"/>
      <c r="AS566" s="36"/>
      <c r="AT566" s="36"/>
      <c r="AU566" s="36"/>
      <c r="AW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2"/>
      <c r="BL566" s="37">
        <f t="shared" si="136"/>
        <v>0</v>
      </c>
      <c r="BM566" s="37">
        <f t="shared" si="137"/>
        <v>0</v>
      </c>
      <c r="BN566" s="37">
        <f t="shared" si="138"/>
        <v>0</v>
      </c>
      <c r="BO566" s="37">
        <f t="shared" si="141"/>
        <v>0</v>
      </c>
      <c r="BP566" s="48">
        <f t="shared" si="142"/>
        <v>40</v>
      </c>
      <c r="BQ566" s="39">
        <f t="shared" si="143"/>
        <v>562</v>
      </c>
      <c r="BR566" s="49">
        <f t="shared" si="144"/>
        <v>1</v>
      </c>
      <c r="BS566" s="50">
        <f t="shared" si="145"/>
        <v>0</v>
      </c>
      <c r="BT566" s="42">
        <f t="shared" si="146"/>
        <v>40</v>
      </c>
      <c r="BU566" s="42">
        <f t="shared" si="147"/>
        <v>0</v>
      </c>
      <c r="BV566" s="42">
        <f t="shared" si="148"/>
        <v>0</v>
      </c>
      <c r="BW566" s="42">
        <f t="shared" si="149"/>
        <v>0</v>
      </c>
      <c r="BX566" s="42">
        <f t="shared" si="150"/>
        <v>0</v>
      </c>
      <c r="BY566" s="42">
        <f t="shared" si="151"/>
        <v>0</v>
      </c>
      <c r="CJ566" s="51">
        <f t="shared" si="152"/>
        <v>0</v>
      </c>
    </row>
    <row r="567" spans="1:88" s="47" customFormat="1" ht="9" x14ac:dyDescent="0.15">
      <c r="A567" s="74"/>
      <c r="B567" s="14">
        <v>563</v>
      </c>
      <c r="C567" s="44" t="s">
        <v>290</v>
      </c>
      <c r="D567" s="32" t="s">
        <v>82</v>
      </c>
      <c r="E567" s="32"/>
      <c r="F567" s="45">
        <f t="shared" si="139"/>
        <v>39</v>
      </c>
      <c r="G567" s="46">
        <f t="shared" si="140"/>
        <v>1</v>
      </c>
      <c r="AB567" s="36"/>
      <c r="AC567" s="36"/>
      <c r="AG567" s="36"/>
      <c r="AH567" s="36"/>
      <c r="AI567" s="47">
        <v>39</v>
      </c>
      <c r="AJ567" s="36"/>
      <c r="AN567" s="36"/>
      <c r="AO567" s="36"/>
      <c r="AP567" s="36"/>
      <c r="AQ567" s="36"/>
      <c r="AR567" s="36"/>
      <c r="AS567" s="36"/>
      <c r="AT567" s="36"/>
      <c r="AU567" s="36"/>
      <c r="AW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2"/>
      <c r="BL567" s="37">
        <f t="shared" ref="BL567:BL630" si="153">IF(COUNT($BZ567:$CH567)&gt;0,LARGE($BZ567:$CH567,1),0)</f>
        <v>0</v>
      </c>
      <c r="BM567" s="37">
        <f t="shared" ref="BM567:BM630" si="154">IF(COUNT($BZ567:$CH567)&gt;1,LARGE($BZ567:$CH567,2),0)</f>
        <v>0</v>
      </c>
      <c r="BN567" s="37">
        <f t="shared" ref="BN567:BN630" si="155">IF(COUNT($BZ567:$CH567)&gt;2,LARGE($BZ567:$CH567,3),0)</f>
        <v>0</v>
      </c>
      <c r="BO567" s="37">
        <f t="shared" si="141"/>
        <v>0</v>
      </c>
      <c r="BP567" s="48">
        <f t="shared" si="142"/>
        <v>39</v>
      </c>
      <c r="BQ567" s="39">
        <f t="shared" si="143"/>
        <v>563</v>
      </c>
      <c r="BR567" s="49">
        <f t="shared" si="144"/>
        <v>1</v>
      </c>
      <c r="BS567" s="50">
        <f t="shared" si="145"/>
        <v>0</v>
      </c>
      <c r="BT567" s="42">
        <f t="shared" si="146"/>
        <v>39</v>
      </c>
      <c r="BU567" s="42">
        <f t="shared" si="147"/>
        <v>0</v>
      </c>
      <c r="BV567" s="42">
        <f t="shared" si="148"/>
        <v>0</v>
      </c>
      <c r="BW567" s="42">
        <f t="shared" si="149"/>
        <v>0</v>
      </c>
      <c r="BX567" s="42">
        <f t="shared" si="150"/>
        <v>0</v>
      </c>
      <c r="BY567" s="42">
        <f t="shared" si="151"/>
        <v>0</v>
      </c>
      <c r="CJ567" s="51">
        <f t="shared" si="152"/>
        <v>0</v>
      </c>
    </row>
    <row r="568" spans="1:88" s="47" customFormat="1" ht="9" x14ac:dyDescent="0.15">
      <c r="A568" s="74"/>
      <c r="B568" s="14">
        <v>564</v>
      </c>
      <c r="C568" s="44" t="s">
        <v>944</v>
      </c>
      <c r="D568" s="32" t="s">
        <v>110</v>
      </c>
      <c r="E568" s="32"/>
      <c r="F568" s="45">
        <f t="shared" si="139"/>
        <v>38</v>
      </c>
      <c r="G568" s="46">
        <f t="shared" si="140"/>
        <v>1</v>
      </c>
      <c r="AB568" s="36"/>
      <c r="AC568" s="36"/>
      <c r="AF568" s="36"/>
      <c r="AG568" s="36"/>
      <c r="AH568" s="36"/>
      <c r="AI568" s="36"/>
      <c r="AJ568" s="36"/>
      <c r="AN568" s="36"/>
      <c r="AO568" s="36"/>
      <c r="AP568" s="36"/>
      <c r="AQ568" s="36"/>
      <c r="AR568" s="36"/>
      <c r="AS568" s="36"/>
      <c r="AT568" s="36"/>
      <c r="AU568" s="36"/>
      <c r="AW568" s="36"/>
      <c r="AZ568" s="36"/>
      <c r="BA568" s="36"/>
      <c r="BB568" s="36"/>
      <c r="BC568" s="36"/>
      <c r="BD568" s="36">
        <v>38</v>
      </c>
      <c r="BE568" s="36"/>
      <c r="BF568" s="36"/>
      <c r="BG568" s="36"/>
      <c r="BH568" s="36"/>
      <c r="BI568" s="36"/>
      <c r="BJ568" s="36"/>
      <c r="BK568" s="32"/>
      <c r="BL568" s="37">
        <f t="shared" si="153"/>
        <v>0</v>
      </c>
      <c r="BM568" s="37">
        <f t="shared" si="154"/>
        <v>0</v>
      </c>
      <c r="BN568" s="37">
        <f t="shared" si="155"/>
        <v>0</v>
      </c>
      <c r="BO568" s="37">
        <f t="shared" si="141"/>
        <v>0</v>
      </c>
      <c r="BP568" s="48">
        <f t="shared" si="142"/>
        <v>38</v>
      </c>
      <c r="BQ568" s="39">
        <f t="shared" si="143"/>
        <v>564</v>
      </c>
      <c r="BR568" s="49">
        <f t="shared" si="144"/>
        <v>1</v>
      </c>
      <c r="BS568" s="50">
        <f t="shared" si="145"/>
        <v>0</v>
      </c>
      <c r="BT568" s="42">
        <f t="shared" si="146"/>
        <v>38</v>
      </c>
      <c r="BU568" s="42">
        <f t="shared" si="147"/>
        <v>0</v>
      </c>
      <c r="BV568" s="42">
        <f t="shared" si="148"/>
        <v>0</v>
      </c>
      <c r="BW568" s="42">
        <f t="shared" si="149"/>
        <v>0</v>
      </c>
      <c r="BX568" s="42">
        <f t="shared" si="150"/>
        <v>0</v>
      </c>
      <c r="BY568" s="42">
        <f t="shared" si="151"/>
        <v>0</v>
      </c>
      <c r="CJ568" s="51">
        <f t="shared" si="152"/>
        <v>0</v>
      </c>
    </row>
    <row r="569" spans="1:88" s="47" customFormat="1" ht="9" x14ac:dyDescent="0.15">
      <c r="A569" s="74"/>
      <c r="B569" s="14">
        <v>565</v>
      </c>
      <c r="C569" s="44" t="s">
        <v>924</v>
      </c>
      <c r="D569" s="32" t="s">
        <v>925</v>
      </c>
      <c r="E569" s="32"/>
      <c r="F569" s="45">
        <f t="shared" si="139"/>
        <v>38</v>
      </c>
      <c r="G569" s="46">
        <f t="shared" si="140"/>
        <v>1</v>
      </c>
      <c r="AB569" s="36"/>
      <c r="AC569" s="36"/>
      <c r="AF569" s="36"/>
      <c r="AG569" s="36"/>
      <c r="AH569" s="36"/>
      <c r="AI569" s="36"/>
      <c r="AJ569" s="36"/>
      <c r="AN569" s="36"/>
      <c r="AO569" s="36"/>
      <c r="AP569" s="36"/>
      <c r="AQ569" s="36"/>
      <c r="AR569" s="36"/>
      <c r="AS569" s="36"/>
      <c r="AT569" s="36"/>
      <c r="AU569" s="36"/>
      <c r="AW569" s="36"/>
      <c r="AY569" s="47">
        <v>38</v>
      </c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2"/>
      <c r="BL569" s="37">
        <f t="shared" si="153"/>
        <v>0</v>
      </c>
      <c r="BM569" s="37">
        <f t="shared" si="154"/>
        <v>0</v>
      </c>
      <c r="BN569" s="37">
        <f t="shared" si="155"/>
        <v>0</v>
      </c>
      <c r="BO569" s="37">
        <f t="shared" si="141"/>
        <v>0</v>
      </c>
      <c r="BP569" s="48">
        <f t="shared" si="142"/>
        <v>38</v>
      </c>
      <c r="BQ569" s="39">
        <f t="shared" si="143"/>
        <v>565</v>
      </c>
      <c r="BR569" s="49">
        <f t="shared" si="144"/>
        <v>1</v>
      </c>
      <c r="BS569" s="50">
        <f t="shared" si="145"/>
        <v>0</v>
      </c>
      <c r="BT569" s="42">
        <f t="shared" si="146"/>
        <v>38</v>
      </c>
      <c r="BU569" s="42">
        <f t="shared" si="147"/>
        <v>0</v>
      </c>
      <c r="BV569" s="42">
        <f t="shared" si="148"/>
        <v>0</v>
      </c>
      <c r="BW569" s="42">
        <f t="shared" si="149"/>
        <v>0</v>
      </c>
      <c r="BX569" s="42">
        <f t="shared" si="150"/>
        <v>0</v>
      </c>
      <c r="BY569" s="42">
        <f t="shared" si="151"/>
        <v>0</v>
      </c>
      <c r="CJ569" s="51">
        <f t="shared" si="152"/>
        <v>0</v>
      </c>
    </row>
    <row r="570" spans="1:88" s="47" customFormat="1" ht="9" x14ac:dyDescent="0.15">
      <c r="A570" s="74"/>
      <c r="B570" s="14">
        <v>566</v>
      </c>
      <c r="C570" s="44" t="s">
        <v>511</v>
      </c>
      <c r="D570" s="32" t="s">
        <v>490</v>
      </c>
      <c r="E570" s="32"/>
      <c r="F570" s="45">
        <f t="shared" si="139"/>
        <v>38</v>
      </c>
      <c r="G570" s="46">
        <f t="shared" si="140"/>
        <v>1</v>
      </c>
      <c r="AB570" s="36"/>
      <c r="AC570" s="36"/>
      <c r="AF570" s="36">
        <v>38</v>
      </c>
      <c r="AG570" s="36"/>
      <c r="AH570" s="36"/>
      <c r="AI570" s="36"/>
      <c r="AJ570" s="36"/>
      <c r="AN570" s="36"/>
      <c r="AO570" s="36"/>
      <c r="AP570" s="36"/>
      <c r="AQ570" s="36"/>
      <c r="AR570" s="36"/>
      <c r="AS570" s="36"/>
      <c r="AT570" s="36"/>
      <c r="AU570" s="36"/>
      <c r="AW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2"/>
      <c r="BL570" s="37">
        <f t="shared" si="153"/>
        <v>0</v>
      </c>
      <c r="BM570" s="37">
        <f t="shared" si="154"/>
        <v>0</v>
      </c>
      <c r="BN570" s="37">
        <f t="shared" si="155"/>
        <v>0</v>
      </c>
      <c r="BO570" s="37">
        <f t="shared" si="141"/>
        <v>0</v>
      </c>
      <c r="BP570" s="48">
        <f t="shared" si="142"/>
        <v>38</v>
      </c>
      <c r="BQ570" s="39">
        <f t="shared" si="143"/>
        <v>566</v>
      </c>
      <c r="BR570" s="49">
        <f t="shared" si="144"/>
        <v>1</v>
      </c>
      <c r="BS570" s="50">
        <f t="shared" si="145"/>
        <v>0</v>
      </c>
      <c r="BT570" s="42">
        <f t="shared" si="146"/>
        <v>38</v>
      </c>
      <c r="BU570" s="42">
        <f t="shared" si="147"/>
        <v>0</v>
      </c>
      <c r="BV570" s="42">
        <f t="shared" si="148"/>
        <v>0</v>
      </c>
      <c r="BW570" s="42">
        <f t="shared" si="149"/>
        <v>0</v>
      </c>
      <c r="BX570" s="42">
        <f t="shared" si="150"/>
        <v>0</v>
      </c>
      <c r="BY570" s="42">
        <f t="shared" si="151"/>
        <v>0</v>
      </c>
      <c r="CJ570" s="51">
        <f t="shared" si="152"/>
        <v>0</v>
      </c>
    </row>
    <row r="571" spans="1:88" s="47" customFormat="1" ht="9" x14ac:dyDescent="0.15">
      <c r="A571" s="74"/>
      <c r="B571" s="14">
        <v>567</v>
      </c>
      <c r="C571" s="44" t="s">
        <v>818</v>
      </c>
      <c r="D571" s="32" t="s">
        <v>813</v>
      </c>
      <c r="E571" s="32"/>
      <c r="F571" s="45">
        <f t="shared" si="139"/>
        <v>38</v>
      </c>
      <c r="G571" s="46">
        <f t="shared" si="140"/>
        <v>1</v>
      </c>
      <c r="AB571" s="36"/>
      <c r="AC571" s="36"/>
      <c r="AF571" s="36">
        <v>38</v>
      </c>
      <c r="AG571" s="36"/>
      <c r="AH571" s="36"/>
      <c r="AI571" s="36"/>
      <c r="AJ571" s="36"/>
      <c r="AN571" s="36"/>
      <c r="AO571" s="36"/>
      <c r="AP571" s="36"/>
      <c r="AQ571" s="36"/>
      <c r="AR571" s="36"/>
      <c r="AS571" s="36"/>
      <c r="AT571" s="36"/>
      <c r="AU571" s="36"/>
      <c r="AW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2"/>
      <c r="BL571" s="37">
        <f t="shared" si="153"/>
        <v>0</v>
      </c>
      <c r="BM571" s="37">
        <f t="shared" si="154"/>
        <v>0</v>
      </c>
      <c r="BN571" s="37">
        <f t="shared" si="155"/>
        <v>0</v>
      </c>
      <c r="BO571" s="37">
        <f t="shared" si="141"/>
        <v>0</v>
      </c>
      <c r="BP571" s="48">
        <f t="shared" si="142"/>
        <v>38</v>
      </c>
      <c r="BQ571" s="39">
        <f t="shared" si="143"/>
        <v>567</v>
      </c>
      <c r="BR571" s="49">
        <f t="shared" si="144"/>
        <v>1</v>
      </c>
      <c r="BS571" s="50">
        <f t="shared" si="145"/>
        <v>0</v>
      </c>
      <c r="BT571" s="42">
        <f t="shared" si="146"/>
        <v>38</v>
      </c>
      <c r="BU571" s="42">
        <f t="shared" si="147"/>
        <v>0</v>
      </c>
      <c r="BV571" s="42">
        <f t="shared" si="148"/>
        <v>0</v>
      </c>
      <c r="BW571" s="42">
        <f t="shared" si="149"/>
        <v>0</v>
      </c>
      <c r="BX571" s="42">
        <f t="shared" si="150"/>
        <v>0</v>
      </c>
      <c r="BY571" s="42">
        <f t="shared" si="151"/>
        <v>0</v>
      </c>
      <c r="CJ571" s="51">
        <f t="shared" si="152"/>
        <v>0</v>
      </c>
    </row>
    <row r="572" spans="1:88" s="47" customFormat="1" ht="9" x14ac:dyDescent="0.15">
      <c r="A572" s="74"/>
      <c r="B572" s="14">
        <v>568</v>
      </c>
      <c r="C572" s="44" t="s">
        <v>932</v>
      </c>
      <c r="D572" s="32" t="s">
        <v>422</v>
      </c>
      <c r="E572" s="32"/>
      <c r="F572" s="45">
        <f t="shared" si="139"/>
        <v>38</v>
      </c>
      <c r="G572" s="46">
        <f t="shared" si="140"/>
        <v>1</v>
      </c>
      <c r="AB572" s="36"/>
      <c r="AC572" s="36"/>
      <c r="AF572" s="36"/>
      <c r="AG572" s="36"/>
      <c r="AH572" s="36"/>
      <c r="AI572" s="36"/>
      <c r="AJ572" s="36"/>
      <c r="AN572" s="36"/>
      <c r="AO572" s="36"/>
      <c r="AP572" s="36"/>
      <c r="AQ572" s="36"/>
      <c r="AR572" s="36"/>
      <c r="AS572" s="36"/>
      <c r="AT572" s="36"/>
      <c r="AU572" s="36"/>
      <c r="AW572" s="36"/>
      <c r="AZ572" s="36"/>
      <c r="BA572" s="36"/>
      <c r="BB572" s="36">
        <v>38</v>
      </c>
      <c r="BC572" s="36"/>
      <c r="BD572" s="36"/>
      <c r="BE572" s="36"/>
      <c r="BF572" s="36"/>
      <c r="BG572" s="36"/>
      <c r="BH572" s="36"/>
      <c r="BI572" s="36"/>
      <c r="BJ572" s="36"/>
      <c r="BK572" s="32"/>
      <c r="BL572" s="37">
        <f t="shared" si="153"/>
        <v>0</v>
      </c>
      <c r="BM572" s="37">
        <f t="shared" si="154"/>
        <v>0</v>
      </c>
      <c r="BN572" s="37">
        <f t="shared" si="155"/>
        <v>0</v>
      </c>
      <c r="BO572" s="37">
        <f t="shared" si="141"/>
        <v>0</v>
      </c>
      <c r="BP572" s="48">
        <f t="shared" si="142"/>
        <v>38</v>
      </c>
      <c r="BQ572" s="39">
        <f t="shared" si="143"/>
        <v>568</v>
      </c>
      <c r="BR572" s="49">
        <f t="shared" si="144"/>
        <v>1</v>
      </c>
      <c r="BS572" s="50">
        <f t="shared" si="145"/>
        <v>0</v>
      </c>
      <c r="BT572" s="42">
        <f t="shared" si="146"/>
        <v>38</v>
      </c>
      <c r="BU572" s="42">
        <f t="shared" si="147"/>
        <v>0</v>
      </c>
      <c r="BV572" s="42">
        <f t="shared" si="148"/>
        <v>0</v>
      </c>
      <c r="BW572" s="42">
        <f t="shared" si="149"/>
        <v>0</v>
      </c>
      <c r="BX572" s="42">
        <f t="shared" si="150"/>
        <v>0</v>
      </c>
      <c r="BY572" s="42">
        <f t="shared" si="151"/>
        <v>0</v>
      </c>
      <c r="CJ572" s="51">
        <f t="shared" si="152"/>
        <v>0</v>
      </c>
    </row>
    <row r="573" spans="1:88" s="47" customFormat="1" ht="9" x14ac:dyDescent="0.15">
      <c r="A573" s="74"/>
      <c r="B573" s="14">
        <v>569</v>
      </c>
      <c r="C573" s="44" t="s">
        <v>278</v>
      </c>
      <c r="D573" s="32" t="s">
        <v>394</v>
      </c>
      <c r="E573" s="32"/>
      <c r="F573" s="45">
        <f t="shared" si="139"/>
        <v>38</v>
      </c>
      <c r="G573" s="46">
        <f t="shared" si="140"/>
        <v>1</v>
      </c>
      <c r="AB573" s="36"/>
      <c r="AC573" s="36"/>
      <c r="AF573" s="36"/>
      <c r="AG573" s="36"/>
      <c r="AH573" s="36"/>
      <c r="AI573" s="36"/>
      <c r="AJ573" s="36"/>
      <c r="AN573" s="36"/>
      <c r="AO573" s="36"/>
      <c r="AP573" s="36"/>
      <c r="AQ573" s="36"/>
      <c r="AR573" s="36"/>
      <c r="AS573" s="36"/>
      <c r="AT573" s="36"/>
      <c r="AU573" s="36"/>
      <c r="AW573" s="36"/>
      <c r="AZ573" s="36"/>
      <c r="BA573" s="36"/>
      <c r="BB573" s="36">
        <v>38</v>
      </c>
      <c r="BC573" s="36"/>
      <c r="BD573" s="36"/>
      <c r="BE573" s="36"/>
      <c r="BF573" s="36"/>
      <c r="BG573" s="36"/>
      <c r="BH573" s="36"/>
      <c r="BI573" s="36"/>
      <c r="BJ573" s="36"/>
      <c r="BK573" s="32"/>
      <c r="BL573" s="37">
        <f t="shared" si="153"/>
        <v>0</v>
      </c>
      <c r="BM573" s="37">
        <f t="shared" si="154"/>
        <v>0</v>
      </c>
      <c r="BN573" s="37">
        <f t="shared" si="155"/>
        <v>0</v>
      </c>
      <c r="BO573" s="37">
        <f t="shared" si="141"/>
        <v>0</v>
      </c>
      <c r="BP573" s="48">
        <f t="shared" si="142"/>
        <v>38</v>
      </c>
      <c r="BQ573" s="39">
        <f t="shared" si="143"/>
        <v>569</v>
      </c>
      <c r="BR573" s="49">
        <f t="shared" si="144"/>
        <v>1</v>
      </c>
      <c r="BS573" s="50">
        <f t="shared" si="145"/>
        <v>0</v>
      </c>
      <c r="BT573" s="42">
        <f t="shared" si="146"/>
        <v>38</v>
      </c>
      <c r="BU573" s="42">
        <f t="shared" si="147"/>
        <v>0</v>
      </c>
      <c r="BV573" s="42">
        <f t="shared" si="148"/>
        <v>0</v>
      </c>
      <c r="BW573" s="42">
        <f t="shared" si="149"/>
        <v>0</v>
      </c>
      <c r="BX573" s="42">
        <f t="shared" si="150"/>
        <v>0</v>
      </c>
      <c r="BY573" s="42">
        <f t="shared" si="151"/>
        <v>0</v>
      </c>
      <c r="CJ573" s="51">
        <f t="shared" si="152"/>
        <v>0</v>
      </c>
    </row>
    <row r="574" spans="1:88" s="47" customFormat="1" ht="9" x14ac:dyDescent="0.15">
      <c r="A574" s="74"/>
      <c r="B574" s="14">
        <v>570</v>
      </c>
      <c r="C574" s="44" t="s">
        <v>920</v>
      </c>
      <c r="D574" s="32" t="s">
        <v>42</v>
      </c>
      <c r="E574" s="32"/>
      <c r="F574" s="45">
        <f t="shared" si="139"/>
        <v>38</v>
      </c>
      <c r="G574" s="46">
        <f t="shared" si="140"/>
        <v>1</v>
      </c>
      <c r="AB574" s="36"/>
      <c r="AC574" s="36"/>
      <c r="AF574" s="36"/>
      <c r="AG574" s="36"/>
      <c r="AH574" s="36"/>
      <c r="AI574" s="36"/>
      <c r="AJ574" s="36"/>
      <c r="AN574" s="36"/>
      <c r="AO574" s="36"/>
      <c r="AP574" s="36"/>
      <c r="AQ574" s="36"/>
      <c r="AR574" s="36"/>
      <c r="AS574" s="36"/>
      <c r="AT574" s="36"/>
      <c r="AU574" s="36"/>
      <c r="AW574" s="36"/>
      <c r="AY574" s="47">
        <v>38</v>
      </c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2"/>
      <c r="BL574" s="37">
        <f t="shared" si="153"/>
        <v>0</v>
      </c>
      <c r="BM574" s="37">
        <f t="shared" si="154"/>
        <v>0</v>
      </c>
      <c r="BN574" s="37">
        <f t="shared" si="155"/>
        <v>0</v>
      </c>
      <c r="BO574" s="37">
        <f t="shared" si="141"/>
        <v>0</v>
      </c>
      <c r="BP574" s="48">
        <f t="shared" si="142"/>
        <v>38</v>
      </c>
      <c r="BQ574" s="39">
        <f t="shared" si="143"/>
        <v>570</v>
      </c>
      <c r="BR574" s="49">
        <f t="shared" si="144"/>
        <v>1</v>
      </c>
      <c r="BS574" s="50">
        <f t="shared" si="145"/>
        <v>0</v>
      </c>
      <c r="BT574" s="42">
        <f t="shared" si="146"/>
        <v>38</v>
      </c>
      <c r="BU574" s="42">
        <f t="shared" si="147"/>
        <v>0</v>
      </c>
      <c r="BV574" s="42">
        <f t="shared" si="148"/>
        <v>0</v>
      </c>
      <c r="BW574" s="42">
        <f t="shared" si="149"/>
        <v>0</v>
      </c>
      <c r="BX574" s="42">
        <f t="shared" si="150"/>
        <v>0</v>
      </c>
      <c r="BY574" s="42">
        <f t="shared" si="151"/>
        <v>0</v>
      </c>
      <c r="CJ574" s="51">
        <f t="shared" si="152"/>
        <v>0</v>
      </c>
    </row>
    <row r="575" spans="1:88" s="47" customFormat="1" ht="9" x14ac:dyDescent="0.15">
      <c r="A575" s="74"/>
      <c r="B575" s="14">
        <v>571</v>
      </c>
      <c r="C575" s="44" t="s">
        <v>812</v>
      </c>
      <c r="D575" s="32" t="s">
        <v>813</v>
      </c>
      <c r="E575" s="32"/>
      <c r="F575" s="45">
        <f t="shared" si="139"/>
        <v>37</v>
      </c>
      <c r="G575" s="46">
        <f t="shared" si="140"/>
        <v>1</v>
      </c>
      <c r="AB575" s="36"/>
      <c r="AC575" s="36"/>
      <c r="AF575" s="36">
        <v>37</v>
      </c>
      <c r="AG575" s="36"/>
      <c r="AH575" s="36"/>
      <c r="AI575" s="36"/>
      <c r="AJ575" s="36"/>
      <c r="AN575" s="36"/>
      <c r="AO575" s="36"/>
      <c r="AP575" s="36"/>
      <c r="AQ575" s="36"/>
      <c r="AR575" s="36"/>
      <c r="AS575" s="36"/>
      <c r="AT575" s="36"/>
      <c r="AU575" s="36"/>
      <c r="AW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2"/>
      <c r="BL575" s="37">
        <f t="shared" si="153"/>
        <v>0</v>
      </c>
      <c r="BM575" s="37">
        <f t="shared" si="154"/>
        <v>0</v>
      </c>
      <c r="BN575" s="37">
        <f t="shared" si="155"/>
        <v>0</v>
      </c>
      <c r="BO575" s="37">
        <f t="shared" si="141"/>
        <v>0</v>
      </c>
      <c r="BP575" s="48">
        <f t="shared" si="142"/>
        <v>37</v>
      </c>
      <c r="BQ575" s="39">
        <f t="shared" si="143"/>
        <v>571</v>
      </c>
      <c r="BR575" s="49">
        <f t="shared" si="144"/>
        <v>1</v>
      </c>
      <c r="BS575" s="50">
        <f t="shared" si="145"/>
        <v>0</v>
      </c>
      <c r="BT575" s="42">
        <f t="shared" si="146"/>
        <v>37</v>
      </c>
      <c r="BU575" s="42">
        <f t="shared" si="147"/>
        <v>0</v>
      </c>
      <c r="BV575" s="42">
        <f t="shared" si="148"/>
        <v>0</v>
      </c>
      <c r="BW575" s="42">
        <f t="shared" si="149"/>
        <v>0</v>
      </c>
      <c r="BX575" s="42">
        <f t="shared" si="150"/>
        <v>0</v>
      </c>
      <c r="BY575" s="42">
        <f t="shared" si="151"/>
        <v>0</v>
      </c>
      <c r="CJ575" s="51">
        <f t="shared" si="152"/>
        <v>0</v>
      </c>
    </row>
    <row r="576" spans="1:88" s="47" customFormat="1" ht="9" x14ac:dyDescent="0.15">
      <c r="A576" s="74"/>
      <c r="B576" s="14">
        <v>572</v>
      </c>
      <c r="C576" s="44" t="s">
        <v>817</v>
      </c>
      <c r="D576" s="32" t="s">
        <v>460</v>
      </c>
      <c r="E576" s="32"/>
      <c r="F576" s="45">
        <f t="shared" si="139"/>
        <v>37</v>
      </c>
      <c r="G576" s="46">
        <f t="shared" si="140"/>
        <v>1</v>
      </c>
      <c r="AB576" s="36"/>
      <c r="AC576" s="36"/>
      <c r="AF576" s="36">
        <v>37</v>
      </c>
      <c r="AG576" s="36"/>
      <c r="AH576" s="36"/>
      <c r="AI576" s="36"/>
      <c r="AJ576" s="36"/>
      <c r="AN576" s="36"/>
      <c r="AO576" s="36"/>
      <c r="AP576" s="36"/>
      <c r="AQ576" s="36"/>
      <c r="AR576" s="36"/>
      <c r="AS576" s="36"/>
      <c r="AT576" s="36"/>
      <c r="AU576" s="36"/>
      <c r="AW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2"/>
      <c r="BL576" s="37">
        <f t="shared" si="153"/>
        <v>0</v>
      </c>
      <c r="BM576" s="37">
        <f t="shared" si="154"/>
        <v>0</v>
      </c>
      <c r="BN576" s="37">
        <f t="shared" si="155"/>
        <v>0</v>
      </c>
      <c r="BO576" s="37">
        <f t="shared" si="141"/>
        <v>0</v>
      </c>
      <c r="BP576" s="48">
        <f t="shared" si="142"/>
        <v>37</v>
      </c>
      <c r="BQ576" s="39">
        <f t="shared" si="143"/>
        <v>572</v>
      </c>
      <c r="BR576" s="49">
        <f t="shared" si="144"/>
        <v>1</v>
      </c>
      <c r="BS576" s="50">
        <f t="shared" si="145"/>
        <v>0</v>
      </c>
      <c r="BT576" s="42">
        <f t="shared" si="146"/>
        <v>37</v>
      </c>
      <c r="BU576" s="42">
        <f t="shared" si="147"/>
        <v>0</v>
      </c>
      <c r="BV576" s="42">
        <f t="shared" si="148"/>
        <v>0</v>
      </c>
      <c r="BW576" s="42">
        <f t="shared" si="149"/>
        <v>0</v>
      </c>
      <c r="BX576" s="42">
        <f t="shared" si="150"/>
        <v>0</v>
      </c>
      <c r="BY576" s="42">
        <f t="shared" si="151"/>
        <v>0</v>
      </c>
      <c r="CJ576" s="51">
        <f t="shared" si="152"/>
        <v>0</v>
      </c>
    </row>
    <row r="577" spans="1:116" s="47" customFormat="1" ht="9" x14ac:dyDescent="0.15">
      <c r="A577" s="74"/>
      <c r="B577" s="14">
        <v>573</v>
      </c>
      <c r="C577" s="44" t="s">
        <v>381</v>
      </c>
      <c r="D577" s="32" t="s">
        <v>921</v>
      </c>
      <c r="E577" s="32"/>
      <c r="F577" s="45">
        <f t="shared" si="139"/>
        <v>37</v>
      </c>
      <c r="G577" s="46">
        <f t="shared" si="140"/>
        <v>1</v>
      </c>
      <c r="AB577" s="36"/>
      <c r="AC577" s="36"/>
      <c r="AF577" s="36"/>
      <c r="AG577" s="36"/>
      <c r="AH577" s="36"/>
      <c r="AI577" s="36"/>
      <c r="AJ577" s="36"/>
      <c r="AN577" s="36"/>
      <c r="AO577" s="36"/>
      <c r="AP577" s="36"/>
      <c r="AQ577" s="36"/>
      <c r="AR577" s="36"/>
      <c r="AS577" s="36"/>
      <c r="AT577" s="36"/>
      <c r="AU577" s="36"/>
      <c r="AW577" s="36"/>
      <c r="AY577" s="47">
        <v>37</v>
      </c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2"/>
      <c r="BL577" s="37">
        <f t="shared" si="153"/>
        <v>0</v>
      </c>
      <c r="BM577" s="37">
        <f t="shared" si="154"/>
        <v>0</v>
      </c>
      <c r="BN577" s="37">
        <f t="shared" si="155"/>
        <v>0</v>
      </c>
      <c r="BO577" s="37">
        <f t="shared" si="141"/>
        <v>0</v>
      </c>
      <c r="BP577" s="48">
        <f t="shared" si="142"/>
        <v>37</v>
      </c>
      <c r="BQ577" s="39">
        <f t="shared" si="143"/>
        <v>573</v>
      </c>
      <c r="BR577" s="49">
        <f t="shared" si="144"/>
        <v>1</v>
      </c>
      <c r="BS577" s="50">
        <f t="shared" si="145"/>
        <v>0</v>
      </c>
      <c r="BT577" s="42">
        <f t="shared" si="146"/>
        <v>37</v>
      </c>
      <c r="BU577" s="42">
        <f t="shared" si="147"/>
        <v>0</v>
      </c>
      <c r="BV577" s="42">
        <f t="shared" si="148"/>
        <v>0</v>
      </c>
      <c r="BW577" s="42">
        <f t="shared" si="149"/>
        <v>0</v>
      </c>
      <c r="BX577" s="42">
        <f t="shared" si="150"/>
        <v>0</v>
      </c>
      <c r="BY577" s="42">
        <f t="shared" si="151"/>
        <v>0</v>
      </c>
      <c r="CJ577" s="51">
        <f t="shared" si="152"/>
        <v>0</v>
      </c>
    </row>
    <row r="578" spans="1:116" s="47" customFormat="1" ht="9" x14ac:dyDescent="0.15">
      <c r="A578" s="74"/>
      <c r="B578" s="14">
        <v>574</v>
      </c>
      <c r="C578" s="44" t="s">
        <v>919</v>
      </c>
      <c r="D578" s="32" t="s">
        <v>46</v>
      </c>
      <c r="E578" s="32"/>
      <c r="F578" s="45">
        <f t="shared" si="139"/>
        <v>37</v>
      </c>
      <c r="G578" s="46">
        <f t="shared" si="140"/>
        <v>1</v>
      </c>
      <c r="AB578" s="36"/>
      <c r="AC578" s="36"/>
      <c r="AF578" s="36"/>
      <c r="AG578" s="36"/>
      <c r="AH578" s="36"/>
      <c r="AI578" s="36"/>
      <c r="AJ578" s="36"/>
      <c r="AN578" s="36"/>
      <c r="AO578" s="36"/>
      <c r="AP578" s="36"/>
      <c r="AQ578" s="36"/>
      <c r="AR578" s="36"/>
      <c r="AS578" s="36"/>
      <c r="AT578" s="36"/>
      <c r="AU578" s="36"/>
      <c r="AW578" s="36"/>
      <c r="AY578" s="47">
        <v>37</v>
      </c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2"/>
      <c r="BL578" s="37">
        <f t="shared" si="153"/>
        <v>0</v>
      </c>
      <c r="BM578" s="37">
        <f t="shared" si="154"/>
        <v>0</v>
      </c>
      <c r="BN578" s="37">
        <f t="shared" si="155"/>
        <v>0</v>
      </c>
      <c r="BO578" s="37">
        <f t="shared" si="141"/>
        <v>0</v>
      </c>
      <c r="BP578" s="48">
        <f t="shared" si="142"/>
        <v>37</v>
      </c>
      <c r="BQ578" s="39">
        <f t="shared" si="143"/>
        <v>574</v>
      </c>
      <c r="BR578" s="49">
        <f t="shared" si="144"/>
        <v>1</v>
      </c>
      <c r="BS578" s="50">
        <f t="shared" si="145"/>
        <v>0</v>
      </c>
      <c r="BT578" s="42">
        <f t="shared" si="146"/>
        <v>37</v>
      </c>
      <c r="BU578" s="42">
        <f t="shared" si="147"/>
        <v>0</v>
      </c>
      <c r="BV578" s="42">
        <f t="shared" si="148"/>
        <v>0</v>
      </c>
      <c r="BW578" s="42">
        <f t="shared" si="149"/>
        <v>0</v>
      </c>
      <c r="BX578" s="42">
        <f t="shared" si="150"/>
        <v>0</v>
      </c>
      <c r="BY578" s="42">
        <f t="shared" si="151"/>
        <v>0</v>
      </c>
      <c r="CJ578" s="51">
        <f t="shared" si="152"/>
        <v>0</v>
      </c>
    </row>
    <row r="579" spans="1:116" s="47" customFormat="1" ht="9" x14ac:dyDescent="0.15">
      <c r="A579" s="74"/>
      <c r="B579" s="14">
        <v>575</v>
      </c>
      <c r="C579" s="44" t="s">
        <v>837</v>
      </c>
      <c r="D579" s="32" t="s">
        <v>838</v>
      </c>
      <c r="E579" s="32"/>
      <c r="F579" s="45">
        <f t="shared" si="139"/>
        <v>36</v>
      </c>
      <c r="G579" s="46">
        <f t="shared" si="140"/>
        <v>1</v>
      </c>
      <c r="AB579" s="36"/>
      <c r="AC579" s="36"/>
      <c r="AF579" s="36"/>
      <c r="AG579" s="36"/>
      <c r="AH579" s="36"/>
      <c r="AI579" s="36"/>
      <c r="AJ579" s="36"/>
      <c r="AL579" s="47">
        <v>36</v>
      </c>
      <c r="AN579" s="36"/>
      <c r="AO579" s="36"/>
      <c r="AP579" s="36"/>
      <c r="AQ579" s="36"/>
      <c r="AR579" s="36"/>
      <c r="AS579" s="36"/>
      <c r="AT579" s="36"/>
      <c r="AU579" s="36"/>
      <c r="AW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2"/>
      <c r="BL579" s="37">
        <f t="shared" si="153"/>
        <v>0</v>
      </c>
      <c r="BM579" s="37">
        <f t="shared" si="154"/>
        <v>0</v>
      </c>
      <c r="BN579" s="37">
        <f t="shared" si="155"/>
        <v>0</v>
      </c>
      <c r="BO579" s="37">
        <f t="shared" si="141"/>
        <v>0</v>
      </c>
      <c r="BP579" s="48">
        <f t="shared" si="142"/>
        <v>36</v>
      </c>
      <c r="BQ579" s="39">
        <f t="shared" si="143"/>
        <v>575</v>
      </c>
      <c r="BR579" s="49">
        <f t="shared" si="144"/>
        <v>1</v>
      </c>
      <c r="BS579" s="50">
        <f t="shared" si="145"/>
        <v>0</v>
      </c>
      <c r="BT579" s="42">
        <f t="shared" si="146"/>
        <v>36</v>
      </c>
      <c r="BU579" s="42">
        <f t="shared" si="147"/>
        <v>0</v>
      </c>
      <c r="BV579" s="42">
        <f t="shared" si="148"/>
        <v>0</v>
      </c>
      <c r="BW579" s="42">
        <f t="shared" si="149"/>
        <v>0</v>
      </c>
      <c r="BX579" s="42">
        <f t="shared" si="150"/>
        <v>0</v>
      </c>
      <c r="BY579" s="42">
        <f t="shared" si="151"/>
        <v>0</v>
      </c>
      <c r="CJ579" s="51">
        <f t="shared" si="152"/>
        <v>0</v>
      </c>
    </row>
    <row r="580" spans="1:116" s="47" customFormat="1" ht="9" x14ac:dyDescent="0.15">
      <c r="A580" s="74"/>
      <c r="B580" s="14">
        <v>576</v>
      </c>
      <c r="C580" s="44" t="s">
        <v>823</v>
      </c>
      <c r="D580" s="32" t="s">
        <v>824</v>
      </c>
      <c r="E580" s="32"/>
      <c r="F580" s="45">
        <f t="shared" si="139"/>
        <v>36</v>
      </c>
      <c r="G580" s="46">
        <f t="shared" si="140"/>
        <v>1</v>
      </c>
      <c r="AB580" s="36"/>
      <c r="AC580" s="36"/>
      <c r="AF580" s="36"/>
      <c r="AG580" s="36"/>
      <c r="AH580" s="36"/>
      <c r="AI580" s="36">
        <v>36</v>
      </c>
      <c r="AJ580" s="36"/>
      <c r="AN580" s="36"/>
      <c r="AO580" s="36"/>
      <c r="AP580" s="36"/>
      <c r="AQ580" s="36"/>
      <c r="AR580" s="36"/>
      <c r="AS580" s="36"/>
      <c r="AT580" s="36"/>
      <c r="AU580" s="36"/>
      <c r="AW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2"/>
      <c r="BL580" s="37">
        <f t="shared" si="153"/>
        <v>0</v>
      </c>
      <c r="BM580" s="37">
        <f t="shared" si="154"/>
        <v>0</v>
      </c>
      <c r="BN580" s="37">
        <f t="shared" si="155"/>
        <v>0</v>
      </c>
      <c r="BO580" s="37">
        <f t="shared" si="141"/>
        <v>0</v>
      </c>
      <c r="BP580" s="48">
        <f t="shared" si="142"/>
        <v>36</v>
      </c>
      <c r="BQ580" s="39">
        <f t="shared" si="143"/>
        <v>576</v>
      </c>
      <c r="BR580" s="49">
        <f t="shared" si="144"/>
        <v>1</v>
      </c>
      <c r="BS580" s="50">
        <f t="shared" si="145"/>
        <v>0</v>
      </c>
      <c r="BT580" s="42">
        <f t="shared" si="146"/>
        <v>36</v>
      </c>
      <c r="BU580" s="42">
        <f t="shared" si="147"/>
        <v>0</v>
      </c>
      <c r="BV580" s="42">
        <f t="shared" si="148"/>
        <v>0</v>
      </c>
      <c r="BW580" s="42">
        <f t="shared" si="149"/>
        <v>0</v>
      </c>
      <c r="BX580" s="42">
        <f t="shared" si="150"/>
        <v>0</v>
      </c>
      <c r="BY580" s="42">
        <f t="shared" si="151"/>
        <v>0</v>
      </c>
      <c r="CJ580" s="51">
        <f t="shared" si="152"/>
        <v>0</v>
      </c>
    </row>
    <row r="581" spans="1:116" s="47" customFormat="1" ht="9" x14ac:dyDescent="0.15">
      <c r="A581" s="75"/>
      <c r="B581" s="14">
        <v>577</v>
      </c>
      <c r="C581" s="44" t="s">
        <v>108</v>
      </c>
      <c r="D581" s="32" t="s">
        <v>109</v>
      </c>
      <c r="E581" s="32"/>
      <c r="F581" s="45">
        <f t="shared" ref="F581:F648" si="156">BP581</f>
        <v>36</v>
      </c>
      <c r="G581" s="46">
        <f t="shared" ref="G581:G648" si="157">BR581</f>
        <v>1</v>
      </c>
      <c r="AB581" s="36"/>
      <c r="AC581" s="36"/>
      <c r="AG581" s="36"/>
      <c r="AH581" s="36"/>
      <c r="AJ581" s="36"/>
      <c r="AL581" s="47">
        <v>36</v>
      </c>
      <c r="AN581" s="36"/>
      <c r="AO581" s="36"/>
      <c r="AP581" s="36"/>
      <c r="AQ581" s="36"/>
      <c r="AR581" s="36"/>
      <c r="AS581" s="36"/>
      <c r="AT581" s="36"/>
      <c r="AU581" s="36"/>
      <c r="AW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2"/>
      <c r="BL581" s="37">
        <f t="shared" si="153"/>
        <v>0</v>
      </c>
      <c r="BM581" s="37">
        <f t="shared" si="154"/>
        <v>0</v>
      </c>
      <c r="BN581" s="37">
        <f t="shared" si="155"/>
        <v>0</v>
      </c>
      <c r="BO581" s="37">
        <f t="shared" ref="BO581:BO648" si="158">IF(COUNT($BZ581:$CH581)&gt;3,LARGE($BZ581:$CH581,4),0)</f>
        <v>0</v>
      </c>
      <c r="BP581" s="48">
        <f t="shared" ref="BP581:BP648" si="159">SUM(BT581:BY581)</f>
        <v>36</v>
      </c>
      <c r="BQ581" s="39">
        <f t="shared" ref="BQ581:BQ648" si="160">B581</f>
        <v>577</v>
      </c>
      <c r="BR581" s="49">
        <f t="shared" ref="BR581:BR648" si="161">COUNTIF($BT581:$BY581,"&gt;0")</f>
        <v>1</v>
      </c>
      <c r="BS581" s="50">
        <f t="shared" ref="BS581:BS648" si="162">COUNTIF($BL581:$BN581,"&gt;0")</f>
        <v>0</v>
      </c>
      <c r="BT581" s="42">
        <f t="shared" ref="BT581:BT648" si="163">IF(COUNT($H581:$BN581)&gt;0,LARGE($H581:$BN581,1),0)</f>
        <v>36</v>
      </c>
      <c r="BU581" s="42">
        <f t="shared" ref="BU581:BU648" si="164">IF(COUNT($H581:$BN581)&gt;1,LARGE($H581:$BN581,2),0)</f>
        <v>0</v>
      </c>
      <c r="BV581" s="42">
        <f t="shared" ref="BV581:BV648" si="165">IF(COUNT($H581:$BN581)&gt;2,LARGE($H581:$BN581,3),0)</f>
        <v>0</v>
      </c>
      <c r="BW581" s="42">
        <f t="shared" ref="BW581:BW648" si="166">IF(COUNT($H581:$BN581)&gt;3,LARGE($H581:$BN581,4),0)</f>
        <v>0</v>
      </c>
      <c r="BX581" s="42">
        <f t="shared" ref="BX581:BX648" si="167">IF(COUNT($H581:$BN581)&gt;4,LARGE($H581:$BN581,5),0)</f>
        <v>0</v>
      </c>
      <c r="BY581" s="42">
        <f t="shared" ref="BY581:BY648" si="168">IF(COUNT($H581:$BN581)&gt;5,LARGE($H581:$BN581,6),0)</f>
        <v>0</v>
      </c>
      <c r="CJ581" s="51">
        <f t="shared" ref="CJ581:CJ648" si="169">BL581+BM581+BN581</f>
        <v>0</v>
      </c>
    </row>
    <row r="582" spans="1:116" s="47" customFormat="1" ht="9" x14ac:dyDescent="0.15">
      <c r="A582" s="74"/>
      <c r="B582" s="14">
        <v>578</v>
      </c>
      <c r="C582" s="44" t="s">
        <v>918</v>
      </c>
      <c r="D582" s="32" t="s">
        <v>122</v>
      </c>
      <c r="E582" s="32"/>
      <c r="F582" s="45">
        <f t="shared" si="156"/>
        <v>35</v>
      </c>
      <c r="G582" s="46">
        <f t="shared" si="157"/>
        <v>1</v>
      </c>
      <c r="AB582" s="36"/>
      <c r="AC582" s="36"/>
      <c r="AF582" s="36"/>
      <c r="AG582" s="36"/>
      <c r="AH582" s="36"/>
      <c r="AI582" s="36"/>
      <c r="AJ582" s="36"/>
      <c r="AN582" s="36"/>
      <c r="AO582" s="36"/>
      <c r="AP582" s="36"/>
      <c r="AQ582" s="36"/>
      <c r="AR582" s="36"/>
      <c r="AS582" s="36"/>
      <c r="AT582" s="36"/>
      <c r="AU582" s="36"/>
      <c r="AW582" s="36"/>
      <c r="AX582" s="47">
        <v>35</v>
      </c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2"/>
      <c r="BL582" s="37">
        <f t="shared" si="153"/>
        <v>0</v>
      </c>
      <c r="BM582" s="37">
        <f t="shared" si="154"/>
        <v>0</v>
      </c>
      <c r="BN582" s="37">
        <f t="shared" si="155"/>
        <v>0</v>
      </c>
      <c r="BO582" s="37">
        <f t="shared" si="158"/>
        <v>0</v>
      </c>
      <c r="BP582" s="48">
        <f t="shared" si="159"/>
        <v>35</v>
      </c>
      <c r="BQ582" s="39">
        <f t="shared" si="160"/>
        <v>578</v>
      </c>
      <c r="BR582" s="49">
        <f t="shared" si="161"/>
        <v>1</v>
      </c>
      <c r="BS582" s="50">
        <f t="shared" si="162"/>
        <v>0</v>
      </c>
      <c r="BT582" s="42">
        <f t="shared" si="163"/>
        <v>35</v>
      </c>
      <c r="BU582" s="42">
        <f t="shared" si="164"/>
        <v>0</v>
      </c>
      <c r="BV582" s="42">
        <f t="shared" si="165"/>
        <v>0</v>
      </c>
      <c r="BW582" s="42">
        <f t="shared" si="166"/>
        <v>0</v>
      </c>
      <c r="BX582" s="42">
        <f t="shared" si="167"/>
        <v>0</v>
      </c>
      <c r="BY582" s="42">
        <f t="shared" si="168"/>
        <v>0</v>
      </c>
      <c r="CJ582" s="51">
        <f t="shared" si="169"/>
        <v>0</v>
      </c>
    </row>
    <row r="583" spans="1:116" s="47" customFormat="1" ht="9" x14ac:dyDescent="0.15">
      <c r="A583" s="74"/>
      <c r="B583" s="14">
        <v>579</v>
      </c>
      <c r="C583" s="44" t="s">
        <v>917</v>
      </c>
      <c r="D583" s="32" t="s">
        <v>439</v>
      </c>
      <c r="E583" s="32"/>
      <c r="F583" s="45">
        <f t="shared" si="156"/>
        <v>35</v>
      </c>
      <c r="G583" s="46">
        <f t="shared" si="157"/>
        <v>1</v>
      </c>
      <c r="AB583" s="36"/>
      <c r="AC583" s="36"/>
      <c r="AF583" s="36"/>
      <c r="AG583" s="36"/>
      <c r="AH583" s="36"/>
      <c r="AI583" s="36"/>
      <c r="AJ583" s="36"/>
      <c r="AN583" s="36"/>
      <c r="AO583" s="36"/>
      <c r="AP583" s="36"/>
      <c r="AQ583" s="36"/>
      <c r="AR583" s="36"/>
      <c r="AS583" s="36"/>
      <c r="AT583" s="36"/>
      <c r="AU583" s="36"/>
      <c r="AW583" s="36"/>
      <c r="AX583" s="47">
        <v>35</v>
      </c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2"/>
      <c r="BL583" s="37">
        <f t="shared" si="153"/>
        <v>0</v>
      </c>
      <c r="BM583" s="37">
        <f t="shared" si="154"/>
        <v>0</v>
      </c>
      <c r="BN583" s="37">
        <f t="shared" si="155"/>
        <v>0</v>
      </c>
      <c r="BO583" s="37">
        <f t="shared" si="158"/>
        <v>0</v>
      </c>
      <c r="BP583" s="48">
        <f t="shared" si="159"/>
        <v>35</v>
      </c>
      <c r="BQ583" s="39">
        <f t="shared" si="160"/>
        <v>579</v>
      </c>
      <c r="BR583" s="49">
        <f t="shared" si="161"/>
        <v>1</v>
      </c>
      <c r="BS583" s="50">
        <f t="shared" si="162"/>
        <v>0</v>
      </c>
      <c r="BT583" s="42">
        <f t="shared" si="163"/>
        <v>35</v>
      </c>
      <c r="BU583" s="42">
        <f t="shared" si="164"/>
        <v>0</v>
      </c>
      <c r="BV583" s="42">
        <f t="shared" si="165"/>
        <v>0</v>
      </c>
      <c r="BW583" s="42">
        <f t="shared" si="166"/>
        <v>0</v>
      </c>
      <c r="BX583" s="42">
        <f t="shared" si="167"/>
        <v>0</v>
      </c>
      <c r="BY583" s="42">
        <f t="shared" si="168"/>
        <v>0</v>
      </c>
      <c r="CJ583" s="51">
        <f t="shared" si="169"/>
        <v>0</v>
      </c>
    </row>
    <row r="584" spans="1:116" s="47" customFormat="1" ht="9" x14ac:dyDescent="0.15">
      <c r="A584" s="74"/>
      <c r="B584" s="14">
        <v>580</v>
      </c>
      <c r="C584" s="44" t="s">
        <v>955</v>
      </c>
      <c r="D584" s="32" t="s">
        <v>796</v>
      </c>
      <c r="E584" s="32"/>
      <c r="F584" s="45">
        <f t="shared" si="156"/>
        <v>35</v>
      </c>
      <c r="G584" s="46">
        <f t="shared" si="157"/>
        <v>1</v>
      </c>
      <c r="AB584" s="36"/>
      <c r="AC584" s="36"/>
      <c r="AF584" s="36"/>
      <c r="AG584" s="36"/>
      <c r="AH584" s="36"/>
      <c r="AI584" s="36"/>
      <c r="AJ584" s="36"/>
      <c r="AN584" s="36"/>
      <c r="AO584" s="36"/>
      <c r="AP584" s="36"/>
      <c r="AQ584" s="36"/>
      <c r="AR584" s="36"/>
      <c r="AS584" s="36"/>
      <c r="AT584" s="36"/>
      <c r="AU584" s="36"/>
      <c r="AW584" s="36"/>
      <c r="AZ584" s="36"/>
      <c r="BA584" s="36"/>
      <c r="BB584" s="36"/>
      <c r="BC584" s="36"/>
      <c r="BD584" s="36"/>
      <c r="BE584" s="36"/>
      <c r="BF584" s="36"/>
      <c r="BG584" s="36">
        <v>35</v>
      </c>
      <c r="BH584" s="36"/>
      <c r="BI584" s="36"/>
      <c r="BJ584" s="36"/>
      <c r="BK584" s="32"/>
      <c r="BL584" s="37">
        <f t="shared" si="153"/>
        <v>0</v>
      </c>
      <c r="BM584" s="37">
        <f t="shared" si="154"/>
        <v>0</v>
      </c>
      <c r="BN584" s="37">
        <f t="shared" si="155"/>
        <v>0</v>
      </c>
      <c r="BO584" s="37">
        <f t="shared" si="158"/>
        <v>0</v>
      </c>
      <c r="BP584" s="48">
        <f t="shared" si="159"/>
        <v>35</v>
      </c>
      <c r="BQ584" s="39">
        <f t="shared" si="160"/>
        <v>580</v>
      </c>
      <c r="BR584" s="49">
        <f t="shared" si="161"/>
        <v>1</v>
      </c>
      <c r="BS584" s="50">
        <f t="shared" si="162"/>
        <v>0</v>
      </c>
      <c r="BT584" s="42">
        <f t="shared" si="163"/>
        <v>35</v>
      </c>
      <c r="BU584" s="42">
        <f t="shared" si="164"/>
        <v>0</v>
      </c>
      <c r="BV584" s="42">
        <f t="shared" si="165"/>
        <v>0</v>
      </c>
      <c r="BW584" s="42">
        <f t="shared" si="166"/>
        <v>0</v>
      </c>
      <c r="BX584" s="42">
        <f t="shared" si="167"/>
        <v>0</v>
      </c>
      <c r="BY584" s="42">
        <f t="shared" si="168"/>
        <v>0</v>
      </c>
      <c r="CJ584" s="51">
        <f t="shared" si="169"/>
        <v>0</v>
      </c>
    </row>
    <row r="585" spans="1:116" s="47" customFormat="1" ht="9" x14ac:dyDescent="0.15">
      <c r="A585" s="74"/>
      <c r="B585" s="14">
        <v>581</v>
      </c>
      <c r="C585" s="44" t="s">
        <v>706</v>
      </c>
      <c r="D585" s="32" t="s">
        <v>494</v>
      </c>
      <c r="E585" s="32"/>
      <c r="F585" s="45">
        <f t="shared" si="156"/>
        <v>35</v>
      </c>
      <c r="G585" s="46">
        <f t="shared" si="157"/>
        <v>1</v>
      </c>
      <c r="T585" s="47">
        <v>35</v>
      </c>
      <c r="AB585" s="36"/>
      <c r="AC585" s="36"/>
      <c r="AF585" s="36"/>
      <c r="AG585" s="36"/>
      <c r="AH585" s="36"/>
      <c r="AI585" s="36"/>
      <c r="AJ585" s="36"/>
      <c r="AN585" s="36"/>
      <c r="AO585" s="36"/>
      <c r="AP585" s="36"/>
      <c r="AQ585" s="36"/>
      <c r="AR585" s="36"/>
      <c r="AS585" s="36"/>
      <c r="AT585" s="36"/>
      <c r="AU585" s="36"/>
      <c r="AW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2"/>
      <c r="BL585" s="37">
        <f t="shared" si="153"/>
        <v>0</v>
      </c>
      <c r="BM585" s="37">
        <f t="shared" si="154"/>
        <v>0</v>
      </c>
      <c r="BN585" s="37">
        <f t="shared" si="155"/>
        <v>0</v>
      </c>
      <c r="BO585" s="37">
        <f t="shared" si="158"/>
        <v>0</v>
      </c>
      <c r="BP585" s="48">
        <f t="shared" si="159"/>
        <v>35</v>
      </c>
      <c r="BQ585" s="39">
        <f t="shared" si="160"/>
        <v>581</v>
      </c>
      <c r="BR585" s="49">
        <f t="shared" si="161"/>
        <v>1</v>
      </c>
      <c r="BS585" s="50">
        <f t="shared" si="162"/>
        <v>0</v>
      </c>
      <c r="BT585" s="42">
        <f t="shared" si="163"/>
        <v>35</v>
      </c>
      <c r="BU585" s="42">
        <f t="shared" si="164"/>
        <v>0</v>
      </c>
      <c r="BV585" s="42">
        <f t="shared" si="165"/>
        <v>0</v>
      </c>
      <c r="BW585" s="42">
        <f t="shared" si="166"/>
        <v>0</v>
      </c>
      <c r="BX585" s="42">
        <f t="shared" si="167"/>
        <v>0</v>
      </c>
      <c r="BY585" s="42">
        <f t="shared" si="168"/>
        <v>0</v>
      </c>
      <c r="CJ585" s="51">
        <f t="shared" si="169"/>
        <v>0</v>
      </c>
    </row>
    <row r="586" spans="1:116" s="47" customFormat="1" ht="9" x14ac:dyDescent="0.15">
      <c r="A586" s="74"/>
      <c r="B586" s="14">
        <v>582</v>
      </c>
      <c r="C586" s="44" t="s">
        <v>220</v>
      </c>
      <c r="D586" s="32" t="s">
        <v>392</v>
      </c>
      <c r="E586" s="32"/>
      <c r="F586" s="45">
        <f t="shared" si="156"/>
        <v>35</v>
      </c>
      <c r="G586" s="46">
        <f t="shared" si="157"/>
        <v>1</v>
      </c>
      <c r="AB586" s="36"/>
      <c r="AC586" s="36"/>
      <c r="AF586" s="36"/>
      <c r="AG586" s="36"/>
      <c r="AH586" s="36"/>
      <c r="AI586" s="36"/>
      <c r="AJ586" s="36"/>
      <c r="AM586" s="47">
        <v>35</v>
      </c>
      <c r="AN586" s="36"/>
      <c r="AO586" s="36"/>
      <c r="AP586" s="36"/>
      <c r="AQ586" s="36"/>
      <c r="AR586" s="36"/>
      <c r="AS586" s="36"/>
      <c r="AT586" s="36"/>
      <c r="AU586" s="36"/>
      <c r="AW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2"/>
      <c r="BL586" s="37">
        <f t="shared" si="153"/>
        <v>0</v>
      </c>
      <c r="BM586" s="37">
        <f t="shared" si="154"/>
        <v>0</v>
      </c>
      <c r="BN586" s="37">
        <f t="shared" si="155"/>
        <v>0</v>
      </c>
      <c r="BO586" s="37">
        <f t="shared" si="158"/>
        <v>0</v>
      </c>
      <c r="BP586" s="48">
        <f t="shared" si="159"/>
        <v>35</v>
      </c>
      <c r="BQ586" s="39">
        <f t="shared" si="160"/>
        <v>582</v>
      </c>
      <c r="BR586" s="49">
        <f t="shared" si="161"/>
        <v>1</v>
      </c>
      <c r="BS586" s="50">
        <f t="shared" si="162"/>
        <v>0</v>
      </c>
      <c r="BT586" s="42">
        <f t="shared" si="163"/>
        <v>35</v>
      </c>
      <c r="BU586" s="42">
        <f t="shared" si="164"/>
        <v>0</v>
      </c>
      <c r="BV586" s="42">
        <f t="shared" si="165"/>
        <v>0</v>
      </c>
      <c r="BW586" s="42">
        <f t="shared" si="166"/>
        <v>0</v>
      </c>
      <c r="BX586" s="42">
        <f t="shared" si="167"/>
        <v>0</v>
      </c>
      <c r="BY586" s="42">
        <f t="shared" si="168"/>
        <v>0</v>
      </c>
      <c r="CJ586" s="51">
        <f t="shared" si="169"/>
        <v>0</v>
      </c>
    </row>
    <row r="587" spans="1:116" s="47" customFormat="1" ht="9" x14ac:dyDescent="0.15">
      <c r="A587" s="74"/>
      <c r="B587" s="14">
        <v>583</v>
      </c>
      <c r="C587" s="44" t="s">
        <v>709</v>
      </c>
      <c r="D587" s="32" t="s">
        <v>494</v>
      </c>
      <c r="E587" s="32"/>
      <c r="F587" s="45">
        <f t="shared" si="156"/>
        <v>33</v>
      </c>
      <c r="G587" s="46">
        <f t="shared" si="157"/>
        <v>1</v>
      </c>
      <c r="T587" s="47">
        <v>33</v>
      </c>
      <c r="AB587" s="36"/>
      <c r="AC587" s="36"/>
      <c r="AF587" s="36"/>
      <c r="AG587" s="36"/>
      <c r="AH587" s="36"/>
      <c r="AI587" s="36"/>
      <c r="AJ587" s="36"/>
      <c r="AN587" s="36"/>
      <c r="AO587" s="36"/>
      <c r="AP587" s="36"/>
      <c r="AQ587" s="36"/>
      <c r="AR587" s="36"/>
      <c r="AS587" s="36"/>
      <c r="AT587" s="36"/>
      <c r="AU587" s="36"/>
      <c r="AW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2"/>
      <c r="BL587" s="37">
        <f t="shared" si="153"/>
        <v>0</v>
      </c>
      <c r="BM587" s="37">
        <f t="shared" si="154"/>
        <v>0</v>
      </c>
      <c r="BN587" s="37">
        <f t="shared" si="155"/>
        <v>0</v>
      </c>
      <c r="BO587" s="37">
        <f t="shared" si="158"/>
        <v>0</v>
      </c>
      <c r="BP587" s="48">
        <f t="shared" si="159"/>
        <v>33</v>
      </c>
      <c r="BQ587" s="39">
        <f t="shared" si="160"/>
        <v>583</v>
      </c>
      <c r="BR587" s="49">
        <f t="shared" si="161"/>
        <v>1</v>
      </c>
      <c r="BS587" s="50">
        <f t="shared" si="162"/>
        <v>0</v>
      </c>
      <c r="BT587" s="42">
        <f t="shared" si="163"/>
        <v>33</v>
      </c>
      <c r="BU587" s="42">
        <f t="shared" si="164"/>
        <v>0</v>
      </c>
      <c r="BV587" s="42">
        <f t="shared" si="165"/>
        <v>0</v>
      </c>
      <c r="BW587" s="42">
        <f t="shared" si="166"/>
        <v>0</v>
      </c>
      <c r="BX587" s="42">
        <f t="shared" si="167"/>
        <v>0</v>
      </c>
      <c r="BY587" s="42">
        <f t="shared" si="168"/>
        <v>0</v>
      </c>
      <c r="CJ587" s="51">
        <f t="shared" si="169"/>
        <v>0</v>
      </c>
    </row>
    <row r="588" spans="1:116" s="47" customFormat="1" ht="9" x14ac:dyDescent="0.15">
      <c r="A588" s="74"/>
      <c r="B588" s="14">
        <v>584</v>
      </c>
      <c r="C588" s="44" t="s">
        <v>872</v>
      </c>
      <c r="D588" s="32" t="s">
        <v>115</v>
      </c>
      <c r="E588" s="32"/>
      <c r="F588" s="45">
        <f t="shared" si="156"/>
        <v>33</v>
      </c>
      <c r="G588" s="46">
        <f t="shared" si="157"/>
        <v>1</v>
      </c>
      <c r="AB588" s="36"/>
      <c r="AC588" s="36"/>
      <c r="AF588" s="36"/>
      <c r="AG588" s="36"/>
      <c r="AH588" s="36"/>
      <c r="AI588" s="36"/>
      <c r="AJ588" s="36"/>
      <c r="AN588" s="36"/>
      <c r="AO588" s="36"/>
      <c r="AP588" s="36"/>
      <c r="AQ588" s="36">
        <v>33</v>
      </c>
      <c r="AR588" s="36"/>
      <c r="AS588" s="36"/>
      <c r="AT588" s="36"/>
      <c r="AU588" s="36"/>
      <c r="AW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2"/>
      <c r="BL588" s="37">
        <f t="shared" si="153"/>
        <v>0</v>
      </c>
      <c r="BM588" s="37">
        <f t="shared" si="154"/>
        <v>0</v>
      </c>
      <c r="BN588" s="37">
        <f t="shared" si="155"/>
        <v>0</v>
      </c>
      <c r="BO588" s="37">
        <f t="shared" si="158"/>
        <v>0</v>
      </c>
      <c r="BP588" s="48">
        <f t="shared" si="159"/>
        <v>33</v>
      </c>
      <c r="BQ588" s="39">
        <f t="shared" si="160"/>
        <v>584</v>
      </c>
      <c r="BR588" s="49">
        <f t="shared" si="161"/>
        <v>1</v>
      </c>
      <c r="BS588" s="50">
        <f t="shared" si="162"/>
        <v>0</v>
      </c>
      <c r="BT588" s="42">
        <f t="shared" si="163"/>
        <v>33</v>
      </c>
      <c r="BU588" s="42">
        <f t="shared" si="164"/>
        <v>0</v>
      </c>
      <c r="BV588" s="42">
        <f t="shared" si="165"/>
        <v>0</v>
      </c>
      <c r="BW588" s="42">
        <f t="shared" si="166"/>
        <v>0</v>
      </c>
      <c r="BX588" s="42">
        <f t="shared" si="167"/>
        <v>0</v>
      </c>
      <c r="BY588" s="42">
        <f t="shared" si="168"/>
        <v>0</v>
      </c>
      <c r="CJ588" s="51">
        <f t="shared" si="169"/>
        <v>0</v>
      </c>
    </row>
    <row r="589" spans="1:116" s="47" customFormat="1" ht="9" x14ac:dyDescent="0.15">
      <c r="A589" s="74"/>
      <c r="B589" s="14">
        <v>585</v>
      </c>
      <c r="C589" s="44" t="s">
        <v>221</v>
      </c>
      <c r="D589" s="32" t="s">
        <v>222</v>
      </c>
      <c r="E589" s="32"/>
      <c r="F589" s="45">
        <f t="shared" si="156"/>
        <v>33</v>
      </c>
      <c r="G589" s="46">
        <f t="shared" si="157"/>
        <v>1</v>
      </c>
      <c r="AB589" s="36"/>
      <c r="AC589" s="36"/>
      <c r="AF589" s="36"/>
      <c r="AG589" s="36"/>
      <c r="AH589" s="36"/>
      <c r="AI589" s="36"/>
      <c r="AJ589" s="36"/>
      <c r="AN589" s="36"/>
      <c r="AO589" s="36"/>
      <c r="AP589" s="36"/>
      <c r="AQ589" s="36">
        <v>33</v>
      </c>
      <c r="AR589" s="36"/>
      <c r="AS589" s="36"/>
      <c r="AT589" s="36"/>
      <c r="AU589" s="36"/>
      <c r="AW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2"/>
      <c r="BL589" s="37">
        <f t="shared" si="153"/>
        <v>0</v>
      </c>
      <c r="BM589" s="37">
        <f t="shared" si="154"/>
        <v>0</v>
      </c>
      <c r="BN589" s="37">
        <f t="shared" si="155"/>
        <v>0</v>
      </c>
      <c r="BO589" s="37">
        <f t="shared" si="158"/>
        <v>0</v>
      </c>
      <c r="BP589" s="48">
        <f t="shared" si="159"/>
        <v>33</v>
      </c>
      <c r="BQ589" s="39">
        <f t="shared" si="160"/>
        <v>585</v>
      </c>
      <c r="BR589" s="49">
        <f t="shared" si="161"/>
        <v>1</v>
      </c>
      <c r="BS589" s="50">
        <f t="shared" si="162"/>
        <v>0</v>
      </c>
      <c r="BT589" s="42">
        <f t="shared" si="163"/>
        <v>33</v>
      </c>
      <c r="BU589" s="42">
        <f t="shared" si="164"/>
        <v>0</v>
      </c>
      <c r="BV589" s="42">
        <f t="shared" si="165"/>
        <v>0</v>
      </c>
      <c r="BW589" s="42">
        <f t="shared" si="166"/>
        <v>0</v>
      </c>
      <c r="BX589" s="42">
        <f t="shared" si="167"/>
        <v>0</v>
      </c>
      <c r="BY589" s="42">
        <f t="shared" si="168"/>
        <v>0</v>
      </c>
      <c r="CJ589" s="51">
        <f t="shared" si="169"/>
        <v>0</v>
      </c>
    </row>
    <row r="590" spans="1:116" s="47" customFormat="1" ht="9" x14ac:dyDescent="0.15">
      <c r="A590" s="74"/>
      <c r="B590" s="14">
        <v>586</v>
      </c>
      <c r="C590" s="44" t="s">
        <v>717</v>
      </c>
      <c r="D590" s="32" t="s">
        <v>718</v>
      </c>
      <c r="E590" s="32"/>
      <c r="F590" s="45">
        <f t="shared" si="156"/>
        <v>33</v>
      </c>
      <c r="G590" s="46">
        <f t="shared" si="157"/>
        <v>1</v>
      </c>
      <c r="U590" s="47">
        <v>33</v>
      </c>
      <c r="AB590" s="36"/>
      <c r="AC590" s="36"/>
      <c r="AF590" s="36"/>
      <c r="AG590" s="36"/>
      <c r="AH590" s="36"/>
      <c r="AI590" s="36"/>
      <c r="AJ590" s="36"/>
      <c r="AN590" s="36"/>
      <c r="AO590" s="36"/>
      <c r="AP590" s="36"/>
      <c r="AQ590" s="36"/>
      <c r="AR590" s="36"/>
      <c r="AS590" s="36"/>
      <c r="AT590" s="36"/>
      <c r="AU590" s="36"/>
      <c r="AW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2"/>
      <c r="BL590" s="37">
        <f t="shared" si="153"/>
        <v>0</v>
      </c>
      <c r="BM590" s="37">
        <f t="shared" si="154"/>
        <v>0</v>
      </c>
      <c r="BN590" s="37">
        <f t="shared" si="155"/>
        <v>0</v>
      </c>
      <c r="BO590" s="37">
        <f t="shared" si="158"/>
        <v>0</v>
      </c>
      <c r="BP590" s="48">
        <f t="shared" si="159"/>
        <v>33</v>
      </c>
      <c r="BQ590" s="39">
        <f t="shared" si="160"/>
        <v>586</v>
      </c>
      <c r="BR590" s="49">
        <f t="shared" si="161"/>
        <v>1</v>
      </c>
      <c r="BS590" s="50">
        <f t="shared" si="162"/>
        <v>0</v>
      </c>
      <c r="BT590" s="42">
        <f t="shared" si="163"/>
        <v>33</v>
      </c>
      <c r="BU590" s="42">
        <f t="shared" si="164"/>
        <v>0</v>
      </c>
      <c r="BV590" s="42">
        <f t="shared" si="165"/>
        <v>0</v>
      </c>
      <c r="BW590" s="42">
        <f t="shared" si="166"/>
        <v>0</v>
      </c>
      <c r="BX590" s="42">
        <f t="shared" si="167"/>
        <v>0</v>
      </c>
      <c r="BY590" s="42">
        <f t="shared" si="168"/>
        <v>0</v>
      </c>
      <c r="CJ590" s="51">
        <f t="shared" si="169"/>
        <v>0</v>
      </c>
    </row>
    <row r="591" spans="1:116" s="47" customFormat="1" ht="9" x14ac:dyDescent="0.15">
      <c r="A591" s="74"/>
      <c r="B591" s="14">
        <v>587</v>
      </c>
      <c r="C591" s="44" t="s">
        <v>716</v>
      </c>
      <c r="D591" s="32" t="s">
        <v>352</v>
      </c>
      <c r="E591" s="32"/>
      <c r="F591" s="45">
        <f t="shared" si="156"/>
        <v>33</v>
      </c>
      <c r="G591" s="46">
        <f t="shared" si="157"/>
        <v>1</v>
      </c>
      <c r="U591" s="47">
        <v>33</v>
      </c>
      <c r="AB591" s="36"/>
      <c r="AC591" s="36"/>
      <c r="AF591" s="36"/>
      <c r="AG591" s="36"/>
      <c r="AH591" s="36"/>
      <c r="AI591" s="36"/>
      <c r="AJ591" s="36"/>
      <c r="AN591" s="36"/>
      <c r="AO591" s="36"/>
      <c r="AP591" s="36"/>
      <c r="AQ591" s="36"/>
      <c r="AR591" s="36"/>
      <c r="AS591" s="36"/>
      <c r="AT591" s="36"/>
      <c r="AU591" s="36"/>
      <c r="AW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2"/>
      <c r="BL591" s="37">
        <f t="shared" si="153"/>
        <v>0</v>
      </c>
      <c r="BM591" s="37">
        <f t="shared" si="154"/>
        <v>0</v>
      </c>
      <c r="BN591" s="37">
        <f t="shared" si="155"/>
        <v>0</v>
      </c>
      <c r="BO591" s="37">
        <f t="shared" si="158"/>
        <v>0</v>
      </c>
      <c r="BP591" s="48">
        <f t="shared" si="159"/>
        <v>33</v>
      </c>
      <c r="BQ591" s="39">
        <f t="shared" si="160"/>
        <v>587</v>
      </c>
      <c r="BR591" s="49">
        <f t="shared" si="161"/>
        <v>1</v>
      </c>
      <c r="BS591" s="50">
        <f t="shared" si="162"/>
        <v>0</v>
      </c>
      <c r="BT591" s="42">
        <f t="shared" si="163"/>
        <v>33</v>
      </c>
      <c r="BU591" s="42">
        <f t="shared" si="164"/>
        <v>0</v>
      </c>
      <c r="BV591" s="42">
        <f t="shared" si="165"/>
        <v>0</v>
      </c>
      <c r="BW591" s="42">
        <f t="shared" si="166"/>
        <v>0</v>
      </c>
      <c r="BX591" s="42">
        <f t="shared" si="167"/>
        <v>0</v>
      </c>
      <c r="BY591" s="42">
        <f t="shared" si="168"/>
        <v>0</v>
      </c>
      <c r="CJ591" s="51">
        <f t="shared" si="169"/>
        <v>0</v>
      </c>
    </row>
    <row r="592" spans="1:116" s="47" customFormat="1" ht="9" x14ac:dyDescent="0.15">
      <c r="A592" s="74"/>
      <c r="B592" s="14">
        <v>588</v>
      </c>
      <c r="C592" s="44" t="s">
        <v>232</v>
      </c>
      <c r="D592" s="32" t="s">
        <v>404</v>
      </c>
      <c r="E592" s="32"/>
      <c r="F592" s="45">
        <f t="shared" si="156"/>
        <v>32</v>
      </c>
      <c r="G592" s="46">
        <f t="shared" si="157"/>
        <v>1</v>
      </c>
      <c r="U592" s="47">
        <v>32</v>
      </c>
      <c r="AB592" s="36"/>
      <c r="AC592" s="36"/>
      <c r="AG592" s="36"/>
      <c r="AH592" s="36"/>
      <c r="AJ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2"/>
      <c r="BL592" s="37">
        <f t="shared" si="153"/>
        <v>0</v>
      </c>
      <c r="BM592" s="37">
        <f t="shared" si="154"/>
        <v>0</v>
      </c>
      <c r="BN592" s="37">
        <f t="shared" si="155"/>
        <v>0</v>
      </c>
      <c r="BO592" s="37">
        <f t="shared" si="158"/>
        <v>0</v>
      </c>
      <c r="BP592" s="48">
        <f t="shared" si="159"/>
        <v>32</v>
      </c>
      <c r="BQ592" s="39">
        <f t="shared" si="160"/>
        <v>588</v>
      </c>
      <c r="BR592" s="49">
        <f t="shared" si="161"/>
        <v>1</v>
      </c>
      <c r="BS592" s="50">
        <f t="shared" si="162"/>
        <v>0</v>
      </c>
      <c r="BT592" s="42">
        <f t="shared" si="163"/>
        <v>32</v>
      </c>
      <c r="BU592" s="42">
        <f t="shared" si="164"/>
        <v>0</v>
      </c>
      <c r="BV592" s="42">
        <f t="shared" si="165"/>
        <v>0</v>
      </c>
      <c r="BW592" s="42">
        <f t="shared" si="166"/>
        <v>0</v>
      </c>
      <c r="BX592" s="42">
        <f t="shared" si="167"/>
        <v>0</v>
      </c>
      <c r="BY592" s="42">
        <f t="shared" si="168"/>
        <v>0</v>
      </c>
      <c r="CJ592" s="51">
        <f t="shared" si="169"/>
        <v>0</v>
      </c>
      <c r="DL592" s="36"/>
    </row>
    <row r="593" spans="1:88" s="47" customFormat="1" ht="9" x14ac:dyDescent="0.15">
      <c r="A593" s="74"/>
      <c r="B593" s="14">
        <v>589</v>
      </c>
      <c r="C593" s="44" t="s">
        <v>860</v>
      </c>
      <c r="D593" s="32" t="s">
        <v>455</v>
      </c>
      <c r="E593" s="32"/>
      <c r="F593" s="45">
        <f t="shared" si="156"/>
        <v>31</v>
      </c>
      <c r="G593" s="46">
        <f t="shared" si="157"/>
        <v>1</v>
      </c>
      <c r="AB593" s="36"/>
      <c r="AC593" s="36"/>
      <c r="AF593" s="36"/>
      <c r="AG593" s="36"/>
      <c r="AH593" s="36"/>
      <c r="AI593" s="36"/>
      <c r="AJ593" s="36"/>
      <c r="AN593" s="36"/>
      <c r="AO593" s="36"/>
      <c r="AP593" s="36">
        <v>31</v>
      </c>
      <c r="AQ593" s="36"/>
      <c r="AR593" s="36"/>
      <c r="AS593" s="36"/>
      <c r="AT593" s="36"/>
      <c r="AU593" s="36"/>
      <c r="AW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2"/>
      <c r="BL593" s="37">
        <f t="shared" si="153"/>
        <v>0</v>
      </c>
      <c r="BM593" s="37">
        <f t="shared" si="154"/>
        <v>0</v>
      </c>
      <c r="BN593" s="37">
        <f t="shared" si="155"/>
        <v>0</v>
      </c>
      <c r="BO593" s="37">
        <f t="shared" si="158"/>
        <v>0</v>
      </c>
      <c r="BP593" s="48">
        <f t="shared" si="159"/>
        <v>31</v>
      </c>
      <c r="BQ593" s="39">
        <f t="shared" si="160"/>
        <v>589</v>
      </c>
      <c r="BR593" s="49">
        <f t="shared" si="161"/>
        <v>1</v>
      </c>
      <c r="BS593" s="50">
        <f t="shared" si="162"/>
        <v>0</v>
      </c>
      <c r="BT593" s="42">
        <f t="shared" si="163"/>
        <v>31</v>
      </c>
      <c r="BU593" s="42">
        <f t="shared" si="164"/>
        <v>0</v>
      </c>
      <c r="BV593" s="42">
        <f t="shared" si="165"/>
        <v>0</v>
      </c>
      <c r="BW593" s="42">
        <f t="shared" si="166"/>
        <v>0</v>
      </c>
      <c r="BX593" s="42">
        <f t="shared" si="167"/>
        <v>0</v>
      </c>
      <c r="BY593" s="42">
        <f t="shared" si="168"/>
        <v>0</v>
      </c>
      <c r="CJ593" s="51">
        <f t="shared" si="169"/>
        <v>0</v>
      </c>
    </row>
    <row r="594" spans="1:88" s="47" customFormat="1" ht="9" x14ac:dyDescent="0.15">
      <c r="A594" s="74"/>
      <c r="B594" s="14">
        <v>590</v>
      </c>
      <c r="C594" s="44" t="s">
        <v>776</v>
      </c>
      <c r="D594" s="32" t="s">
        <v>121</v>
      </c>
      <c r="E594" s="32">
        <v>9999</v>
      </c>
      <c r="F594" s="45">
        <f t="shared" si="156"/>
        <v>31</v>
      </c>
      <c r="G594" s="46">
        <f t="shared" si="157"/>
        <v>1</v>
      </c>
      <c r="AB594" s="36">
        <v>31</v>
      </c>
      <c r="AC594" s="36"/>
      <c r="AF594" s="36"/>
      <c r="AG594" s="36"/>
      <c r="AH594" s="36"/>
      <c r="AI594" s="36"/>
      <c r="AJ594" s="36"/>
      <c r="AN594" s="36"/>
      <c r="AO594" s="36"/>
      <c r="AP594" s="36"/>
      <c r="AQ594" s="36"/>
      <c r="AR594" s="36"/>
      <c r="AS594" s="36"/>
      <c r="AT594" s="36"/>
      <c r="AU594" s="36"/>
      <c r="AW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2"/>
      <c r="BL594" s="37">
        <f t="shared" si="153"/>
        <v>0</v>
      </c>
      <c r="BM594" s="37">
        <f t="shared" si="154"/>
        <v>0</v>
      </c>
      <c r="BN594" s="37">
        <f t="shared" si="155"/>
        <v>0</v>
      </c>
      <c r="BO594" s="37">
        <f t="shared" si="158"/>
        <v>0</v>
      </c>
      <c r="BP594" s="48">
        <f t="shared" si="159"/>
        <v>31</v>
      </c>
      <c r="BQ594" s="39">
        <f t="shared" si="160"/>
        <v>590</v>
      </c>
      <c r="BR594" s="49">
        <f t="shared" si="161"/>
        <v>1</v>
      </c>
      <c r="BS594" s="50">
        <f t="shared" si="162"/>
        <v>0</v>
      </c>
      <c r="BT594" s="42">
        <f t="shared" si="163"/>
        <v>31</v>
      </c>
      <c r="BU594" s="42">
        <f t="shared" si="164"/>
        <v>0</v>
      </c>
      <c r="BV594" s="42">
        <f t="shared" si="165"/>
        <v>0</v>
      </c>
      <c r="BW594" s="42">
        <f t="shared" si="166"/>
        <v>0</v>
      </c>
      <c r="BX594" s="42">
        <f t="shared" si="167"/>
        <v>0</v>
      </c>
      <c r="BY594" s="42">
        <f t="shared" si="168"/>
        <v>0</v>
      </c>
      <c r="CJ594" s="51">
        <f t="shared" si="169"/>
        <v>0</v>
      </c>
    </row>
    <row r="595" spans="1:88" s="47" customFormat="1" ht="9" x14ac:dyDescent="0.15">
      <c r="A595" s="74"/>
      <c r="B595" s="14">
        <v>591</v>
      </c>
      <c r="C595" s="44" t="s">
        <v>870</v>
      </c>
      <c r="D595" s="32" t="s">
        <v>847</v>
      </c>
      <c r="E595" s="32"/>
      <c r="F595" s="45">
        <f t="shared" si="156"/>
        <v>30</v>
      </c>
      <c r="G595" s="46">
        <f t="shared" si="157"/>
        <v>1</v>
      </c>
      <c r="AB595" s="36"/>
      <c r="AC595" s="36"/>
      <c r="AF595" s="36"/>
      <c r="AG595" s="36"/>
      <c r="AH595" s="36"/>
      <c r="AI595" s="36"/>
      <c r="AJ595" s="36"/>
      <c r="AN595" s="36"/>
      <c r="AO595" s="36"/>
      <c r="AP595" s="36">
        <v>30</v>
      </c>
      <c r="AQ595" s="36"/>
      <c r="AR595" s="36"/>
      <c r="AS595" s="36"/>
      <c r="AT595" s="36"/>
      <c r="AU595" s="36"/>
      <c r="AW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2"/>
      <c r="BL595" s="37">
        <f t="shared" si="153"/>
        <v>0</v>
      </c>
      <c r="BM595" s="37">
        <f t="shared" si="154"/>
        <v>0</v>
      </c>
      <c r="BN595" s="37">
        <f t="shared" si="155"/>
        <v>0</v>
      </c>
      <c r="BO595" s="37">
        <f t="shared" si="158"/>
        <v>0</v>
      </c>
      <c r="BP595" s="48">
        <f t="shared" si="159"/>
        <v>30</v>
      </c>
      <c r="BQ595" s="39">
        <f t="shared" si="160"/>
        <v>591</v>
      </c>
      <c r="BR595" s="49">
        <f t="shared" si="161"/>
        <v>1</v>
      </c>
      <c r="BS595" s="50">
        <f t="shared" si="162"/>
        <v>0</v>
      </c>
      <c r="BT595" s="42">
        <f t="shared" si="163"/>
        <v>30</v>
      </c>
      <c r="BU595" s="42">
        <f t="shared" si="164"/>
        <v>0</v>
      </c>
      <c r="BV595" s="42">
        <f t="shared" si="165"/>
        <v>0</v>
      </c>
      <c r="BW595" s="42">
        <f t="shared" si="166"/>
        <v>0</v>
      </c>
      <c r="BX595" s="42">
        <f t="shared" si="167"/>
        <v>0</v>
      </c>
      <c r="BY595" s="42">
        <f t="shared" si="168"/>
        <v>0</v>
      </c>
      <c r="CJ595" s="51">
        <f t="shared" si="169"/>
        <v>0</v>
      </c>
    </row>
    <row r="596" spans="1:88" s="47" customFormat="1" ht="9" x14ac:dyDescent="0.15">
      <c r="A596" s="74"/>
      <c r="B596" s="14">
        <v>592</v>
      </c>
      <c r="C596" s="44" t="s">
        <v>867</v>
      </c>
      <c r="D596" s="32" t="s">
        <v>868</v>
      </c>
      <c r="E596" s="32"/>
      <c r="F596" s="45">
        <f t="shared" si="156"/>
        <v>29</v>
      </c>
      <c r="G596" s="46">
        <f t="shared" si="157"/>
        <v>1</v>
      </c>
      <c r="AB596" s="36"/>
      <c r="AC596" s="36"/>
      <c r="AF596" s="36"/>
      <c r="AG596" s="36"/>
      <c r="AH596" s="36"/>
      <c r="AI596" s="36"/>
      <c r="AJ596" s="36"/>
      <c r="AN596" s="36"/>
      <c r="AO596" s="36"/>
      <c r="AP596" s="36">
        <v>29</v>
      </c>
      <c r="AQ596" s="36"/>
      <c r="AR596" s="36"/>
      <c r="AS596" s="36"/>
      <c r="AT596" s="36"/>
      <c r="AU596" s="36"/>
      <c r="AW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2"/>
      <c r="BL596" s="37">
        <f t="shared" si="153"/>
        <v>0</v>
      </c>
      <c r="BM596" s="37">
        <f t="shared" si="154"/>
        <v>0</v>
      </c>
      <c r="BN596" s="37">
        <f t="shared" si="155"/>
        <v>0</v>
      </c>
      <c r="BO596" s="37">
        <f t="shared" si="158"/>
        <v>0</v>
      </c>
      <c r="BP596" s="48">
        <f t="shared" si="159"/>
        <v>29</v>
      </c>
      <c r="BQ596" s="39">
        <f t="shared" si="160"/>
        <v>592</v>
      </c>
      <c r="BR596" s="49">
        <f t="shared" si="161"/>
        <v>1</v>
      </c>
      <c r="BS596" s="50">
        <f t="shared" si="162"/>
        <v>0</v>
      </c>
      <c r="BT596" s="42">
        <f t="shared" si="163"/>
        <v>29</v>
      </c>
      <c r="BU596" s="42">
        <f t="shared" si="164"/>
        <v>0</v>
      </c>
      <c r="BV596" s="42">
        <f t="shared" si="165"/>
        <v>0</v>
      </c>
      <c r="BW596" s="42">
        <f t="shared" si="166"/>
        <v>0</v>
      </c>
      <c r="BX596" s="42">
        <f t="shared" si="167"/>
        <v>0</v>
      </c>
      <c r="BY596" s="42">
        <f t="shared" si="168"/>
        <v>0</v>
      </c>
      <c r="CJ596" s="51">
        <f t="shared" si="169"/>
        <v>0</v>
      </c>
    </row>
    <row r="597" spans="1:88" s="47" customFormat="1" ht="9" x14ac:dyDescent="0.15">
      <c r="A597" s="74"/>
      <c r="B597" s="14">
        <v>593</v>
      </c>
      <c r="C597" s="44" t="s">
        <v>711</v>
      </c>
      <c r="D597" s="32" t="s">
        <v>42</v>
      </c>
      <c r="E597" s="32"/>
      <c r="F597" s="45">
        <f t="shared" si="156"/>
        <v>29</v>
      </c>
      <c r="G597" s="46">
        <f t="shared" si="157"/>
        <v>1</v>
      </c>
      <c r="T597" s="47">
        <v>29</v>
      </c>
      <c r="AB597" s="36"/>
      <c r="AC597" s="36"/>
      <c r="AF597" s="36"/>
      <c r="AG597" s="36"/>
      <c r="AH597" s="36"/>
      <c r="AI597" s="36"/>
      <c r="AJ597" s="36"/>
      <c r="AN597" s="36"/>
      <c r="AO597" s="36"/>
      <c r="AP597" s="36"/>
      <c r="AQ597" s="36"/>
      <c r="AR597" s="36"/>
      <c r="AS597" s="36"/>
      <c r="AT597" s="36"/>
      <c r="AU597" s="36"/>
      <c r="AW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2"/>
      <c r="BL597" s="37">
        <f t="shared" si="153"/>
        <v>0</v>
      </c>
      <c r="BM597" s="37">
        <f t="shared" si="154"/>
        <v>0</v>
      </c>
      <c r="BN597" s="37">
        <f t="shared" si="155"/>
        <v>0</v>
      </c>
      <c r="BO597" s="37">
        <f t="shared" si="158"/>
        <v>0</v>
      </c>
      <c r="BP597" s="48">
        <f t="shared" si="159"/>
        <v>29</v>
      </c>
      <c r="BQ597" s="39">
        <f t="shared" si="160"/>
        <v>593</v>
      </c>
      <c r="BR597" s="49">
        <f t="shared" si="161"/>
        <v>1</v>
      </c>
      <c r="BS597" s="50">
        <f t="shared" si="162"/>
        <v>0</v>
      </c>
      <c r="BT597" s="42">
        <f t="shared" si="163"/>
        <v>29</v>
      </c>
      <c r="BU597" s="42">
        <f t="shared" si="164"/>
        <v>0</v>
      </c>
      <c r="BV597" s="42">
        <f t="shared" si="165"/>
        <v>0</v>
      </c>
      <c r="BW597" s="42">
        <f t="shared" si="166"/>
        <v>0</v>
      </c>
      <c r="BX597" s="42">
        <f t="shared" si="167"/>
        <v>0</v>
      </c>
      <c r="BY597" s="42">
        <f t="shared" si="168"/>
        <v>0</v>
      </c>
      <c r="CJ597" s="51">
        <f t="shared" si="169"/>
        <v>0</v>
      </c>
    </row>
    <row r="598" spans="1:88" s="47" customFormat="1" ht="9" x14ac:dyDescent="0.15">
      <c r="A598" s="74"/>
      <c r="B598" s="14">
        <v>594</v>
      </c>
      <c r="C598" s="44" t="s">
        <v>865</v>
      </c>
      <c r="D598" s="32" t="s">
        <v>455</v>
      </c>
      <c r="E598" s="32"/>
      <c r="F598" s="45">
        <f t="shared" si="156"/>
        <v>29</v>
      </c>
      <c r="G598" s="46">
        <f t="shared" si="157"/>
        <v>1</v>
      </c>
      <c r="AB598" s="36"/>
      <c r="AC598" s="36"/>
      <c r="AF598" s="36"/>
      <c r="AG598" s="36"/>
      <c r="AH598" s="36"/>
      <c r="AI598" s="36"/>
      <c r="AJ598" s="36"/>
      <c r="AN598" s="36"/>
      <c r="AO598" s="36"/>
      <c r="AP598" s="36">
        <v>29</v>
      </c>
      <c r="AQ598" s="36"/>
      <c r="AR598" s="36"/>
      <c r="AS598" s="36"/>
      <c r="AT598" s="36"/>
      <c r="AU598" s="36"/>
      <c r="AW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2"/>
      <c r="BL598" s="37">
        <f t="shared" si="153"/>
        <v>0</v>
      </c>
      <c r="BM598" s="37">
        <f t="shared" si="154"/>
        <v>0</v>
      </c>
      <c r="BN598" s="37">
        <f t="shared" si="155"/>
        <v>0</v>
      </c>
      <c r="BO598" s="37">
        <f t="shared" si="158"/>
        <v>0</v>
      </c>
      <c r="BP598" s="48">
        <f t="shared" si="159"/>
        <v>29</v>
      </c>
      <c r="BQ598" s="39">
        <f t="shared" si="160"/>
        <v>594</v>
      </c>
      <c r="BR598" s="49">
        <f t="shared" si="161"/>
        <v>1</v>
      </c>
      <c r="BS598" s="50">
        <f t="shared" si="162"/>
        <v>0</v>
      </c>
      <c r="BT598" s="42">
        <f t="shared" si="163"/>
        <v>29</v>
      </c>
      <c r="BU598" s="42">
        <f t="shared" si="164"/>
        <v>0</v>
      </c>
      <c r="BV598" s="42">
        <f t="shared" si="165"/>
        <v>0</v>
      </c>
      <c r="BW598" s="42">
        <f t="shared" si="166"/>
        <v>0</v>
      </c>
      <c r="BX598" s="42">
        <f t="shared" si="167"/>
        <v>0</v>
      </c>
      <c r="BY598" s="42">
        <f t="shared" si="168"/>
        <v>0</v>
      </c>
      <c r="CJ598" s="51">
        <f t="shared" si="169"/>
        <v>0</v>
      </c>
    </row>
    <row r="599" spans="1:88" s="47" customFormat="1" ht="9" x14ac:dyDescent="0.15">
      <c r="A599" s="74"/>
      <c r="B599" s="14">
        <v>595</v>
      </c>
      <c r="C599" s="44" t="s">
        <v>778</v>
      </c>
      <c r="D599" s="32" t="s">
        <v>121</v>
      </c>
      <c r="E599" s="32">
        <v>9999</v>
      </c>
      <c r="F599" s="45">
        <f t="shared" si="156"/>
        <v>29</v>
      </c>
      <c r="G599" s="46">
        <f t="shared" si="157"/>
        <v>1</v>
      </c>
      <c r="AB599" s="36">
        <v>29</v>
      </c>
      <c r="AC599" s="36"/>
      <c r="AF599" s="36"/>
      <c r="AG599" s="36"/>
      <c r="AH599" s="36"/>
      <c r="AI599" s="36"/>
      <c r="AJ599" s="36"/>
      <c r="AN599" s="36"/>
      <c r="AO599" s="36"/>
      <c r="AP599" s="36"/>
      <c r="AQ599" s="36"/>
      <c r="AR599" s="36"/>
      <c r="AS599" s="36"/>
      <c r="AT599" s="36"/>
      <c r="AU599" s="36"/>
      <c r="AW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2"/>
      <c r="BL599" s="37">
        <f t="shared" si="153"/>
        <v>0</v>
      </c>
      <c r="BM599" s="37">
        <f t="shared" si="154"/>
        <v>0</v>
      </c>
      <c r="BN599" s="37">
        <f t="shared" si="155"/>
        <v>0</v>
      </c>
      <c r="BO599" s="37">
        <f t="shared" si="158"/>
        <v>0</v>
      </c>
      <c r="BP599" s="48">
        <f t="shared" si="159"/>
        <v>29</v>
      </c>
      <c r="BQ599" s="39">
        <f t="shared" si="160"/>
        <v>595</v>
      </c>
      <c r="BR599" s="49">
        <f t="shared" si="161"/>
        <v>1</v>
      </c>
      <c r="BS599" s="50">
        <f t="shared" si="162"/>
        <v>0</v>
      </c>
      <c r="BT599" s="42">
        <f t="shared" si="163"/>
        <v>29</v>
      </c>
      <c r="BU599" s="42">
        <f t="shared" si="164"/>
        <v>0</v>
      </c>
      <c r="BV599" s="42">
        <f t="shared" si="165"/>
        <v>0</v>
      </c>
      <c r="BW599" s="42">
        <f t="shared" si="166"/>
        <v>0</v>
      </c>
      <c r="BX599" s="42">
        <f t="shared" si="167"/>
        <v>0</v>
      </c>
      <c r="BY599" s="42">
        <f t="shared" si="168"/>
        <v>0</v>
      </c>
      <c r="CJ599" s="51">
        <f t="shared" si="169"/>
        <v>0</v>
      </c>
    </row>
    <row r="600" spans="1:88" s="47" customFormat="1" ht="9" x14ac:dyDescent="0.15">
      <c r="A600" s="74"/>
      <c r="B600" s="14">
        <v>596</v>
      </c>
      <c r="C600" s="44" t="s">
        <v>369</v>
      </c>
      <c r="D600" s="32" t="s">
        <v>15</v>
      </c>
      <c r="E600" s="32"/>
      <c r="F600" s="45">
        <f t="shared" si="156"/>
        <v>29</v>
      </c>
      <c r="G600" s="46">
        <f t="shared" si="157"/>
        <v>1</v>
      </c>
      <c r="T600" s="47">
        <v>29</v>
      </c>
      <c r="AB600" s="36"/>
      <c r="AC600" s="36"/>
      <c r="AF600" s="36"/>
      <c r="AG600" s="36"/>
      <c r="AH600" s="36"/>
      <c r="AI600" s="36"/>
      <c r="AJ600" s="36"/>
      <c r="AN600" s="36"/>
      <c r="AO600" s="36"/>
      <c r="AP600" s="36"/>
      <c r="AQ600" s="36"/>
      <c r="AR600" s="36"/>
      <c r="AS600" s="36"/>
      <c r="AT600" s="36"/>
      <c r="AU600" s="36"/>
      <c r="AW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2"/>
      <c r="BL600" s="37">
        <f t="shared" si="153"/>
        <v>0</v>
      </c>
      <c r="BM600" s="37">
        <f t="shared" si="154"/>
        <v>0</v>
      </c>
      <c r="BN600" s="37">
        <f t="shared" si="155"/>
        <v>0</v>
      </c>
      <c r="BO600" s="37">
        <f t="shared" si="158"/>
        <v>0</v>
      </c>
      <c r="BP600" s="48">
        <f t="shared" si="159"/>
        <v>29</v>
      </c>
      <c r="BQ600" s="39">
        <f t="shared" si="160"/>
        <v>596</v>
      </c>
      <c r="BR600" s="49">
        <f t="shared" si="161"/>
        <v>1</v>
      </c>
      <c r="BS600" s="50">
        <f t="shared" si="162"/>
        <v>0</v>
      </c>
      <c r="BT600" s="42">
        <f t="shared" si="163"/>
        <v>29</v>
      </c>
      <c r="BU600" s="42">
        <f t="shared" si="164"/>
        <v>0</v>
      </c>
      <c r="BV600" s="42">
        <f t="shared" si="165"/>
        <v>0</v>
      </c>
      <c r="BW600" s="42">
        <f t="shared" si="166"/>
        <v>0</v>
      </c>
      <c r="BX600" s="42">
        <f t="shared" si="167"/>
        <v>0</v>
      </c>
      <c r="BY600" s="42">
        <f t="shared" si="168"/>
        <v>0</v>
      </c>
      <c r="CJ600" s="51">
        <f t="shared" si="169"/>
        <v>0</v>
      </c>
    </row>
    <row r="601" spans="1:88" s="47" customFormat="1" ht="9" x14ac:dyDescent="0.15">
      <c r="A601" s="74"/>
      <c r="B601" s="14">
        <v>597</v>
      </c>
      <c r="C601" s="44" t="s">
        <v>780</v>
      </c>
      <c r="D601" s="32" t="s">
        <v>121</v>
      </c>
      <c r="E601" s="32">
        <v>9999</v>
      </c>
      <c r="F601" s="45">
        <f t="shared" si="156"/>
        <v>28</v>
      </c>
      <c r="G601" s="46">
        <f t="shared" si="157"/>
        <v>1</v>
      </c>
      <c r="AB601" s="36">
        <v>28</v>
      </c>
      <c r="AC601" s="36"/>
      <c r="AF601" s="36"/>
      <c r="AG601" s="36"/>
      <c r="AH601" s="36"/>
      <c r="AI601" s="36"/>
      <c r="AJ601" s="36"/>
      <c r="AN601" s="36"/>
      <c r="AO601" s="36"/>
      <c r="AP601" s="36"/>
      <c r="AQ601" s="36"/>
      <c r="AR601" s="36"/>
      <c r="AS601" s="36"/>
      <c r="AT601" s="36"/>
      <c r="AU601" s="36"/>
      <c r="AW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2"/>
      <c r="BL601" s="37">
        <f t="shared" si="153"/>
        <v>0</v>
      </c>
      <c r="BM601" s="37">
        <f t="shared" si="154"/>
        <v>0</v>
      </c>
      <c r="BN601" s="37">
        <f t="shared" si="155"/>
        <v>0</v>
      </c>
      <c r="BO601" s="37">
        <f t="shared" si="158"/>
        <v>0</v>
      </c>
      <c r="BP601" s="48">
        <f t="shared" si="159"/>
        <v>28</v>
      </c>
      <c r="BQ601" s="39">
        <f t="shared" si="160"/>
        <v>597</v>
      </c>
      <c r="BR601" s="49">
        <f t="shared" si="161"/>
        <v>1</v>
      </c>
      <c r="BS601" s="50">
        <f t="shared" si="162"/>
        <v>0</v>
      </c>
      <c r="BT601" s="42">
        <f t="shared" si="163"/>
        <v>28</v>
      </c>
      <c r="BU601" s="42">
        <f t="shared" si="164"/>
        <v>0</v>
      </c>
      <c r="BV601" s="42">
        <f t="shared" si="165"/>
        <v>0</v>
      </c>
      <c r="BW601" s="42">
        <f t="shared" si="166"/>
        <v>0</v>
      </c>
      <c r="BX601" s="42">
        <f t="shared" si="167"/>
        <v>0</v>
      </c>
      <c r="BY601" s="42">
        <f t="shared" si="168"/>
        <v>0</v>
      </c>
      <c r="CJ601" s="51">
        <f t="shared" si="169"/>
        <v>0</v>
      </c>
    </row>
    <row r="602" spans="1:88" s="47" customFormat="1" ht="9" x14ac:dyDescent="0.15">
      <c r="A602" s="74" t="s">
        <v>274</v>
      </c>
      <c r="B602" s="14">
        <v>598</v>
      </c>
      <c r="C602" s="44" t="s">
        <v>841</v>
      </c>
      <c r="D602" s="32" t="s">
        <v>399</v>
      </c>
      <c r="E602" s="32"/>
      <c r="F602" s="45">
        <f t="shared" si="156"/>
        <v>28</v>
      </c>
      <c r="G602" s="46">
        <f t="shared" si="157"/>
        <v>1</v>
      </c>
      <c r="AB602" s="36"/>
      <c r="AC602" s="36"/>
      <c r="AF602" s="36"/>
      <c r="AG602" s="36"/>
      <c r="AH602" s="36"/>
      <c r="AI602" s="36"/>
      <c r="AJ602" s="36"/>
      <c r="AL602" s="47">
        <v>28</v>
      </c>
      <c r="AN602" s="36"/>
      <c r="AO602" s="36"/>
      <c r="AP602" s="36"/>
      <c r="AQ602" s="36"/>
      <c r="AR602" s="36"/>
      <c r="AS602" s="36"/>
      <c r="AT602" s="36"/>
      <c r="AU602" s="36"/>
      <c r="AW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2"/>
      <c r="BL602" s="37">
        <f t="shared" si="153"/>
        <v>0</v>
      </c>
      <c r="BM602" s="37">
        <f t="shared" si="154"/>
        <v>0</v>
      </c>
      <c r="BN602" s="37">
        <f t="shared" si="155"/>
        <v>0</v>
      </c>
      <c r="BO602" s="37">
        <f t="shared" si="158"/>
        <v>0</v>
      </c>
      <c r="BP602" s="48">
        <f t="shared" si="159"/>
        <v>28</v>
      </c>
      <c r="BQ602" s="39">
        <f t="shared" si="160"/>
        <v>598</v>
      </c>
      <c r="BR602" s="49">
        <f t="shared" si="161"/>
        <v>1</v>
      </c>
      <c r="BS602" s="50">
        <f t="shared" si="162"/>
        <v>0</v>
      </c>
      <c r="BT602" s="42">
        <f t="shared" si="163"/>
        <v>28</v>
      </c>
      <c r="BU602" s="42">
        <f t="shared" si="164"/>
        <v>0</v>
      </c>
      <c r="BV602" s="42">
        <f t="shared" si="165"/>
        <v>0</v>
      </c>
      <c r="BW602" s="42">
        <f t="shared" si="166"/>
        <v>0</v>
      </c>
      <c r="BX602" s="42">
        <f t="shared" si="167"/>
        <v>0</v>
      </c>
      <c r="BY602" s="42">
        <f t="shared" si="168"/>
        <v>0</v>
      </c>
      <c r="CJ602" s="51">
        <f t="shared" si="169"/>
        <v>0</v>
      </c>
    </row>
    <row r="603" spans="1:88" s="47" customFormat="1" ht="9" x14ac:dyDescent="0.15">
      <c r="A603" s="74"/>
      <c r="B603" s="14">
        <v>599</v>
      </c>
      <c r="C603" s="44" t="s">
        <v>903</v>
      </c>
      <c r="D603" s="32" t="s">
        <v>579</v>
      </c>
      <c r="E603" s="32"/>
      <c r="F603" s="45">
        <f t="shared" si="156"/>
        <v>28</v>
      </c>
      <c r="G603" s="46">
        <f t="shared" si="157"/>
        <v>1</v>
      </c>
      <c r="AB603" s="36"/>
      <c r="AC603" s="36"/>
      <c r="AF603" s="36"/>
      <c r="AG603" s="36"/>
      <c r="AH603" s="36"/>
      <c r="AI603" s="36"/>
      <c r="AJ603" s="36"/>
      <c r="AN603" s="36"/>
      <c r="AO603" s="36"/>
      <c r="AP603" s="36"/>
      <c r="AQ603" s="36"/>
      <c r="AR603" s="36"/>
      <c r="AS603" s="36"/>
      <c r="AT603" s="36"/>
      <c r="AU603" s="36"/>
      <c r="AV603" s="47">
        <v>28</v>
      </c>
      <c r="AW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2"/>
      <c r="BL603" s="37">
        <f t="shared" si="153"/>
        <v>0</v>
      </c>
      <c r="BM603" s="37">
        <f t="shared" si="154"/>
        <v>0</v>
      </c>
      <c r="BN603" s="37">
        <f t="shared" si="155"/>
        <v>0</v>
      </c>
      <c r="BO603" s="37">
        <f t="shared" si="158"/>
        <v>0</v>
      </c>
      <c r="BP603" s="48">
        <f t="shared" si="159"/>
        <v>28</v>
      </c>
      <c r="BQ603" s="39">
        <f t="shared" si="160"/>
        <v>599</v>
      </c>
      <c r="BR603" s="49">
        <f t="shared" si="161"/>
        <v>1</v>
      </c>
      <c r="BS603" s="50">
        <f t="shared" si="162"/>
        <v>0</v>
      </c>
      <c r="BT603" s="42">
        <f t="shared" si="163"/>
        <v>28</v>
      </c>
      <c r="BU603" s="42">
        <f t="shared" si="164"/>
        <v>0</v>
      </c>
      <c r="BV603" s="42">
        <f t="shared" si="165"/>
        <v>0</v>
      </c>
      <c r="BW603" s="42">
        <f t="shared" si="166"/>
        <v>0</v>
      </c>
      <c r="BX603" s="42">
        <f t="shared" si="167"/>
        <v>0</v>
      </c>
      <c r="BY603" s="42">
        <f t="shared" si="168"/>
        <v>0</v>
      </c>
      <c r="CJ603" s="51">
        <f t="shared" si="169"/>
        <v>0</v>
      </c>
    </row>
    <row r="604" spans="1:88" s="47" customFormat="1" ht="9" x14ac:dyDescent="0.15">
      <c r="A604" s="74"/>
      <c r="B604" s="14">
        <v>600</v>
      </c>
      <c r="C604" s="44" t="s">
        <v>502</v>
      </c>
      <c r="D604" s="32" t="s">
        <v>503</v>
      </c>
      <c r="E604" s="32"/>
      <c r="F604" s="45">
        <f t="shared" si="156"/>
        <v>28</v>
      </c>
      <c r="G604" s="46">
        <f t="shared" si="157"/>
        <v>1</v>
      </c>
      <c r="AB604" s="36"/>
      <c r="AC604" s="36"/>
      <c r="AF604" s="36"/>
      <c r="AG604" s="36"/>
      <c r="AH604" s="36"/>
      <c r="AI604" s="36"/>
      <c r="AJ604" s="36"/>
      <c r="AL604" s="47">
        <v>28</v>
      </c>
      <c r="AN604" s="36"/>
      <c r="AO604" s="36"/>
      <c r="AP604" s="36"/>
      <c r="AQ604" s="36"/>
      <c r="AR604" s="36"/>
      <c r="AS604" s="36"/>
      <c r="AT604" s="36"/>
      <c r="AU604" s="36"/>
      <c r="AW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2"/>
      <c r="BL604" s="37">
        <f t="shared" si="153"/>
        <v>0</v>
      </c>
      <c r="BM604" s="37">
        <f t="shared" si="154"/>
        <v>0</v>
      </c>
      <c r="BN604" s="37">
        <f t="shared" si="155"/>
        <v>0</v>
      </c>
      <c r="BO604" s="37">
        <f t="shared" si="158"/>
        <v>0</v>
      </c>
      <c r="BP604" s="48">
        <f t="shared" si="159"/>
        <v>28</v>
      </c>
      <c r="BQ604" s="39">
        <f t="shared" si="160"/>
        <v>600</v>
      </c>
      <c r="BR604" s="49">
        <f t="shared" si="161"/>
        <v>1</v>
      </c>
      <c r="BS604" s="50">
        <f t="shared" si="162"/>
        <v>0</v>
      </c>
      <c r="BT604" s="42">
        <f t="shared" si="163"/>
        <v>28</v>
      </c>
      <c r="BU604" s="42">
        <f t="shared" si="164"/>
        <v>0</v>
      </c>
      <c r="BV604" s="42">
        <f t="shared" si="165"/>
        <v>0</v>
      </c>
      <c r="BW604" s="42">
        <f t="shared" si="166"/>
        <v>0</v>
      </c>
      <c r="BX604" s="42">
        <f t="shared" si="167"/>
        <v>0</v>
      </c>
      <c r="BY604" s="42">
        <f t="shared" si="168"/>
        <v>0</v>
      </c>
      <c r="CJ604" s="51">
        <f t="shared" si="169"/>
        <v>0</v>
      </c>
    </row>
    <row r="605" spans="1:88" s="47" customFormat="1" ht="9" x14ac:dyDescent="0.15">
      <c r="A605" s="74"/>
      <c r="B605" s="14">
        <v>601</v>
      </c>
      <c r="C605" s="44" t="s">
        <v>686</v>
      </c>
      <c r="D605" s="32" t="s">
        <v>680</v>
      </c>
      <c r="E605" s="32"/>
      <c r="F605" s="45">
        <f t="shared" si="156"/>
        <v>27</v>
      </c>
      <c r="G605" s="46">
        <f t="shared" si="157"/>
        <v>1</v>
      </c>
      <c r="Q605" s="47">
        <v>27</v>
      </c>
      <c r="AB605" s="36"/>
      <c r="AC605" s="36"/>
      <c r="AF605" s="36"/>
      <c r="AG605" s="36"/>
      <c r="AH605" s="36"/>
      <c r="AI605" s="36"/>
      <c r="AJ605" s="36"/>
      <c r="AN605" s="36"/>
      <c r="AO605" s="36"/>
      <c r="AP605" s="36"/>
      <c r="AQ605" s="36"/>
      <c r="AR605" s="36"/>
      <c r="AS605" s="36"/>
      <c r="AT605" s="36"/>
      <c r="AU605" s="36"/>
      <c r="AW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2"/>
      <c r="BL605" s="37">
        <f t="shared" si="153"/>
        <v>0</v>
      </c>
      <c r="BM605" s="37">
        <f t="shared" si="154"/>
        <v>0</v>
      </c>
      <c r="BN605" s="37">
        <f t="shared" si="155"/>
        <v>0</v>
      </c>
      <c r="BO605" s="37">
        <f t="shared" si="158"/>
        <v>0</v>
      </c>
      <c r="BP605" s="48">
        <f t="shared" si="159"/>
        <v>27</v>
      </c>
      <c r="BQ605" s="39">
        <f t="shared" si="160"/>
        <v>601</v>
      </c>
      <c r="BR605" s="49">
        <f t="shared" si="161"/>
        <v>1</v>
      </c>
      <c r="BS605" s="50">
        <f t="shared" si="162"/>
        <v>0</v>
      </c>
      <c r="BT605" s="42">
        <f t="shared" si="163"/>
        <v>27</v>
      </c>
      <c r="BU605" s="42">
        <f t="shared" si="164"/>
        <v>0</v>
      </c>
      <c r="BV605" s="42">
        <f t="shared" si="165"/>
        <v>0</v>
      </c>
      <c r="BW605" s="42">
        <f t="shared" si="166"/>
        <v>0</v>
      </c>
      <c r="BX605" s="42">
        <f t="shared" si="167"/>
        <v>0</v>
      </c>
      <c r="BY605" s="42">
        <f t="shared" si="168"/>
        <v>0</v>
      </c>
      <c r="CJ605" s="51">
        <f t="shared" si="169"/>
        <v>0</v>
      </c>
    </row>
    <row r="606" spans="1:88" s="47" customFormat="1" ht="9" x14ac:dyDescent="0.15">
      <c r="A606" s="74"/>
      <c r="B606" s="14">
        <v>602</v>
      </c>
      <c r="C606" s="44" t="s">
        <v>745</v>
      </c>
      <c r="D606" s="32" t="s">
        <v>101</v>
      </c>
      <c r="E606" s="32"/>
      <c r="F606" s="45">
        <f t="shared" si="156"/>
        <v>27</v>
      </c>
      <c r="G606" s="46">
        <f t="shared" si="157"/>
        <v>1</v>
      </c>
      <c r="W606" s="47">
        <v>27</v>
      </c>
      <c r="AB606" s="36"/>
      <c r="AC606" s="36"/>
      <c r="AF606" s="36"/>
      <c r="AG606" s="36"/>
      <c r="AH606" s="36"/>
      <c r="AI606" s="36"/>
      <c r="AJ606" s="36"/>
      <c r="AN606" s="36"/>
      <c r="AO606" s="36"/>
      <c r="AP606" s="36"/>
      <c r="AQ606" s="36"/>
      <c r="AR606" s="36"/>
      <c r="AS606" s="36"/>
      <c r="AT606" s="36"/>
      <c r="AU606" s="36"/>
      <c r="AW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2"/>
      <c r="BL606" s="37">
        <f t="shared" si="153"/>
        <v>0</v>
      </c>
      <c r="BM606" s="37">
        <f t="shared" si="154"/>
        <v>0</v>
      </c>
      <c r="BN606" s="37">
        <f t="shared" si="155"/>
        <v>0</v>
      </c>
      <c r="BO606" s="37">
        <f t="shared" si="158"/>
        <v>0</v>
      </c>
      <c r="BP606" s="48">
        <f t="shared" si="159"/>
        <v>27</v>
      </c>
      <c r="BQ606" s="39">
        <f t="shared" si="160"/>
        <v>602</v>
      </c>
      <c r="BR606" s="49">
        <f t="shared" si="161"/>
        <v>1</v>
      </c>
      <c r="BS606" s="50">
        <f t="shared" si="162"/>
        <v>0</v>
      </c>
      <c r="BT606" s="42">
        <f t="shared" si="163"/>
        <v>27</v>
      </c>
      <c r="BU606" s="42">
        <f t="shared" si="164"/>
        <v>0</v>
      </c>
      <c r="BV606" s="42">
        <f t="shared" si="165"/>
        <v>0</v>
      </c>
      <c r="BW606" s="42">
        <f t="shared" si="166"/>
        <v>0</v>
      </c>
      <c r="BX606" s="42">
        <f t="shared" si="167"/>
        <v>0</v>
      </c>
      <c r="BY606" s="42">
        <f t="shared" si="168"/>
        <v>0</v>
      </c>
      <c r="CJ606" s="51">
        <f t="shared" si="169"/>
        <v>0</v>
      </c>
    </row>
    <row r="607" spans="1:88" s="47" customFormat="1" ht="9" x14ac:dyDescent="0.15">
      <c r="A607" s="74"/>
      <c r="B607" s="14">
        <v>603</v>
      </c>
      <c r="C607" s="44" t="s">
        <v>679</v>
      </c>
      <c r="D607" s="32" t="s">
        <v>680</v>
      </c>
      <c r="E607" s="32"/>
      <c r="F607" s="45">
        <f t="shared" si="156"/>
        <v>27</v>
      </c>
      <c r="G607" s="46">
        <f t="shared" si="157"/>
        <v>1</v>
      </c>
      <c r="Q607" s="47">
        <v>27</v>
      </c>
      <c r="AB607" s="36"/>
      <c r="AC607" s="36"/>
      <c r="AF607" s="36"/>
      <c r="AG607" s="36"/>
      <c r="AH607" s="36"/>
      <c r="AI607" s="36"/>
      <c r="AJ607" s="36"/>
      <c r="AN607" s="36"/>
      <c r="AO607" s="36"/>
      <c r="AP607" s="36"/>
      <c r="AQ607" s="36"/>
      <c r="AR607" s="36"/>
      <c r="AS607" s="36"/>
      <c r="AT607" s="36"/>
      <c r="AU607" s="36"/>
      <c r="AW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2"/>
      <c r="BL607" s="37">
        <f t="shared" si="153"/>
        <v>0</v>
      </c>
      <c r="BM607" s="37">
        <f t="shared" si="154"/>
        <v>0</v>
      </c>
      <c r="BN607" s="37">
        <f t="shared" si="155"/>
        <v>0</v>
      </c>
      <c r="BO607" s="37">
        <f t="shared" si="158"/>
        <v>0</v>
      </c>
      <c r="BP607" s="48">
        <f t="shared" si="159"/>
        <v>27</v>
      </c>
      <c r="BQ607" s="39">
        <f t="shared" si="160"/>
        <v>603</v>
      </c>
      <c r="BR607" s="49">
        <f t="shared" si="161"/>
        <v>1</v>
      </c>
      <c r="BS607" s="50">
        <f t="shared" si="162"/>
        <v>0</v>
      </c>
      <c r="BT607" s="42">
        <f t="shared" si="163"/>
        <v>27</v>
      </c>
      <c r="BU607" s="42">
        <f t="shared" si="164"/>
        <v>0</v>
      </c>
      <c r="BV607" s="42">
        <f t="shared" si="165"/>
        <v>0</v>
      </c>
      <c r="BW607" s="42">
        <f t="shared" si="166"/>
        <v>0</v>
      </c>
      <c r="BX607" s="42">
        <f t="shared" si="167"/>
        <v>0</v>
      </c>
      <c r="BY607" s="42">
        <f t="shared" si="168"/>
        <v>0</v>
      </c>
      <c r="CJ607" s="51">
        <f t="shared" si="169"/>
        <v>0</v>
      </c>
    </row>
    <row r="608" spans="1:88" s="47" customFormat="1" ht="9" x14ac:dyDescent="0.15">
      <c r="A608" s="74"/>
      <c r="B608" s="14">
        <v>604</v>
      </c>
      <c r="C608" s="44" t="s">
        <v>677</v>
      </c>
      <c r="D608" s="32" t="s">
        <v>674</v>
      </c>
      <c r="E608" s="32"/>
      <c r="F608" s="45">
        <f t="shared" si="156"/>
        <v>27</v>
      </c>
      <c r="G608" s="46">
        <f t="shared" si="157"/>
        <v>1</v>
      </c>
      <c r="Q608" s="47">
        <v>27</v>
      </c>
      <c r="AB608" s="36"/>
      <c r="AC608" s="36"/>
      <c r="AF608" s="36"/>
      <c r="AG608" s="36"/>
      <c r="AH608" s="36"/>
      <c r="AI608" s="36"/>
      <c r="AJ608" s="36"/>
      <c r="AN608" s="36"/>
      <c r="AO608" s="36"/>
      <c r="AP608" s="36"/>
      <c r="AQ608" s="36"/>
      <c r="AR608" s="36"/>
      <c r="AS608" s="36"/>
      <c r="AT608" s="36"/>
      <c r="AU608" s="36"/>
      <c r="AW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2"/>
      <c r="BL608" s="37">
        <f t="shared" si="153"/>
        <v>0</v>
      </c>
      <c r="BM608" s="37">
        <f t="shared" si="154"/>
        <v>0</v>
      </c>
      <c r="BN608" s="37">
        <f t="shared" si="155"/>
        <v>0</v>
      </c>
      <c r="BO608" s="37">
        <f t="shared" si="158"/>
        <v>0</v>
      </c>
      <c r="BP608" s="48">
        <f t="shared" si="159"/>
        <v>27</v>
      </c>
      <c r="BQ608" s="39">
        <f t="shared" si="160"/>
        <v>604</v>
      </c>
      <c r="BR608" s="49">
        <f t="shared" si="161"/>
        <v>1</v>
      </c>
      <c r="BS608" s="50">
        <f t="shared" si="162"/>
        <v>0</v>
      </c>
      <c r="BT608" s="42">
        <f t="shared" si="163"/>
        <v>27</v>
      </c>
      <c r="BU608" s="42">
        <f t="shared" si="164"/>
        <v>0</v>
      </c>
      <c r="BV608" s="42">
        <f t="shared" si="165"/>
        <v>0</v>
      </c>
      <c r="BW608" s="42">
        <f t="shared" si="166"/>
        <v>0</v>
      </c>
      <c r="BX608" s="42">
        <f t="shared" si="167"/>
        <v>0</v>
      </c>
      <c r="BY608" s="42">
        <f t="shared" si="168"/>
        <v>0</v>
      </c>
      <c r="CJ608" s="51">
        <f t="shared" si="169"/>
        <v>0</v>
      </c>
    </row>
    <row r="609" spans="1:128" s="47" customFormat="1" ht="9" x14ac:dyDescent="0.15">
      <c r="A609" s="74"/>
      <c r="B609" s="14">
        <v>605</v>
      </c>
      <c r="C609" s="44" t="s">
        <v>859</v>
      </c>
      <c r="D609" s="32" t="s">
        <v>328</v>
      </c>
      <c r="E609" s="32"/>
      <c r="F609" s="45">
        <f t="shared" si="156"/>
        <v>27</v>
      </c>
      <c r="G609" s="46">
        <f t="shared" si="157"/>
        <v>1</v>
      </c>
      <c r="AB609" s="36"/>
      <c r="AC609" s="36"/>
      <c r="AF609" s="36"/>
      <c r="AG609" s="36"/>
      <c r="AH609" s="36"/>
      <c r="AI609" s="36"/>
      <c r="AJ609" s="36"/>
      <c r="AN609" s="36"/>
      <c r="AO609" s="36"/>
      <c r="AP609" s="36">
        <v>27</v>
      </c>
      <c r="AQ609" s="36"/>
      <c r="AR609" s="36"/>
      <c r="AS609" s="36"/>
      <c r="AT609" s="36"/>
      <c r="AU609" s="36"/>
      <c r="AW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2"/>
      <c r="BL609" s="37">
        <f t="shared" si="153"/>
        <v>0</v>
      </c>
      <c r="BM609" s="37">
        <f t="shared" si="154"/>
        <v>0</v>
      </c>
      <c r="BN609" s="37">
        <f t="shared" si="155"/>
        <v>0</v>
      </c>
      <c r="BO609" s="37">
        <f t="shared" si="158"/>
        <v>0</v>
      </c>
      <c r="BP609" s="48">
        <f t="shared" si="159"/>
        <v>27</v>
      </c>
      <c r="BQ609" s="39">
        <f t="shared" si="160"/>
        <v>605</v>
      </c>
      <c r="BR609" s="49">
        <f t="shared" si="161"/>
        <v>1</v>
      </c>
      <c r="BS609" s="50">
        <f t="shared" si="162"/>
        <v>0</v>
      </c>
      <c r="BT609" s="42">
        <f t="shared" si="163"/>
        <v>27</v>
      </c>
      <c r="BU609" s="42">
        <f t="shared" si="164"/>
        <v>0</v>
      </c>
      <c r="BV609" s="42">
        <f t="shared" si="165"/>
        <v>0</v>
      </c>
      <c r="BW609" s="42">
        <f t="shared" si="166"/>
        <v>0</v>
      </c>
      <c r="BX609" s="42">
        <f t="shared" si="167"/>
        <v>0</v>
      </c>
      <c r="BY609" s="42">
        <f t="shared" si="168"/>
        <v>0</v>
      </c>
      <c r="CJ609" s="51">
        <f t="shared" si="169"/>
        <v>0</v>
      </c>
    </row>
    <row r="610" spans="1:128" s="47" customFormat="1" ht="9" x14ac:dyDescent="0.15">
      <c r="A610" s="74"/>
      <c r="B610" s="14">
        <v>606</v>
      </c>
      <c r="C610" s="44" t="s">
        <v>409</v>
      </c>
      <c r="D610" s="32" t="s">
        <v>138</v>
      </c>
      <c r="E610" s="32"/>
      <c r="F610" s="45">
        <f t="shared" si="156"/>
        <v>27</v>
      </c>
      <c r="G610" s="46">
        <f t="shared" si="157"/>
        <v>1</v>
      </c>
      <c r="AB610" s="36">
        <v>27</v>
      </c>
      <c r="AC610" s="36"/>
      <c r="AF610" s="36"/>
      <c r="AG610" s="36"/>
      <c r="AH610" s="36"/>
      <c r="AI610" s="36"/>
      <c r="AJ610" s="36"/>
      <c r="AN610" s="36"/>
      <c r="AO610" s="36"/>
      <c r="AP610" s="36"/>
      <c r="AQ610" s="36"/>
      <c r="AR610" s="36"/>
      <c r="AS610" s="36"/>
      <c r="AT610" s="36"/>
      <c r="AU610" s="36"/>
      <c r="AW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2"/>
      <c r="BL610" s="37">
        <f t="shared" si="153"/>
        <v>0</v>
      </c>
      <c r="BM610" s="37">
        <f t="shared" si="154"/>
        <v>0</v>
      </c>
      <c r="BN610" s="37">
        <f t="shared" si="155"/>
        <v>0</v>
      </c>
      <c r="BO610" s="37">
        <f t="shared" si="158"/>
        <v>0</v>
      </c>
      <c r="BP610" s="48">
        <f t="shared" si="159"/>
        <v>27</v>
      </c>
      <c r="BQ610" s="39">
        <f t="shared" si="160"/>
        <v>606</v>
      </c>
      <c r="BR610" s="49">
        <f t="shared" si="161"/>
        <v>1</v>
      </c>
      <c r="BS610" s="50">
        <f t="shared" si="162"/>
        <v>0</v>
      </c>
      <c r="BT610" s="42">
        <f t="shared" si="163"/>
        <v>27</v>
      </c>
      <c r="BU610" s="42">
        <f t="shared" si="164"/>
        <v>0</v>
      </c>
      <c r="BV610" s="42">
        <f t="shared" si="165"/>
        <v>0</v>
      </c>
      <c r="BW610" s="42">
        <f t="shared" si="166"/>
        <v>0</v>
      </c>
      <c r="BX610" s="42">
        <f t="shared" si="167"/>
        <v>0</v>
      </c>
      <c r="BY610" s="42">
        <f t="shared" si="168"/>
        <v>0</v>
      </c>
      <c r="CJ610" s="51">
        <f t="shared" si="169"/>
        <v>0</v>
      </c>
    </row>
    <row r="611" spans="1:128" s="47" customFormat="1" ht="9" x14ac:dyDescent="0.15">
      <c r="A611" s="74"/>
      <c r="B611" s="14">
        <v>607</v>
      </c>
      <c r="C611" s="44" t="s">
        <v>798</v>
      </c>
      <c r="D611" s="32" t="s">
        <v>799</v>
      </c>
      <c r="E611" s="32"/>
      <c r="F611" s="45">
        <f t="shared" si="156"/>
        <v>26</v>
      </c>
      <c r="G611" s="46">
        <f t="shared" si="157"/>
        <v>1</v>
      </c>
      <c r="AB611" s="36"/>
      <c r="AC611" s="36">
        <v>26</v>
      </c>
      <c r="AF611" s="36"/>
      <c r="AG611" s="36"/>
      <c r="AH611" s="36"/>
      <c r="AI611" s="36"/>
      <c r="AJ611" s="36"/>
      <c r="AN611" s="36"/>
      <c r="AO611" s="36"/>
      <c r="AP611" s="36"/>
      <c r="AQ611" s="36"/>
      <c r="AR611" s="36"/>
      <c r="AS611" s="36"/>
      <c r="AT611" s="36"/>
      <c r="AU611" s="36"/>
      <c r="AW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2"/>
      <c r="BL611" s="37">
        <f t="shared" si="153"/>
        <v>0</v>
      </c>
      <c r="BM611" s="37">
        <f t="shared" si="154"/>
        <v>0</v>
      </c>
      <c r="BN611" s="37">
        <f t="shared" si="155"/>
        <v>0</v>
      </c>
      <c r="BO611" s="37">
        <f t="shared" si="158"/>
        <v>0</v>
      </c>
      <c r="BP611" s="48">
        <f t="shared" si="159"/>
        <v>26</v>
      </c>
      <c r="BQ611" s="39">
        <f t="shared" si="160"/>
        <v>607</v>
      </c>
      <c r="BR611" s="49">
        <f t="shared" si="161"/>
        <v>1</v>
      </c>
      <c r="BS611" s="50">
        <f t="shared" si="162"/>
        <v>0</v>
      </c>
      <c r="BT611" s="42">
        <f t="shared" si="163"/>
        <v>26</v>
      </c>
      <c r="BU611" s="42">
        <f t="shared" si="164"/>
        <v>0</v>
      </c>
      <c r="BV611" s="42">
        <f t="shared" si="165"/>
        <v>0</v>
      </c>
      <c r="BW611" s="42">
        <f t="shared" si="166"/>
        <v>0</v>
      </c>
      <c r="BX611" s="42">
        <f t="shared" si="167"/>
        <v>0</v>
      </c>
      <c r="BY611" s="42">
        <f t="shared" si="168"/>
        <v>0</v>
      </c>
      <c r="CJ611" s="51">
        <f t="shared" si="169"/>
        <v>0</v>
      </c>
    </row>
    <row r="612" spans="1:128" s="47" customFormat="1" ht="9" x14ac:dyDescent="0.15">
      <c r="A612" s="74"/>
      <c r="B612" s="14">
        <v>608</v>
      </c>
      <c r="C612" s="44" t="s">
        <v>685</v>
      </c>
      <c r="D612" s="32" t="s">
        <v>168</v>
      </c>
      <c r="E612" s="32"/>
      <c r="F612" s="45">
        <f t="shared" si="156"/>
        <v>26</v>
      </c>
      <c r="G612" s="46">
        <f t="shared" si="157"/>
        <v>1</v>
      </c>
      <c r="Q612" s="47">
        <v>26</v>
      </c>
      <c r="AB612" s="36"/>
      <c r="AC612" s="36"/>
      <c r="AF612" s="36"/>
      <c r="AG612" s="36"/>
      <c r="AH612" s="36"/>
      <c r="AI612" s="36"/>
      <c r="AJ612" s="36"/>
      <c r="AN612" s="36"/>
      <c r="AO612" s="36"/>
      <c r="AP612" s="36"/>
      <c r="AQ612" s="36"/>
      <c r="AR612" s="36"/>
      <c r="AS612" s="36"/>
      <c r="AT612" s="36"/>
      <c r="AU612" s="36"/>
      <c r="AW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2"/>
      <c r="BL612" s="37">
        <f t="shared" si="153"/>
        <v>0</v>
      </c>
      <c r="BM612" s="37">
        <f t="shared" si="154"/>
        <v>0</v>
      </c>
      <c r="BN612" s="37">
        <f t="shared" si="155"/>
        <v>0</v>
      </c>
      <c r="BO612" s="37">
        <f t="shared" si="158"/>
        <v>0</v>
      </c>
      <c r="BP612" s="48">
        <f t="shared" si="159"/>
        <v>26</v>
      </c>
      <c r="BQ612" s="39">
        <f t="shared" si="160"/>
        <v>608</v>
      </c>
      <c r="BR612" s="49">
        <f t="shared" si="161"/>
        <v>1</v>
      </c>
      <c r="BS612" s="50">
        <f t="shared" si="162"/>
        <v>0</v>
      </c>
      <c r="BT612" s="42">
        <f t="shared" si="163"/>
        <v>26</v>
      </c>
      <c r="BU612" s="42">
        <f t="shared" si="164"/>
        <v>0</v>
      </c>
      <c r="BV612" s="42">
        <f t="shared" si="165"/>
        <v>0</v>
      </c>
      <c r="BW612" s="42">
        <f t="shared" si="166"/>
        <v>0</v>
      </c>
      <c r="BX612" s="42">
        <f t="shared" si="167"/>
        <v>0</v>
      </c>
      <c r="BY612" s="42">
        <f t="shared" si="168"/>
        <v>0</v>
      </c>
      <c r="CJ612" s="51">
        <f t="shared" si="169"/>
        <v>0</v>
      </c>
    </row>
    <row r="613" spans="1:128" s="47" customFormat="1" ht="9" x14ac:dyDescent="0.15">
      <c r="A613" s="74"/>
      <c r="B613" s="14">
        <v>609</v>
      </c>
      <c r="C613" s="44" t="s">
        <v>682</v>
      </c>
      <c r="D613" s="32" t="s">
        <v>78</v>
      </c>
      <c r="E613" s="32"/>
      <c r="F613" s="45">
        <f t="shared" si="156"/>
        <v>26</v>
      </c>
      <c r="G613" s="46">
        <f t="shared" si="157"/>
        <v>1</v>
      </c>
      <c r="Q613" s="47">
        <v>26</v>
      </c>
      <c r="AB613" s="36"/>
      <c r="AC613" s="36"/>
      <c r="AF613" s="36"/>
      <c r="AG613" s="36"/>
      <c r="AH613" s="36"/>
      <c r="AI613" s="36"/>
      <c r="AJ613" s="36"/>
      <c r="AN613" s="36"/>
      <c r="AO613" s="36"/>
      <c r="AP613" s="36"/>
      <c r="AQ613" s="36"/>
      <c r="AR613" s="36"/>
      <c r="AS613" s="36"/>
      <c r="AT613" s="36"/>
      <c r="AU613" s="36"/>
      <c r="AW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2"/>
      <c r="BL613" s="37">
        <f t="shared" si="153"/>
        <v>0</v>
      </c>
      <c r="BM613" s="37">
        <f t="shared" si="154"/>
        <v>0</v>
      </c>
      <c r="BN613" s="37">
        <f t="shared" si="155"/>
        <v>0</v>
      </c>
      <c r="BO613" s="37">
        <f t="shared" si="158"/>
        <v>0</v>
      </c>
      <c r="BP613" s="48">
        <f t="shared" si="159"/>
        <v>26</v>
      </c>
      <c r="BQ613" s="39">
        <f t="shared" si="160"/>
        <v>609</v>
      </c>
      <c r="BR613" s="49">
        <f t="shared" si="161"/>
        <v>1</v>
      </c>
      <c r="BS613" s="50">
        <f t="shared" si="162"/>
        <v>0</v>
      </c>
      <c r="BT613" s="42">
        <f t="shared" si="163"/>
        <v>26</v>
      </c>
      <c r="BU613" s="42">
        <f t="shared" si="164"/>
        <v>0</v>
      </c>
      <c r="BV613" s="42">
        <f t="shared" si="165"/>
        <v>0</v>
      </c>
      <c r="BW613" s="42">
        <f t="shared" si="166"/>
        <v>0</v>
      </c>
      <c r="BX613" s="42">
        <f t="shared" si="167"/>
        <v>0</v>
      </c>
      <c r="BY613" s="42">
        <f t="shared" si="168"/>
        <v>0</v>
      </c>
      <c r="CJ613" s="51">
        <f t="shared" si="169"/>
        <v>0</v>
      </c>
    </row>
    <row r="614" spans="1:128" s="47" customFormat="1" ht="9" x14ac:dyDescent="0.15">
      <c r="A614" s="74"/>
      <c r="B614" s="14">
        <v>610</v>
      </c>
      <c r="C614" s="44" t="s">
        <v>481</v>
      </c>
      <c r="D614" s="32" t="s">
        <v>482</v>
      </c>
      <c r="E614" s="32"/>
      <c r="F614" s="45">
        <f t="shared" si="156"/>
        <v>26</v>
      </c>
      <c r="G614" s="46">
        <f t="shared" si="157"/>
        <v>1</v>
      </c>
      <c r="W614" s="47">
        <v>26</v>
      </c>
      <c r="AB614" s="36"/>
      <c r="AC614" s="36"/>
      <c r="AF614" s="36"/>
      <c r="AG614" s="36"/>
      <c r="AH614" s="36"/>
      <c r="AI614" s="36"/>
      <c r="AJ614" s="36"/>
      <c r="AN614" s="36"/>
      <c r="AO614" s="36"/>
      <c r="AP614" s="36"/>
      <c r="AQ614" s="36"/>
      <c r="AR614" s="36"/>
      <c r="AS614" s="36"/>
      <c r="AT614" s="36"/>
      <c r="AU614" s="36"/>
      <c r="AW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2"/>
      <c r="BL614" s="37">
        <f t="shared" si="153"/>
        <v>0</v>
      </c>
      <c r="BM614" s="37">
        <f t="shared" si="154"/>
        <v>0</v>
      </c>
      <c r="BN614" s="37">
        <f t="shared" si="155"/>
        <v>0</v>
      </c>
      <c r="BO614" s="37">
        <f t="shared" si="158"/>
        <v>0</v>
      </c>
      <c r="BP614" s="48">
        <f t="shared" si="159"/>
        <v>26</v>
      </c>
      <c r="BQ614" s="39">
        <f t="shared" si="160"/>
        <v>610</v>
      </c>
      <c r="BR614" s="49">
        <f t="shared" si="161"/>
        <v>1</v>
      </c>
      <c r="BS614" s="50">
        <f t="shared" si="162"/>
        <v>0</v>
      </c>
      <c r="BT614" s="42">
        <f t="shared" si="163"/>
        <v>26</v>
      </c>
      <c r="BU614" s="42">
        <f t="shared" si="164"/>
        <v>0</v>
      </c>
      <c r="BV614" s="42">
        <f t="shared" si="165"/>
        <v>0</v>
      </c>
      <c r="BW614" s="42">
        <f t="shared" si="166"/>
        <v>0</v>
      </c>
      <c r="BX614" s="42">
        <f t="shared" si="167"/>
        <v>0</v>
      </c>
      <c r="BY614" s="42">
        <f t="shared" si="168"/>
        <v>0</v>
      </c>
      <c r="CJ614" s="51">
        <f t="shared" si="169"/>
        <v>0</v>
      </c>
    </row>
    <row r="615" spans="1:128" s="47" customFormat="1" ht="9" x14ac:dyDescent="0.15">
      <c r="A615" s="74"/>
      <c r="B615" s="14">
        <v>611</v>
      </c>
      <c r="C615" s="44" t="s">
        <v>896</v>
      </c>
      <c r="D615" s="32" t="s">
        <v>114</v>
      </c>
      <c r="E615" s="32"/>
      <c r="F615" s="45">
        <f t="shared" si="156"/>
        <v>26</v>
      </c>
      <c r="G615" s="46">
        <f t="shared" si="157"/>
        <v>1</v>
      </c>
      <c r="AB615" s="36"/>
      <c r="AC615" s="36"/>
      <c r="AF615" s="36"/>
      <c r="AG615" s="36"/>
      <c r="AH615" s="36"/>
      <c r="AI615" s="36"/>
      <c r="AJ615" s="36"/>
      <c r="AN615" s="36"/>
      <c r="AO615" s="36"/>
      <c r="AP615" s="36"/>
      <c r="AQ615" s="36"/>
      <c r="AR615" s="36"/>
      <c r="AS615" s="36"/>
      <c r="AT615" s="36"/>
      <c r="AU615" s="36">
        <v>26</v>
      </c>
      <c r="AW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2"/>
      <c r="BL615" s="37">
        <f t="shared" si="153"/>
        <v>0</v>
      </c>
      <c r="BM615" s="37">
        <f t="shared" si="154"/>
        <v>0</v>
      </c>
      <c r="BN615" s="37">
        <f t="shared" si="155"/>
        <v>0</v>
      </c>
      <c r="BO615" s="37">
        <f t="shared" si="158"/>
        <v>0</v>
      </c>
      <c r="BP615" s="48">
        <f t="shared" si="159"/>
        <v>26</v>
      </c>
      <c r="BQ615" s="39">
        <f t="shared" si="160"/>
        <v>611</v>
      </c>
      <c r="BR615" s="49">
        <f t="shared" si="161"/>
        <v>1</v>
      </c>
      <c r="BS615" s="50">
        <f t="shared" si="162"/>
        <v>0</v>
      </c>
      <c r="BT615" s="42">
        <f t="shared" si="163"/>
        <v>26</v>
      </c>
      <c r="BU615" s="42">
        <f t="shared" si="164"/>
        <v>0</v>
      </c>
      <c r="BV615" s="42">
        <f t="shared" si="165"/>
        <v>0</v>
      </c>
      <c r="BW615" s="42">
        <f t="shared" si="166"/>
        <v>0</v>
      </c>
      <c r="BX615" s="42">
        <f t="shared" si="167"/>
        <v>0</v>
      </c>
      <c r="BY615" s="42">
        <f t="shared" si="168"/>
        <v>0</v>
      </c>
      <c r="CJ615" s="51">
        <f t="shared" si="169"/>
        <v>0</v>
      </c>
    </row>
    <row r="616" spans="1:128" s="47" customFormat="1" ht="9" x14ac:dyDescent="0.15">
      <c r="A616" s="75"/>
      <c r="B616" s="14">
        <v>612</v>
      </c>
      <c r="C616" s="44" t="s">
        <v>142</v>
      </c>
      <c r="D616" s="32" t="s">
        <v>38</v>
      </c>
      <c r="E616" s="32"/>
      <c r="F616" s="45">
        <f t="shared" si="156"/>
        <v>26</v>
      </c>
      <c r="G616" s="46">
        <f t="shared" si="157"/>
        <v>1</v>
      </c>
      <c r="N616" s="47">
        <v>26</v>
      </c>
      <c r="AB616" s="36"/>
      <c r="AC616" s="36"/>
      <c r="AG616" s="36"/>
      <c r="AH616" s="36"/>
      <c r="AJ616" s="36"/>
      <c r="AN616" s="36"/>
      <c r="AO616" s="36"/>
      <c r="AP616" s="36"/>
      <c r="AQ616" s="36"/>
      <c r="AR616" s="36"/>
      <c r="AS616" s="36"/>
      <c r="AT616" s="36"/>
      <c r="AU616" s="35"/>
      <c r="AW616" s="35"/>
      <c r="AZ616" s="35"/>
      <c r="BA616" s="35"/>
      <c r="BB616" s="36"/>
      <c r="BC616" s="36"/>
      <c r="BD616" s="36"/>
      <c r="BE616" s="36"/>
      <c r="BF616" s="36"/>
      <c r="BG616" s="36"/>
      <c r="BH616" s="36"/>
      <c r="BI616" s="36"/>
      <c r="BJ616" s="36"/>
      <c r="BK616" s="32"/>
      <c r="BL616" s="37">
        <f t="shared" si="153"/>
        <v>0</v>
      </c>
      <c r="BM616" s="37">
        <f t="shared" si="154"/>
        <v>0</v>
      </c>
      <c r="BN616" s="37">
        <f t="shared" si="155"/>
        <v>0</v>
      </c>
      <c r="BO616" s="37">
        <f t="shared" si="158"/>
        <v>0</v>
      </c>
      <c r="BP616" s="48">
        <f t="shared" si="159"/>
        <v>26</v>
      </c>
      <c r="BQ616" s="39">
        <f t="shared" si="160"/>
        <v>612</v>
      </c>
      <c r="BR616" s="49">
        <f t="shared" si="161"/>
        <v>1</v>
      </c>
      <c r="BS616" s="50">
        <f t="shared" si="162"/>
        <v>0</v>
      </c>
      <c r="BT616" s="42">
        <f t="shared" si="163"/>
        <v>26</v>
      </c>
      <c r="BU616" s="42">
        <f t="shared" si="164"/>
        <v>0</v>
      </c>
      <c r="BV616" s="42">
        <f t="shared" si="165"/>
        <v>0</v>
      </c>
      <c r="BW616" s="42">
        <f t="shared" si="166"/>
        <v>0</v>
      </c>
      <c r="BX616" s="42">
        <f t="shared" si="167"/>
        <v>0</v>
      </c>
      <c r="BY616" s="42">
        <f t="shared" si="168"/>
        <v>0</v>
      </c>
      <c r="CJ616" s="51">
        <f t="shared" si="169"/>
        <v>0</v>
      </c>
    </row>
    <row r="617" spans="1:128" s="47" customFormat="1" ht="9" x14ac:dyDescent="0.15">
      <c r="A617" s="74"/>
      <c r="B617" s="14">
        <v>613</v>
      </c>
      <c r="C617" s="44" t="s">
        <v>735</v>
      </c>
      <c r="D617" s="32" t="s">
        <v>207</v>
      </c>
      <c r="E617" s="32"/>
      <c r="F617" s="45">
        <f t="shared" si="156"/>
        <v>26</v>
      </c>
      <c r="G617" s="46">
        <f t="shared" si="157"/>
        <v>1</v>
      </c>
      <c r="W617" s="47">
        <v>26</v>
      </c>
      <c r="AB617" s="36"/>
      <c r="AC617" s="36"/>
      <c r="AF617" s="36"/>
      <c r="AG617" s="36"/>
      <c r="AH617" s="36"/>
      <c r="AI617" s="36"/>
      <c r="AJ617" s="36"/>
      <c r="AN617" s="36"/>
      <c r="AO617" s="36"/>
      <c r="AP617" s="36"/>
      <c r="AQ617" s="36"/>
      <c r="AR617" s="36"/>
      <c r="AS617" s="36"/>
      <c r="AT617" s="36"/>
      <c r="AU617" s="36"/>
      <c r="AW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2"/>
      <c r="BL617" s="37">
        <f t="shared" si="153"/>
        <v>0</v>
      </c>
      <c r="BM617" s="37">
        <f t="shared" si="154"/>
        <v>0</v>
      </c>
      <c r="BN617" s="37">
        <f t="shared" si="155"/>
        <v>0</v>
      </c>
      <c r="BO617" s="37">
        <f t="shared" si="158"/>
        <v>0</v>
      </c>
      <c r="BP617" s="48">
        <f t="shared" si="159"/>
        <v>26</v>
      </c>
      <c r="BQ617" s="39">
        <f t="shared" si="160"/>
        <v>613</v>
      </c>
      <c r="BR617" s="49">
        <f t="shared" si="161"/>
        <v>1</v>
      </c>
      <c r="BS617" s="50">
        <f t="shared" si="162"/>
        <v>0</v>
      </c>
      <c r="BT617" s="42">
        <f t="shared" si="163"/>
        <v>26</v>
      </c>
      <c r="BU617" s="42">
        <f t="shared" si="164"/>
        <v>0</v>
      </c>
      <c r="BV617" s="42">
        <f t="shared" si="165"/>
        <v>0</v>
      </c>
      <c r="BW617" s="42">
        <f t="shared" si="166"/>
        <v>0</v>
      </c>
      <c r="BX617" s="42">
        <f t="shared" si="167"/>
        <v>0</v>
      </c>
      <c r="BY617" s="42">
        <f t="shared" si="168"/>
        <v>0</v>
      </c>
      <c r="CJ617" s="51">
        <f t="shared" si="169"/>
        <v>0</v>
      </c>
    </row>
    <row r="618" spans="1:128" s="47" customFormat="1" ht="9" x14ac:dyDescent="0.15">
      <c r="A618" s="74"/>
      <c r="B618" s="14">
        <v>614</v>
      </c>
      <c r="C618" s="44" t="s">
        <v>911</v>
      </c>
      <c r="D618" s="32" t="s">
        <v>802</v>
      </c>
      <c r="E618" s="32"/>
      <c r="F618" s="45">
        <f t="shared" si="156"/>
        <v>25</v>
      </c>
      <c r="G618" s="46">
        <f t="shared" si="157"/>
        <v>1</v>
      </c>
      <c r="AB618" s="36"/>
      <c r="AC618" s="36"/>
      <c r="AF618" s="36"/>
      <c r="AG618" s="36"/>
      <c r="AH618" s="36"/>
      <c r="AI618" s="36"/>
      <c r="AJ618" s="36"/>
      <c r="AN618" s="36"/>
      <c r="AO618" s="36"/>
      <c r="AP618" s="36"/>
      <c r="AQ618" s="36"/>
      <c r="AR618" s="36"/>
      <c r="AS618" s="36"/>
      <c r="AT618" s="36"/>
      <c r="AU618" s="36"/>
      <c r="AW618" s="36">
        <v>25</v>
      </c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2"/>
      <c r="BL618" s="37">
        <f t="shared" si="153"/>
        <v>0</v>
      </c>
      <c r="BM618" s="37">
        <f t="shared" si="154"/>
        <v>0</v>
      </c>
      <c r="BN618" s="37">
        <f t="shared" si="155"/>
        <v>0</v>
      </c>
      <c r="BO618" s="37">
        <f t="shared" si="158"/>
        <v>0</v>
      </c>
      <c r="BP618" s="48">
        <f t="shared" si="159"/>
        <v>25</v>
      </c>
      <c r="BQ618" s="39">
        <f t="shared" si="160"/>
        <v>614</v>
      </c>
      <c r="BR618" s="49">
        <f t="shared" si="161"/>
        <v>1</v>
      </c>
      <c r="BS618" s="50">
        <f t="shared" si="162"/>
        <v>0</v>
      </c>
      <c r="BT618" s="42">
        <f t="shared" si="163"/>
        <v>25</v>
      </c>
      <c r="BU618" s="42">
        <f t="shared" si="164"/>
        <v>0</v>
      </c>
      <c r="BV618" s="42">
        <f t="shared" si="165"/>
        <v>0</v>
      </c>
      <c r="BW618" s="42">
        <f t="shared" si="166"/>
        <v>0</v>
      </c>
      <c r="BX618" s="42">
        <f t="shared" si="167"/>
        <v>0</v>
      </c>
      <c r="BY618" s="42">
        <f t="shared" si="168"/>
        <v>0</v>
      </c>
      <c r="CJ618" s="51">
        <f t="shared" si="169"/>
        <v>0</v>
      </c>
    </row>
    <row r="619" spans="1:128" s="47" customFormat="1" ht="9" x14ac:dyDescent="0.15">
      <c r="A619" s="74"/>
      <c r="B619" s="14">
        <v>615</v>
      </c>
      <c r="C619" s="44" t="s">
        <v>688</v>
      </c>
      <c r="D619" s="32" t="s">
        <v>689</v>
      </c>
      <c r="E619" s="32"/>
      <c r="F619" s="45">
        <f t="shared" si="156"/>
        <v>25</v>
      </c>
      <c r="G619" s="46">
        <f t="shared" si="157"/>
        <v>1</v>
      </c>
      <c r="Q619" s="47">
        <v>25</v>
      </c>
      <c r="AB619" s="36"/>
      <c r="AC619" s="36"/>
      <c r="AF619" s="36"/>
      <c r="AG619" s="36"/>
      <c r="AH619" s="36"/>
      <c r="AI619" s="36"/>
      <c r="AJ619" s="36"/>
      <c r="AN619" s="36"/>
      <c r="AO619" s="36"/>
      <c r="AP619" s="36"/>
      <c r="AQ619" s="36"/>
      <c r="AR619" s="36"/>
      <c r="AS619" s="36"/>
      <c r="AT619" s="36"/>
      <c r="AU619" s="36"/>
      <c r="AW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2"/>
      <c r="BL619" s="37">
        <f t="shared" si="153"/>
        <v>0</v>
      </c>
      <c r="BM619" s="37">
        <f t="shared" si="154"/>
        <v>0</v>
      </c>
      <c r="BN619" s="37">
        <f t="shared" si="155"/>
        <v>0</v>
      </c>
      <c r="BO619" s="37">
        <f t="shared" si="158"/>
        <v>0</v>
      </c>
      <c r="BP619" s="48">
        <f t="shared" si="159"/>
        <v>25</v>
      </c>
      <c r="BQ619" s="39">
        <f t="shared" si="160"/>
        <v>615</v>
      </c>
      <c r="BR619" s="49">
        <f t="shared" si="161"/>
        <v>1</v>
      </c>
      <c r="BS619" s="50">
        <f t="shared" si="162"/>
        <v>0</v>
      </c>
      <c r="BT619" s="42">
        <f t="shared" si="163"/>
        <v>25</v>
      </c>
      <c r="BU619" s="42">
        <f t="shared" si="164"/>
        <v>0</v>
      </c>
      <c r="BV619" s="42">
        <f t="shared" si="165"/>
        <v>0</v>
      </c>
      <c r="BW619" s="42">
        <f t="shared" si="166"/>
        <v>0</v>
      </c>
      <c r="BX619" s="42">
        <f t="shared" si="167"/>
        <v>0</v>
      </c>
      <c r="BY619" s="42">
        <f t="shared" si="168"/>
        <v>0</v>
      </c>
      <c r="CJ619" s="51">
        <f t="shared" si="169"/>
        <v>0</v>
      </c>
      <c r="DX619" s="36"/>
    </row>
    <row r="620" spans="1:128" s="47" customFormat="1" ht="9" x14ac:dyDescent="0.15">
      <c r="A620" s="74"/>
      <c r="B620" s="14">
        <v>616</v>
      </c>
      <c r="C620" s="44" t="s">
        <v>675</v>
      </c>
      <c r="D620" s="32" t="s">
        <v>320</v>
      </c>
      <c r="E620" s="32"/>
      <c r="F620" s="45">
        <f t="shared" si="156"/>
        <v>25</v>
      </c>
      <c r="G620" s="46">
        <f t="shared" si="157"/>
        <v>1</v>
      </c>
      <c r="Q620" s="47">
        <v>25</v>
      </c>
      <c r="AB620" s="36"/>
      <c r="AC620" s="36"/>
      <c r="AF620" s="36"/>
      <c r="AG620" s="36"/>
      <c r="AH620" s="36"/>
      <c r="AI620" s="36"/>
      <c r="AJ620" s="36"/>
      <c r="AN620" s="36"/>
      <c r="AO620" s="36"/>
      <c r="AP620" s="36"/>
      <c r="AQ620" s="36"/>
      <c r="AR620" s="36"/>
      <c r="AS620" s="36"/>
      <c r="AT620" s="36"/>
      <c r="AU620" s="36"/>
      <c r="AW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2"/>
      <c r="BL620" s="37">
        <f t="shared" si="153"/>
        <v>0</v>
      </c>
      <c r="BM620" s="37">
        <f t="shared" si="154"/>
        <v>0</v>
      </c>
      <c r="BN620" s="37">
        <f t="shared" si="155"/>
        <v>0</v>
      </c>
      <c r="BO620" s="37">
        <f t="shared" si="158"/>
        <v>0</v>
      </c>
      <c r="BP620" s="48">
        <f t="shared" si="159"/>
        <v>25</v>
      </c>
      <c r="BQ620" s="39">
        <f t="shared" si="160"/>
        <v>616</v>
      </c>
      <c r="BR620" s="49">
        <f t="shared" si="161"/>
        <v>1</v>
      </c>
      <c r="BS620" s="50">
        <f t="shared" si="162"/>
        <v>0</v>
      </c>
      <c r="BT620" s="42">
        <f t="shared" si="163"/>
        <v>25</v>
      </c>
      <c r="BU620" s="42">
        <f t="shared" si="164"/>
        <v>0</v>
      </c>
      <c r="BV620" s="42">
        <f t="shared" si="165"/>
        <v>0</v>
      </c>
      <c r="BW620" s="42">
        <f t="shared" si="166"/>
        <v>0</v>
      </c>
      <c r="BX620" s="42">
        <f t="shared" si="167"/>
        <v>0</v>
      </c>
      <c r="BY620" s="42">
        <f t="shared" si="168"/>
        <v>0</v>
      </c>
      <c r="CJ620" s="51">
        <f t="shared" si="169"/>
        <v>0</v>
      </c>
    </row>
    <row r="621" spans="1:128" s="47" customFormat="1" ht="9" x14ac:dyDescent="0.15">
      <c r="A621" s="74"/>
      <c r="B621" s="14">
        <v>617</v>
      </c>
      <c r="C621" s="44" t="s">
        <v>757</v>
      </c>
      <c r="D621" s="32" t="s">
        <v>483</v>
      </c>
      <c r="E621" s="32"/>
      <c r="F621" s="45">
        <f t="shared" si="156"/>
        <v>25</v>
      </c>
      <c r="G621" s="46">
        <f t="shared" si="157"/>
        <v>1</v>
      </c>
      <c r="Z621" s="47">
        <v>25</v>
      </c>
      <c r="AB621" s="36"/>
      <c r="AC621" s="36"/>
      <c r="AF621" s="36"/>
      <c r="AG621" s="36"/>
      <c r="AH621" s="36"/>
      <c r="AI621" s="36"/>
      <c r="AJ621" s="36"/>
      <c r="AN621" s="36"/>
      <c r="AO621" s="36"/>
      <c r="AP621" s="36"/>
      <c r="AQ621" s="36"/>
      <c r="AR621" s="36"/>
      <c r="AS621" s="36"/>
      <c r="AT621" s="36"/>
      <c r="AU621" s="36"/>
      <c r="AW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2"/>
      <c r="BL621" s="37">
        <f t="shared" si="153"/>
        <v>0</v>
      </c>
      <c r="BM621" s="37">
        <f t="shared" si="154"/>
        <v>0</v>
      </c>
      <c r="BN621" s="37">
        <f t="shared" si="155"/>
        <v>0</v>
      </c>
      <c r="BO621" s="37">
        <f t="shared" si="158"/>
        <v>0</v>
      </c>
      <c r="BP621" s="48">
        <f t="shared" si="159"/>
        <v>25</v>
      </c>
      <c r="BQ621" s="39">
        <f t="shared" si="160"/>
        <v>617</v>
      </c>
      <c r="BR621" s="49">
        <f t="shared" si="161"/>
        <v>1</v>
      </c>
      <c r="BS621" s="50">
        <f t="shared" si="162"/>
        <v>0</v>
      </c>
      <c r="BT621" s="42">
        <f t="shared" si="163"/>
        <v>25</v>
      </c>
      <c r="BU621" s="42">
        <f t="shared" si="164"/>
        <v>0</v>
      </c>
      <c r="BV621" s="42">
        <f t="shared" si="165"/>
        <v>0</v>
      </c>
      <c r="BW621" s="42">
        <f t="shared" si="166"/>
        <v>0</v>
      </c>
      <c r="BX621" s="42">
        <f t="shared" si="167"/>
        <v>0</v>
      </c>
      <c r="BY621" s="42">
        <f t="shared" si="168"/>
        <v>0</v>
      </c>
      <c r="CJ621" s="51">
        <f t="shared" si="169"/>
        <v>0</v>
      </c>
    </row>
    <row r="622" spans="1:128" s="47" customFormat="1" ht="9" x14ac:dyDescent="0.15">
      <c r="A622" s="74"/>
      <c r="B622" s="14">
        <v>618</v>
      </c>
      <c r="C622" s="44" t="s">
        <v>893</v>
      </c>
      <c r="D622" s="32" t="s">
        <v>894</v>
      </c>
      <c r="E622" s="32"/>
      <c r="F622" s="45">
        <f t="shared" si="156"/>
        <v>25</v>
      </c>
      <c r="G622" s="46">
        <f t="shared" si="157"/>
        <v>1</v>
      </c>
      <c r="AB622" s="36"/>
      <c r="AC622" s="36"/>
      <c r="AF622" s="36"/>
      <c r="AG622" s="36"/>
      <c r="AH622" s="36"/>
      <c r="AI622" s="36"/>
      <c r="AJ622" s="36"/>
      <c r="AN622" s="36"/>
      <c r="AO622" s="36"/>
      <c r="AP622" s="36"/>
      <c r="AQ622" s="36"/>
      <c r="AR622" s="36"/>
      <c r="AS622" s="36"/>
      <c r="AT622" s="36"/>
      <c r="AU622" s="36">
        <v>25</v>
      </c>
      <c r="AW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2"/>
      <c r="BL622" s="37">
        <f t="shared" si="153"/>
        <v>0</v>
      </c>
      <c r="BM622" s="37">
        <f t="shared" si="154"/>
        <v>0</v>
      </c>
      <c r="BN622" s="37">
        <f t="shared" si="155"/>
        <v>0</v>
      </c>
      <c r="BO622" s="37">
        <f t="shared" si="158"/>
        <v>0</v>
      </c>
      <c r="BP622" s="48">
        <f t="shared" si="159"/>
        <v>25</v>
      </c>
      <c r="BQ622" s="39">
        <f t="shared" si="160"/>
        <v>618</v>
      </c>
      <c r="BR622" s="49">
        <f t="shared" si="161"/>
        <v>1</v>
      </c>
      <c r="BS622" s="50">
        <f t="shared" si="162"/>
        <v>0</v>
      </c>
      <c r="BT622" s="42">
        <f t="shared" si="163"/>
        <v>25</v>
      </c>
      <c r="BU622" s="42">
        <f t="shared" si="164"/>
        <v>0</v>
      </c>
      <c r="BV622" s="42">
        <f t="shared" si="165"/>
        <v>0</v>
      </c>
      <c r="BW622" s="42">
        <f t="shared" si="166"/>
        <v>0</v>
      </c>
      <c r="BX622" s="42">
        <f t="shared" si="167"/>
        <v>0</v>
      </c>
      <c r="BY622" s="42">
        <f t="shared" si="168"/>
        <v>0</v>
      </c>
      <c r="CJ622" s="51">
        <f t="shared" si="169"/>
        <v>0</v>
      </c>
    </row>
    <row r="623" spans="1:128" s="47" customFormat="1" ht="9" x14ac:dyDescent="0.15">
      <c r="A623" s="74"/>
      <c r="B623" s="14">
        <v>619</v>
      </c>
      <c r="C623" s="44" t="s">
        <v>756</v>
      </c>
      <c r="D623" s="32" t="s">
        <v>374</v>
      </c>
      <c r="E623" s="32"/>
      <c r="F623" s="45">
        <f t="shared" si="156"/>
        <v>25</v>
      </c>
      <c r="G623" s="46">
        <f t="shared" si="157"/>
        <v>1</v>
      </c>
      <c r="Z623" s="47">
        <v>25</v>
      </c>
      <c r="AB623" s="36"/>
      <c r="AC623" s="36"/>
      <c r="AF623" s="36"/>
      <c r="AG623" s="36"/>
      <c r="AH623" s="36"/>
      <c r="AI623" s="36"/>
      <c r="AJ623" s="36"/>
      <c r="AN623" s="36"/>
      <c r="AO623" s="36"/>
      <c r="AP623" s="36"/>
      <c r="AQ623" s="36"/>
      <c r="AR623" s="36"/>
      <c r="AS623" s="36"/>
      <c r="AT623" s="36"/>
      <c r="AU623" s="36"/>
      <c r="AW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2"/>
      <c r="BL623" s="37">
        <f t="shared" si="153"/>
        <v>0</v>
      </c>
      <c r="BM623" s="37">
        <f t="shared" si="154"/>
        <v>0</v>
      </c>
      <c r="BN623" s="37">
        <f t="shared" si="155"/>
        <v>0</v>
      </c>
      <c r="BO623" s="37">
        <f t="shared" si="158"/>
        <v>0</v>
      </c>
      <c r="BP623" s="48">
        <f t="shared" si="159"/>
        <v>25</v>
      </c>
      <c r="BQ623" s="39">
        <f t="shared" si="160"/>
        <v>619</v>
      </c>
      <c r="BR623" s="49">
        <f t="shared" si="161"/>
        <v>1</v>
      </c>
      <c r="BS623" s="50">
        <f t="shared" si="162"/>
        <v>0</v>
      </c>
      <c r="BT623" s="42">
        <f t="shared" si="163"/>
        <v>25</v>
      </c>
      <c r="BU623" s="42">
        <f t="shared" si="164"/>
        <v>0</v>
      </c>
      <c r="BV623" s="42">
        <f t="shared" si="165"/>
        <v>0</v>
      </c>
      <c r="BW623" s="42">
        <f t="shared" si="166"/>
        <v>0</v>
      </c>
      <c r="BX623" s="42">
        <f t="shared" si="167"/>
        <v>0</v>
      </c>
      <c r="BY623" s="42">
        <f t="shared" si="168"/>
        <v>0</v>
      </c>
      <c r="CJ623" s="51">
        <f t="shared" si="169"/>
        <v>0</v>
      </c>
    </row>
    <row r="624" spans="1:128" s="47" customFormat="1" ht="9" x14ac:dyDescent="0.15">
      <c r="A624" s="74"/>
      <c r="B624" s="14">
        <v>620</v>
      </c>
      <c r="C624" s="44" t="s">
        <v>186</v>
      </c>
      <c r="D624" s="32" t="s">
        <v>101</v>
      </c>
      <c r="E624" s="32"/>
      <c r="F624" s="45">
        <f t="shared" si="156"/>
        <v>25</v>
      </c>
      <c r="G624" s="46">
        <f t="shared" si="157"/>
        <v>1</v>
      </c>
      <c r="AB624" s="36"/>
      <c r="AC624" s="36"/>
      <c r="AF624" s="36"/>
      <c r="AG624" s="36"/>
      <c r="AH624" s="36"/>
      <c r="AI624" s="36"/>
      <c r="AJ624" s="36"/>
      <c r="AN624" s="36"/>
      <c r="AO624" s="36"/>
      <c r="AP624" s="36"/>
      <c r="AQ624" s="36"/>
      <c r="AR624" s="36"/>
      <c r="AS624" s="36"/>
      <c r="AT624" s="36"/>
      <c r="AU624" s="36">
        <v>25</v>
      </c>
      <c r="AW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2"/>
      <c r="BL624" s="37">
        <f t="shared" si="153"/>
        <v>0</v>
      </c>
      <c r="BM624" s="37">
        <f t="shared" si="154"/>
        <v>0</v>
      </c>
      <c r="BN624" s="37">
        <f t="shared" si="155"/>
        <v>0</v>
      </c>
      <c r="BO624" s="37">
        <f t="shared" si="158"/>
        <v>0</v>
      </c>
      <c r="BP624" s="48">
        <f t="shared" si="159"/>
        <v>25</v>
      </c>
      <c r="BQ624" s="39">
        <f t="shared" si="160"/>
        <v>620</v>
      </c>
      <c r="BR624" s="49">
        <f t="shared" si="161"/>
        <v>1</v>
      </c>
      <c r="BS624" s="50">
        <f t="shared" si="162"/>
        <v>0</v>
      </c>
      <c r="BT624" s="42">
        <f t="shared" si="163"/>
        <v>25</v>
      </c>
      <c r="BU624" s="42">
        <f t="shared" si="164"/>
        <v>0</v>
      </c>
      <c r="BV624" s="42">
        <f t="shared" si="165"/>
        <v>0</v>
      </c>
      <c r="BW624" s="42">
        <f t="shared" si="166"/>
        <v>0</v>
      </c>
      <c r="BX624" s="42">
        <f t="shared" si="167"/>
        <v>0</v>
      </c>
      <c r="BY624" s="42">
        <f t="shared" si="168"/>
        <v>0</v>
      </c>
      <c r="CJ624" s="51">
        <f t="shared" si="169"/>
        <v>0</v>
      </c>
    </row>
    <row r="625" spans="1:126" s="47" customFormat="1" ht="9" x14ac:dyDescent="0.15">
      <c r="A625" s="74"/>
      <c r="B625" s="14">
        <v>621</v>
      </c>
      <c r="C625" s="44" t="s">
        <v>485</v>
      </c>
      <c r="D625" s="32" t="s">
        <v>470</v>
      </c>
      <c r="E625" s="32"/>
      <c r="F625" s="45">
        <f t="shared" si="156"/>
        <v>25</v>
      </c>
      <c r="G625" s="46">
        <f t="shared" si="157"/>
        <v>1</v>
      </c>
      <c r="W625" s="47">
        <v>25</v>
      </c>
      <c r="AB625" s="36"/>
      <c r="AC625" s="36"/>
      <c r="AF625" s="36"/>
      <c r="AG625" s="36"/>
      <c r="AH625" s="36"/>
      <c r="AI625" s="36"/>
      <c r="AJ625" s="36"/>
      <c r="AN625" s="36"/>
      <c r="AO625" s="36"/>
      <c r="AP625" s="36"/>
      <c r="AQ625" s="36"/>
      <c r="AR625" s="36"/>
      <c r="AS625" s="36"/>
      <c r="AT625" s="36"/>
      <c r="AU625" s="36"/>
      <c r="AW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2"/>
      <c r="BL625" s="37">
        <f t="shared" si="153"/>
        <v>0</v>
      </c>
      <c r="BM625" s="37">
        <f t="shared" si="154"/>
        <v>0</v>
      </c>
      <c r="BN625" s="37">
        <f t="shared" si="155"/>
        <v>0</v>
      </c>
      <c r="BO625" s="37">
        <f t="shared" si="158"/>
        <v>0</v>
      </c>
      <c r="BP625" s="48">
        <f t="shared" si="159"/>
        <v>25</v>
      </c>
      <c r="BQ625" s="39">
        <f t="shared" si="160"/>
        <v>621</v>
      </c>
      <c r="BR625" s="49">
        <f t="shared" si="161"/>
        <v>1</v>
      </c>
      <c r="BS625" s="50">
        <f t="shared" si="162"/>
        <v>0</v>
      </c>
      <c r="BT625" s="42">
        <f t="shared" si="163"/>
        <v>25</v>
      </c>
      <c r="BU625" s="42">
        <f t="shared" si="164"/>
        <v>0</v>
      </c>
      <c r="BV625" s="42">
        <f t="shared" si="165"/>
        <v>0</v>
      </c>
      <c r="BW625" s="42">
        <f t="shared" si="166"/>
        <v>0</v>
      </c>
      <c r="BX625" s="42">
        <f t="shared" si="167"/>
        <v>0</v>
      </c>
      <c r="BY625" s="42">
        <f t="shared" si="168"/>
        <v>0</v>
      </c>
      <c r="CJ625" s="51">
        <f t="shared" si="169"/>
        <v>0</v>
      </c>
    </row>
    <row r="626" spans="1:126" s="47" customFormat="1" ht="9" x14ac:dyDescent="0.15">
      <c r="A626" s="74"/>
      <c r="B626" s="14">
        <v>622</v>
      </c>
      <c r="C626" s="44" t="s">
        <v>908</v>
      </c>
      <c r="D626" s="32" t="s">
        <v>909</v>
      </c>
      <c r="E626" s="32"/>
      <c r="F626" s="45">
        <f t="shared" si="156"/>
        <v>24</v>
      </c>
      <c r="G626" s="46">
        <f t="shared" si="157"/>
        <v>1</v>
      </c>
      <c r="AB626" s="36"/>
      <c r="AC626" s="36"/>
      <c r="AF626" s="36"/>
      <c r="AG626" s="36"/>
      <c r="AH626" s="36"/>
      <c r="AI626" s="36"/>
      <c r="AJ626" s="36"/>
      <c r="AN626" s="36"/>
      <c r="AO626" s="36"/>
      <c r="AP626" s="36"/>
      <c r="AQ626" s="36"/>
      <c r="AR626" s="36"/>
      <c r="AS626" s="36"/>
      <c r="AT626" s="36"/>
      <c r="AU626" s="36"/>
      <c r="AW626" s="36">
        <v>24</v>
      </c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2"/>
      <c r="BL626" s="37">
        <f t="shared" si="153"/>
        <v>0</v>
      </c>
      <c r="BM626" s="37">
        <f t="shared" si="154"/>
        <v>0</v>
      </c>
      <c r="BN626" s="37">
        <f t="shared" si="155"/>
        <v>0</v>
      </c>
      <c r="BO626" s="37">
        <f t="shared" si="158"/>
        <v>0</v>
      </c>
      <c r="BP626" s="48">
        <f t="shared" si="159"/>
        <v>24</v>
      </c>
      <c r="BQ626" s="39">
        <f t="shared" si="160"/>
        <v>622</v>
      </c>
      <c r="BR626" s="49">
        <f t="shared" si="161"/>
        <v>1</v>
      </c>
      <c r="BS626" s="50">
        <f t="shared" si="162"/>
        <v>0</v>
      </c>
      <c r="BT626" s="42">
        <f t="shared" si="163"/>
        <v>24</v>
      </c>
      <c r="BU626" s="42">
        <f t="shared" si="164"/>
        <v>0</v>
      </c>
      <c r="BV626" s="42">
        <f t="shared" si="165"/>
        <v>0</v>
      </c>
      <c r="BW626" s="42">
        <f t="shared" si="166"/>
        <v>0</v>
      </c>
      <c r="BX626" s="42">
        <f t="shared" si="167"/>
        <v>0</v>
      </c>
      <c r="BY626" s="42">
        <f t="shared" si="168"/>
        <v>0</v>
      </c>
      <c r="CJ626" s="51">
        <f t="shared" si="169"/>
        <v>0</v>
      </c>
    </row>
    <row r="627" spans="1:126" s="47" customFormat="1" ht="9" x14ac:dyDescent="0.15">
      <c r="A627" s="74"/>
      <c r="B627" s="14">
        <v>623</v>
      </c>
      <c r="C627" s="44" t="s">
        <v>562</v>
      </c>
      <c r="D627" s="32" t="s">
        <v>333</v>
      </c>
      <c r="E627" s="32"/>
      <c r="F627" s="45">
        <f t="shared" si="156"/>
        <v>24</v>
      </c>
      <c r="G627" s="46">
        <f t="shared" si="157"/>
        <v>1</v>
      </c>
      <c r="AB627" s="36"/>
      <c r="AC627" s="36"/>
      <c r="AF627" s="36"/>
      <c r="AG627" s="36"/>
      <c r="AH627" s="36"/>
      <c r="AI627" s="36"/>
      <c r="AJ627" s="36"/>
      <c r="AN627" s="36"/>
      <c r="AO627" s="36"/>
      <c r="AP627" s="36"/>
      <c r="AQ627" s="36"/>
      <c r="AR627" s="36"/>
      <c r="AS627" s="36"/>
      <c r="AT627" s="36"/>
      <c r="AU627" s="36"/>
      <c r="AW627" s="36">
        <v>24</v>
      </c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2"/>
      <c r="BL627" s="37">
        <f t="shared" si="153"/>
        <v>0</v>
      </c>
      <c r="BM627" s="37">
        <f t="shared" si="154"/>
        <v>0</v>
      </c>
      <c r="BN627" s="37">
        <f t="shared" si="155"/>
        <v>0</v>
      </c>
      <c r="BO627" s="37">
        <f t="shared" si="158"/>
        <v>0</v>
      </c>
      <c r="BP627" s="48">
        <f t="shared" si="159"/>
        <v>24</v>
      </c>
      <c r="BQ627" s="39">
        <f t="shared" si="160"/>
        <v>623</v>
      </c>
      <c r="BR627" s="49">
        <f t="shared" si="161"/>
        <v>1</v>
      </c>
      <c r="BS627" s="50">
        <f t="shared" si="162"/>
        <v>0</v>
      </c>
      <c r="BT627" s="42">
        <f t="shared" si="163"/>
        <v>24</v>
      </c>
      <c r="BU627" s="42">
        <f t="shared" si="164"/>
        <v>0</v>
      </c>
      <c r="BV627" s="42">
        <f t="shared" si="165"/>
        <v>0</v>
      </c>
      <c r="BW627" s="42">
        <f t="shared" si="166"/>
        <v>0</v>
      </c>
      <c r="BX627" s="42">
        <f t="shared" si="167"/>
        <v>0</v>
      </c>
      <c r="BY627" s="42">
        <f t="shared" si="168"/>
        <v>0</v>
      </c>
      <c r="CJ627" s="51">
        <f t="shared" si="169"/>
        <v>0</v>
      </c>
    </row>
    <row r="628" spans="1:126" s="47" customFormat="1" ht="9" x14ac:dyDescent="0.15">
      <c r="A628" s="74"/>
      <c r="B628" s="14">
        <v>624</v>
      </c>
      <c r="C628" s="44" t="s">
        <v>895</v>
      </c>
      <c r="D628" s="32" t="s">
        <v>101</v>
      </c>
      <c r="E628" s="32"/>
      <c r="F628" s="45">
        <f t="shared" si="156"/>
        <v>24</v>
      </c>
      <c r="G628" s="46">
        <f t="shared" si="157"/>
        <v>1</v>
      </c>
      <c r="AB628" s="36"/>
      <c r="AC628" s="36"/>
      <c r="AF628" s="36"/>
      <c r="AG628" s="36"/>
      <c r="AH628" s="36"/>
      <c r="AI628" s="36"/>
      <c r="AJ628" s="36"/>
      <c r="AN628" s="36"/>
      <c r="AO628" s="36"/>
      <c r="AP628" s="36"/>
      <c r="AQ628" s="36"/>
      <c r="AR628" s="36"/>
      <c r="AS628" s="36"/>
      <c r="AT628" s="36"/>
      <c r="AU628" s="36">
        <v>24</v>
      </c>
      <c r="AW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2"/>
      <c r="BL628" s="37">
        <f t="shared" si="153"/>
        <v>0</v>
      </c>
      <c r="BM628" s="37">
        <f t="shared" si="154"/>
        <v>0</v>
      </c>
      <c r="BN628" s="37">
        <f t="shared" si="155"/>
        <v>0</v>
      </c>
      <c r="BO628" s="37">
        <f t="shared" si="158"/>
        <v>0</v>
      </c>
      <c r="BP628" s="48">
        <f t="shared" si="159"/>
        <v>24</v>
      </c>
      <c r="BQ628" s="39">
        <f t="shared" si="160"/>
        <v>624</v>
      </c>
      <c r="BR628" s="49">
        <f t="shared" si="161"/>
        <v>1</v>
      </c>
      <c r="BS628" s="50">
        <f t="shared" si="162"/>
        <v>0</v>
      </c>
      <c r="BT628" s="42">
        <f t="shared" si="163"/>
        <v>24</v>
      </c>
      <c r="BU628" s="42">
        <f t="shared" si="164"/>
        <v>0</v>
      </c>
      <c r="BV628" s="42">
        <f t="shared" si="165"/>
        <v>0</v>
      </c>
      <c r="BW628" s="42">
        <f t="shared" si="166"/>
        <v>0</v>
      </c>
      <c r="BX628" s="42">
        <f t="shared" si="167"/>
        <v>0</v>
      </c>
      <c r="BY628" s="42">
        <f t="shared" si="168"/>
        <v>0</v>
      </c>
      <c r="CJ628" s="51">
        <f t="shared" si="169"/>
        <v>0</v>
      </c>
    </row>
    <row r="629" spans="1:126" s="47" customFormat="1" ht="9" x14ac:dyDescent="0.15">
      <c r="A629" s="74"/>
      <c r="B629" s="14">
        <v>625</v>
      </c>
      <c r="C629" s="44" t="s">
        <v>659</v>
      </c>
      <c r="D629" s="32" t="s">
        <v>408</v>
      </c>
      <c r="E629" s="32"/>
      <c r="F629" s="45">
        <f t="shared" si="156"/>
        <v>24</v>
      </c>
      <c r="G629" s="46">
        <f t="shared" si="157"/>
        <v>1</v>
      </c>
      <c r="N629" s="47">
        <v>24</v>
      </c>
      <c r="AB629" s="36"/>
      <c r="AC629" s="36"/>
      <c r="AF629" s="36"/>
      <c r="AG629" s="36"/>
      <c r="AH629" s="36"/>
      <c r="AI629" s="36"/>
      <c r="AJ629" s="36"/>
      <c r="AN629" s="36"/>
      <c r="AO629" s="36"/>
      <c r="AP629" s="36"/>
      <c r="AQ629" s="36"/>
      <c r="AR629" s="36"/>
      <c r="AS629" s="36"/>
      <c r="AT629" s="36"/>
      <c r="AU629" s="36"/>
      <c r="AW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2"/>
      <c r="BL629" s="37">
        <f t="shared" si="153"/>
        <v>0</v>
      </c>
      <c r="BM629" s="37">
        <f t="shared" si="154"/>
        <v>0</v>
      </c>
      <c r="BN629" s="37">
        <f t="shared" si="155"/>
        <v>0</v>
      </c>
      <c r="BO629" s="37">
        <f t="shared" si="158"/>
        <v>0</v>
      </c>
      <c r="BP629" s="48">
        <f t="shared" si="159"/>
        <v>24</v>
      </c>
      <c r="BQ629" s="39">
        <f t="shared" si="160"/>
        <v>625</v>
      </c>
      <c r="BR629" s="49">
        <f t="shared" si="161"/>
        <v>1</v>
      </c>
      <c r="BS629" s="50">
        <f t="shared" si="162"/>
        <v>0</v>
      </c>
      <c r="BT629" s="42">
        <f t="shared" si="163"/>
        <v>24</v>
      </c>
      <c r="BU629" s="42">
        <f t="shared" si="164"/>
        <v>0</v>
      </c>
      <c r="BV629" s="42">
        <f t="shared" si="165"/>
        <v>0</v>
      </c>
      <c r="BW629" s="42">
        <f t="shared" si="166"/>
        <v>0</v>
      </c>
      <c r="BX629" s="42">
        <f t="shared" si="167"/>
        <v>0</v>
      </c>
      <c r="BY629" s="42">
        <f t="shared" si="168"/>
        <v>0</v>
      </c>
      <c r="CJ629" s="51">
        <f t="shared" si="169"/>
        <v>0</v>
      </c>
    </row>
    <row r="630" spans="1:126" s="47" customFormat="1" ht="9" x14ac:dyDescent="0.15">
      <c r="A630" s="74"/>
      <c r="B630" s="14">
        <v>626</v>
      </c>
      <c r="C630" s="44" t="s">
        <v>480</v>
      </c>
      <c r="D630" s="32" t="s">
        <v>235</v>
      </c>
      <c r="E630" s="32"/>
      <c r="F630" s="45">
        <f t="shared" si="156"/>
        <v>24</v>
      </c>
      <c r="G630" s="46">
        <f t="shared" si="157"/>
        <v>1</v>
      </c>
      <c r="V630" s="47">
        <v>24</v>
      </c>
      <c r="AB630" s="36"/>
      <c r="AC630" s="36"/>
      <c r="AF630" s="36"/>
      <c r="AG630" s="36"/>
      <c r="AH630" s="36"/>
      <c r="AI630" s="36"/>
      <c r="AJ630" s="36"/>
      <c r="AN630" s="36"/>
      <c r="AO630" s="36"/>
      <c r="AP630" s="36"/>
      <c r="AQ630" s="36"/>
      <c r="AR630" s="36"/>
      <c r="AS630" s="36"/>
      <c r="AT630" s="36"/>
      <c r="AU630" s="36"/>
      <c r="AW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2"/>
      <c r="BL630" s="37">
        <f t="shared" si="153"/>
        <v>0</v>
      </c>
      <c r="BM630" s="37">
        <f t="shared" si="154"/>
        <v>0</v>
      </c>
      <c r="BN630" s="37">
        <f t="shared" si="155"/>
        <v>0</v>
      </c>
      <c r="BO630" s="37">
        <f t="shared" si="158"/>
        <v>0</v>
      </c>
      <c r="BP630" s="48">
        <f t="shared" si="159"/>
        <v>24</v>
      </c>
      <c r="BQ630" s="39">
        <f t="shared" si="160"/>
        <v>626</v>
      </c>
      <c r="BR630" s="49">
        <f t="shared" si="161"/>
        <v>1</v>
      </c>
      <c r="BS630" s="50">
        <f t="shared" si="162"/>
        <v>0</v>
      </c>
      <c r="BT630" s="42">
        <f t="shared" si="163"/>
        <v>24</v>
      </c>
      <c r="BU630" s="42">
        <f t="shared" si="164"/>
        <v>0</v>
      </c>
      <c r="BV630" s="42">
        <f t="shared" si="165"/>
        <v>0</v>
      </c>
      <c r="BW630" s="42">
        <f t="shared" si="166"/>
        <v>0</v>
      </c>
      <c r="BX630" s="42">
        <f t="shared" si="167"/>
        <v>0</v>
      </c>
      <c r="BY630" s="42">
        <f t="shared" si="168"/>
        <v>0</v>
      </c>
      <c r="CJ630" s="51">
        <f t="shared" si="169"/>
        <v>0</v>
      </c>
    </row>
    <row r="631" spans="1:126" s="47" customFormat="1" ht="9" x14ac:dyDescent="0.15">
      <c r="A631" s="74"/>
      <c r="B631" s="14">
        <v>627</v>
      </c>
      <c r="C631" s="44" t="s">
        <v>726</v>
      </c>
      <c r="D631" s="32" t="s">
        <v>235</v>
      </c>
      <c r="E631" s="32"/>
      <c r="F631" s="45">
        <f t="shared" si="156"/>
        <v>23</v>
      </c>
      <c r="G631" s="46">
        <f t="shared" si="157"/>
        <v>1</v>
      </c>
      <c r="V631" s="47">
        <v>23</v>
      </c>
      <c r="AB631" s="36"/>
      <c r="AC631" s="36"/>
      <c r="AF631" s="36"/>
      <c r="AG631" s="36"/>
      <c r="AH631" s="36"/>
      <c r="AI631" s="36"/>
      <c r="AJ631" s="36"/>
      <c r="AN631" s="36"/>
      <c r="AO631" s="36"/>
      <c r="AP631" s="36"/>
      <c r="AQ631" s="36"/>
      <c r="AR631" s="36"/>
      <c r="AS631" s="36"/>
      <c r="AT631" s="36"/>
      <c r="AU631" s="36"/>
      <c r="AW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2"/>
      <c r="BL631" s="37">
        <f t="shared" ref="BL631:BL648" si="170">IF(COUNT($BZ631:$CH631)&gt;0,LARGE($BZ631:$CH631,1),0)</f>
        <v>0</v>
      </c>
      <c r="BM631" s="37">
        <f t="shared" ref="BM631:BM648" si="171">IF(COUNT($BZ631:$CH631)&gt;1,LARGE($BZ631:$CH631,2),0)</f>
        <v>0</v>
      </c>
      <c r="BN631" s="37">
        <f t="shared" ref="BN631:BN648" si="172">IF(COUNT($BZ631:$CH631)&gt;2,LARGE($BZ631:$CH631,3),0)</f>
        <v>0</v>
      </c>
      <c r="BO631" s="37">
        <f t="shared" si="158"/>
        <v>0</v>
      </c>
      <c r="BP631" s="48">
        <f t="shared" si="159"/>
        <v>23</v>
      </c>
      <c r="BQ631" s="39">
        <f t="shared" si="160"/>
        <v>627</v>
      </c>
      <c r="BR631" s="49">
        <f t="shared" si="161"/>
        <v>1</v>
      </c>
      <c r="BS631" s="50">
        <f t="shared" si="162"/>
        <v>0</v>
      </c>
      <c r="BT631" s="42">
        <f t="shared" si="163"/>
        <v>23</v>
      </c>
      <c r="BU631" s="42">
        <f t="shared" si="164"/>
        <v>0</v>
      </c>
      <c r="BV631" s="42">
        <f t="shared" si="165"/>
        <v>0</v>
      </c>
      <c r="BW631" s="42">
        <f t="shared" si="166"/>
        <v>0</v>
      </c>
      <c r="BX631" s="42">
        <f t="shared" si="167"/>
        <v>0</v>
      </c>
      <c r="BY631" s="42">
        <f t="shared" si="168"/>
        <v>0</v>
      </c>
      <c r="CJ631" s="51">
        <f t="shared" si="169"/>
        <v>0</v>
      </c>
    </row>
    <row r="632" spans="1:126" s="47" customFormat="1" ht="9" x14ac:dyDescent="0.15">
      <c r="A632" s="74"/>
      <c r="B632" s="14">
        <v>999</v>
      </c>
      <c r="C632" s="44" t="s">
        <v>636</v>
      </c>
      <c r="D632" s="32" t="s">
        <v>637</v>
      </c>
      <c r="E632" s="32"/>
      <c r="F632" s="45">
        <f t="shared" si="156"/>
        <v>0</v>
      </c>
      <c r="G632" s="46">
        <f t="shared" si="157"/>
        <v>0</v>
      </c>
      <c r="AB632" s="36"/>
      <c r="AC632" s="36"/>
      <c r="AF632" s="36"/>
      <c r="AG632" s="36"/>
      <c r="AH632" s="36"/>
      <c r="AI632" s="36"/>
      <c r="AJ632" s="36"/>
      <c r="AN632" s="36"/>
      <c r="AO632" s="36"/>
      <c r="AP632" s="36"/>
      <c r="AQ632" s="36"/>
      <c r="AR632" s="36"/>
      <c r="AS632" s="36"/>
      <c r="AT632" s="36"/>
      <c r="AU632" s="36"/>
      <c r="AW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2"/>
      <c r="BL632" s="37">
        <f t="shared" si="170"/>
        <v>0</v>
      </c>
      <c r="BM632" s="37">
        <f t="shared" si="171"/>
        <v>0</v>
      </c>
      <c r="BN632" s="37">
        <f t="shared" si="172"/>
        <v>0</v>
      </c>
      <c r="BO632" s="37">
        <f t="shared" si="158"/>
        <v>0</v>
      </c>
      <c r="BP632" s="48">
        <f t="shared" si="159"/>
        <v>0</v>
      </c>
      <c r="BQ632" s="39">
        <f t="shared" si="160"/>
        <v>999</v>
      </c>
      <c r="BR632" s="49">
        <f t="shared" si="161"/>
        <v>0</v>
      </c>
      <c r="BS632" s="50">
        <f t="shared" si="162"/>
        <v>0</v>
      </c>
      <c r="BT632" s="42">
        <f t="shared" si="163"/>
        <v>0</v>
      </c>
      <c r="BU632" s="42">
        <f t="shared" si="164"/>
        <v>0</v>
      </c>
      <c r="BV632" s="42">
        <f t="shared" si="165"/>
        <v>0</v>
      </c>
      <c r="BW632" s="42">
        <f t="shared" si="166"/>
        <v>0</v>
      </c>
      <c r="BX632" s="42">
        <f t="shared" si="167"/>
        <v>0</v>
      </c>
      <c r="BY632" s="42">
        <f t="shared" si="168"/>
        <v>0</v>
      </c>
      <c r="CJ632" s="51">
        <f t="shared" si="169"/>
        <v>0</v>
      </c>
    </row>
    <row r="633" spans="1:126" s="47" customFormat="1" ht="9" x14ac:dyDescent="0.15">
      <c r="A633" s="74"/>
      <c r="B633" s="14">
        <v>999</v>
      </c>
      <c r="C633" s="44" t="s">
        <v>648</v>
      </c>
      <c r="D633" s="32" t="s">
        <v>444</v>
      </c>
      <c r="E633" s="32"/>
      <c r="F633" s="45">
        <f t="shared" si="156"/>
        <v>0</v>
      </c>
      <c r="G633" s="46">
        <f t="shared" si="157"/>
        <v>0</v>
      </c>
      <c r="AB633" s="36"/>
      <c r="AC633" s="36"/>
      <c r="AF633" s="36"/>
      <c r="AG633" s="36"/>
      <c r="AH633" s="36"/>
      <c r="AI633" s="36"/>
      <c r="AJ633" s="36"/>
      <c r="AN633" s="36"/>
      <c r="AO633" s="36"/>
      <c r="AP633" s="36"/>
      <c r="AQ633" s="36"/>
      <c r="AR633" s="36"/>
      <c r="AS633" s="36"/>
      <c r="AT633" s="36"/>
      <c r="AU633" s="36"/>
      <c r="AW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2"/>
      <c r="BL633" s="37">
        <f t="shared" si="170"/>
        <v>0</v>
      </c>
      <c r="BM633" s="37">
        <f t="shared" si="171"/>
        <v>0</v>
      </c>
      <c r="BN633" s="37">
        <f t="shared" si="172"/>
        <v>0</v>
      </c>
      <c r="BO633" s="37">
        <f t="shared" si="158"/>
        <v>0</v>
      </c>
      <c r="BP633" s="48">
        <f t="shared" si="159"/>
        <v>0</v>
      </c>
      <c r="BQ633" s="39">
        <f t="shared" si="160"/>
        <v>999</v>
      </c>
      <c r="BR633" s="49">
        <f t="shared" si="161"/>
        <v>0</v>
      </c>
      <c r="BS633" s="50">
        <f t="shared" si="162"/>
        <v>0</v>
      </c>
      <c r="BT633" s="42">
        <f t="shared" si="163"/>
        <v>0</v>
      </c>
      <c r="BU633" s="42">
        <f t="shared" si="164"/>
        <v>0</v>
      </c>
      <c r="BV633" s="42">
        <f t="shared" si="165"/>
        <v>0</v>
      </c>
      <c r="BW633" s="42">
        <f t="shared" si="166"/>
        <v>0</v>
      </c>
      <c r="BX633" s="42">
        <f t="shared" si="167"/>
        <v>0</v>
      </c>
      <c r="BY633" s="42">
        <f t="shared" si="168"/>
        <v>0</v>
      </c>
      <c r="CJ633" s="51">
        <f t="shared" si="169"/>
        <v>0</v>
      </c>
    </row>
    <row r="634" spans="1:126" s="47" customFormat="1" ht="9" x14ac:dyDescent="0.15">
      <c r="A634" s="74"/>
      <c r="B634" s="14">
        <v>999</v>
      </c>
      <c r="C634" s="44" t="s">
        <v>591</v>
      </c>
      <c r="D634" s="32" t="s">
        <v>592</v>
      </c>
      <c r="E634" s="32"/>
      <c r="F634" s="45">
        <f t="shared" si="156"/>
        <v>0</v>
      </c>
      <c r="G634" s="46">
        <f t="shared" si="157"/>
        <v>0</v>
      </c>
      <c r="AB634" s="36"/>
      <c r="AC634" s="36"/>
      <c r="AF634" s="36"/>
      <c r="AG634" s="36"/>
      <c r="AH634" s="36"/>
      <c r="AI634" s="36"/>
      <c r="AJ634" s="36"/>
      <c r="AN634" s="36"/>
      <c r="AO634" s="36"/>
      <c r="AP634" s="36"/>
      <c r="AQ634" s="36"/>
      <c r="AR634" s="36"/>
      <c r="AS634" s="36"/>
      <c r="AT634" s="36"/>
      <c r="AU634" s="36"/>
      <c r="AW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2"/>
      <c r="BL634" s="37">
        <f t="shared" si="170"/>
        <v>0</v>
      </c>
      <c r="BM634" s="37">
        <f t="shared" si="171"/>
        <v>0</v>
      </c>
      <c r="BN634" s="37">
        <f t="shared" si="172"/>
        <v>0</v>
      </c>
      <c r="BO634" s="37">
        <f t="shared" si="158"/>
        <v>0</v>
      </c>
      <c r="BP634" s="48">
        <f t="shared" si="159"/>
        <v>0</v>
      </c>
      <c r="BQ634" s="39">
        <f t="shared" si="160"/>
        <v>999</v>
      </c>
      <c r="BR634" s="49">
        <f t="shared" si="161"/>
        <v>0</v>
      </c>
      <c r="BS634" s="50">
        <f t="shared" si="162"/>
        <v>0</v>
      </c>
      <c r="BT634" s="42">
        <f t="shared" si="163"/>
        <v>0</v>
      </c>
      <c r="BU634" s="42">
        <f t="shared" si="164"/>
        <v>0</v>
      </c>
      <c r="BV634" s="42">
        <f t="shared" si="165"/>
        <v>0</v>
      </c>
      <c r="BW634" s="42">
        <f t="shared" si="166"/>
        <v>0</v>
      </c>
      <c r="BX634" s="42">
        <f t="shared" si="167"/>
        <v>0</v>
      </c>
      <c r="BY634" s="42">
        <f t="shared" si="168"/>
        <v>0</v>
      </c>
      <c r="CJ634" s="51">
        <f t="shared" si="169"/>
        <v>0</v>
      </c>
      <c r="DS634" s="36"/>
      <c r="DT634" s="36"/>
    </row>
    <row r="635" spans="1:126" s="47" customFormat="1" ht="9" x14ac:dyDescent="0.15">
      <c r="A635" s="74"/>
      <c r="B635" s="14">
        <v>999</v>
      </c>
      <c r="C635" s="44" t="s">
        <v>167</v>
      </c>
      <c r="D635" s="32" t="s">
        <v>76</v>
      </c>
      <c r="E635" s="32"/>
      <c r="F635" s="45">
        <f t="shared" si="156"/>
        <v>0</v>
      </c>
      <c r="G635" s="46">
        <f t="shared" si="157"/>
        <v>0</v>
      </c>
      <c r="AB635" s="36"/>
      <c r="AC635" s="36"/>
      <c r="AG635" s="36"/>
      <c r="AH635" s="36"/>
      <c r="AJ635" s="36"/>
      <c r="AN635" s="36"/>
      <c r="AO635" s="36"/>
      <c r="AP635" s="36"/>
      <c r="AQ635" s="36"/>
      <c r="AR635" s="36"/>
      <c r="AS635" s="36"/>
      <c r="AT635" s="36"/>
      <c r="AU635" s="36"/>
      <c r="AW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2"/>
      <c r="BL635" s="37">
        <f t="shared" si="170"/>
        <v>0</v>
      </c>
      <c r="BM635" s="37">
        <f t="shared" si="171"/>
        <v>0</v>
      </c>
      <c r="BN635" s="37">
        <f t="shared" si="172"/>
        <v>0</v>
      </c>
      <c r="BO635" s="37">
        <f t="shared" si="158"/>
        <v>0</v>
      </c>
      <c r="BP635" s="48">
        <f t="shared" si="159"/>
        <v>0</v>
      </c>
      <c r="BQ635" s="39">
        <f t="shared" si="160"/>
        <v>999</v>
      </c>
      <c r="BR635" s="49">
        <f t="shared" si="161"/>
        <v>0</v>
      </c>
      <c r="BS635" s="50">
        <f t="shared" si="162"/>
        <v>0</v>
      </c>
      <c r="BT635" s="42">
        <f t="shared" si="163"/>
        <v>0</v>
      </c>
      <c r="BU635" s="42">
        <f t="shared" si="164"/>
        <v>0</v>
      </c>
      <c r="BV635" s="42">
        <f t="shared" si="165"/>
        <v>0</v>
      </c>
      <c r="BW635" s="42">
        <f t="shared" si="166"/>
        <v>0</v>
      </c>
      <c r="BX635" s="42">
        <f t="shared" si="167"/>
        <v>0</v>
      </c>
      <c r="BY635" s="42">
        <f t="shared" si="168"/>
        <v>0</v>
      </c>
      <c r="CJ635" s="51">
        <f t="shared" si="169"/>
        <v>0</v>
      </c>
      <c r="DU635" s="36"/>
      <c r="DV635" s="36"/>
    </row>
    <row r="636" spans="1:126" s="47" customFormat="1" ht="9" x14ac:dyDescent="0.15">
      <c r="A636" s="74"/>
      <c r="B636" s="14">
        <v>999</v>
      </c>
      <c r="C636" s="44" t="s">
        <v>638</v>
      </c>
      <c r="D636" s="32" t="s">
        <v>196</v>
      </c>
      <c r="E636" s="32"/>
      <c r="F636" s="45">
        <f t="shared" si="156"/>
        <v>0</v>
      </c>
      <c r="G636" s="46">
        <f t="shared" si="157"/>
        <v>0</v>
      </c>
      <c r="AB636" s="36"/>
      <c r="AC636" s="36"/>
      <c r="AF636" s="36"/>
      <c r="AG636" s="36"/>
      <c r="AH636" s="36"/>
      <c r="AI636" s="36"/>
      <c r="AJ636" s="36"/>
      <c r="AN636" s="36"/>
      <c r="AO636" s="36"/>
      <c r="AP636" s="36"/>
      <c r="AQ636" s="36"/>
      <c r="AR636" s="36"/>
      <c r="AS636" s="36"/>
      <c r="AT636" s="36"/>
      <c r="AU636" s="36"/>
      <c r="AW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2"/>
      <c r="BL636" s="37">
        <f t="shared" si="170"/>
        <v>0</v>
      </c>
      <c r="BM636" s="37">
        <f t="shared" si="171"/>
        <v>0</v>
      </c>
      <c r="BN636" s="37">
        <f t="shared" si="172"/>
        <v>0</v>
      </c>
      <c r="BO636" s="37">
        <f t="shared" si="158"/>
        <v>0</v>
      </c>
      <c r="BP636" s="48">
        <f t="shared" si="159"/>
        <v>0</v>
      </c>
      <c r="BQ636" s="39">
        <f t="shared" si="160"/>
        <v>999</v>
      </c>
      <c r="BR636" s="49">
        <f t="shared" si="161"/>
        <v>0</v>
      </c>
      <c r="BS636" s="50">
        <f t="shared" si="162"/>
        <v>0</v>
      </c>
      <c r="BT636" s="42">
        <f t="shared" si="163"/>
        <v>0</v>
      </c>
      <c r="BU636" s="42">
        <f t="shared" si="164"/>
        <v>0</v>
      </c>
      <c r="BV636" s="42">
        <f t="shared" si="165"/>
        <v>0</v>
      </c>
      <c r="BW636" s="42">
        <f t="shared" si="166"/>
        <v>0</v>
      </c>
      <c r="BX636" s="42">
        <f t="shared" si="167"/>
        <v>0</v>
      </c>
      <c r="BY636" s="42">
        <f t="shared" si="168"/>
        <v>0</v>
      </c>
      <c r="CJ636" s="51">
        <f t="shared" si="169"/>
        <v>0</v>
      </c>
    </row>
    <row r="637" spans="1:126" s="47" customFormat="1" ht="9" x14ac:dyDescent="0.15">
      <c r="A637" s="74"/>
      <c r="B637" s="14">
        <v>999</v>
      </c>
      <c r="C637" s="44" t="s">
        <v>628</v>
      </c>
      <c r="D637" s="32" t="s">
        <v>575</v>
      </c>
      <c r="E637" s="32"/>
      <c r="F637" s="45">
        <f t="shared" si="156"/>
        <v>0</v>
      </c>
      <c r="G637" s="46">
        <f t="shared" si="157"/>
        <v>0</v>
      </c>
      <c r="AB637" s="36"/>
      <c r="AC637" s="36"/>
      <c r="AF637" s="36"/>
      <c r="AG637" s="36"/>
      <c r="AH637" s="36"/>
      <c r="AI637" s="36"/>
      <c r="AJ637" s="36"/>
      <c r="AN637" s="36"/>
      <c r="AO637" s="36"/>
      <c r="AP637" s="36"/>
      <c r="AQ637" s="36"/>
      <c r="AR637" s="36"/>
      <c r="AS637" s="36"/>
      <c r="AT637" s="36"/>
      <c r="AU637" s="36"/>
      <c r="AW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2"/>
      <c r="BL637" s="37">
        <f t="shared" si="170"/>
        <v>0</v>
      </c>
      <c r="BM637" s="37">
        <f t="shared" si="171"/>
        <v>0</v>
      </c>
      <c r="BN637" s="37">
        <f t="shared" si="172"/>
        <v>0</v>
      </c>
      <c r="BO637" s="37">
        <f t="shared" si="158"/>
        <v>0</v>
      </c>
      <c r="BP637" s="48">
        <f t="shared" si="159"/>
        <v>0</v>
      </c>
      <c r="BQ637" s="39">
        <f t="shared" si="160"/>
        <v>999</v>
      </c>
      <c r="BR637" s="49">
        <f t="shared" si="161"/>
        <v>0</v>
      </c>
      <c r="BS637" s="50">
        <f t="shared" si="162"/>
        <v>0</v>
      </c>
      <c r="BT637" s="42">
        <f t="shared" si="163"/>
        <v>0</v>
      </c>
      <c r="BU637" s="42">
        <f t="shared" si="164"/>
        <v>0</v>
      </c>
      <c r="BV637" s="42">
        <f t="shared" si="165"/>
        <v>0</v>
      </c>
      <c r="BW637" s="42">
        <f t="shared" si="166"/>
        <v>0</v>
      </c>
      <c r="BX637" s="42">
        <f t="shared" si="167"/>
        <v>0</v>
      </c>
      <c r="BY637" s="42">
        <f t="shared" si="168"/>
        <v>0</v>
      </c>
      <c r="CJ637" s="51">
        <f t="shared" si="169"/>
        <v>0</v>
      </c>
    </row>
    <row r="638" spans="1:126" s="47" customFormat="1" ht="9" x14ac:dyDescent="0.15">
      <c r="A638" s="75"/>
      <c r="B638" s="14">
        <v>999</v>
      </c>
      <c r="C638" s="44" t="s">
        <v>127</v>
      </c>
      <c r="D638" s="32" t="s">
        <v>85</v>
      </c>
      <c r="E638" s="32"/>
      <c r="F638" s="45">
        <f t="shared" si="156"/>
        <v>0</v>
      </c>
      <c r="G638" s="46">
        <f t="shared" si="157"/>
        <v>0</v>
      </c>
      <c r="AB638" s="36"/>
      <c r="AC638" s="36"/>
      <c r="AG638" s="36"/>
      <c r="AH638" s="36"/>
      <c r="AJ638" s="36"/>
      <c r="AN638" s="36"/>
      <c r="AO638" s="36"/>
      <c r="AP638" s="36"/>
      <c r="AQ638" s="36"/>
      <c r="AR638" s="36"/>
      <c r="AS638" s="36"/>
      <c r="AT638" s="36"/>
      <c r="AU638" s="36"/>
      <c r="AW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2"/>
      <c r="BL638" s="37">
        <f t="shared" si="170"/>
        <v>0</v>
      </c>
      <c r="BM638" s="37">
        <f t="shared" si="171"/>
        <v>0</v>
      </c>
      <c r="BN638" s="37">
        <f t="shared" si="172"/>
        <v>0</v>
      </c>
      <c r="BO638" s="37">
        <f t="shared" si="158"/>
        <v>0</v>
      </c>
      <c r="BP638" s="48">
        <f t="shared" si="159"/>
        <v>0</v>
      </c>
      <c r="BQ638" s="39">
        <f t="shared" si="160"/>
        <v>999</v>
      </c>
      <c r="BR638" s="49">
        <f t="shared" si="161"/>
        <v>0</v>
      </c>
      <c r="BS638" s="50">
        <f t="shared" si="162"/>
        <v>0</v>
      </c>
      <c r="BT638" s="42">
        <f t="shared" si="163"/>
        <v>0</v>
      </c>
      <c r="BU638" s="42">
        <f t="shared" si="164"/>
        <v>0</v>
      </c>
      <c r="BV638" s="42">
        <f t="shared" si="165"/>
        <v>0</v>
      </c>
      <c r="BW638" s="42">
        <f t="shared" si="166"/>
        <v>0</v>
      </c>
      <c r="BX638" s="42">
        <f t="shared" si="167"/>
        <v>0</v>
      </c>
      <c r="BY638" s="42">
        <f t="shared" si="168"/>
        <v>0</v>
      </c>
      <c r="CJ638" s="51">
        <f t="shared" si="169"/>
        <v>0</v>
      </c>
    </row>
    <row r="639" spans="1:126" s="47" customFormat="1" ht="9" x14ac:dyDescent="0.15">
      <c r="A639" s="74"/>
      <c r="B639" s="14">
        <v>999</v>
      </c>
      <c r="C639" s="44" t="s">
        <v>317</v>
      </c>
      <c r="D639" s="32" t="s">
        <v>270</v>
      </c>
      <c r="E639" s="32"/>
      <c r="F639" s="45">
        <f t="shared" si="156"/>
        <v>0</v>
      </c>
      <c r="G639" s="46">
        <f t="shared" si="157"/>
        <v>0</v>
      </c>
      <c r="AB639" s="36"/>
      <c r="AC639" s="36"/>
      <c r="AF639" s="36"/>
      <c r="AG639" s="36"/>
      <c r="AH639" s="36"/>
      <c r="AI639" s="36"/>
      <c r="AJ639" s="36"/>
      <c r="AN639" s="36"/>
      <c r="AO639" s="36"/>
      <c r="AP639" s="36"/>
      <c r="AQ639" s="36"/>
      <c r="AR639" s="36"/>
      <c r="AS639" s="36"/>
      <c r="AT639" s="36"/>
      <c r="AU639" s="36"/>
      <c r="AW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2"/>
      <c r="BL639" s="37">
        <f t="shared" si="170"/>
        <v>0</v>
      </c>
      <c r="BM639" s="37">
        <f t="shared" si="171"/>
        <v>0</v>
      </c>
      <c r="BN639" s="37">
        <f t="shared" si="172"/>
        <v>0</v>
      </c>
      <c r="BO639" s="37">
        <f t="shared" si="158"/>
        <v>0</v>
      </c>
      <c r="BP639" s="48">
        <f t="shared" si="159"/>
        <v>0</v>
      </c>
      <c r="BQ639" s="39">
        <f t="shared" si="160"/>
        <v>999</v>
      </c>
      <c r="BR639" s="49">
        <f t="shared" si="161"/>
        <v>0</v>
      </c>
      <c r="BS639" s="50">
        <f t="shared" si="162"/>
        <v>0</v>
      </c>
      <c r="BT639" s="42">
        <f t="shared" si="163"/>
        <v>0</v>
      </c>
      <c r="BU639" s="42">
        <f t="shared" si="164"/>
        <v>0</v>
      </c>
      <c r="BV639" s="42">
        <f t="shared" si="165"/>
        <v>0</v>
      </c>
      <c r="BW639" s="42">
        <f t="shared" si="166"/>
        <v>0</v>
      </c>
      <c r="BX639" s="42">
        <f t="shared" si="167"/>
        <v>0</v>
      </c>
      <c r="BY639" s="42">
        <f t="shared" si="168"/>
        <v>0</v>
      </c>
      <c r="CJ639" s="51">
        <f t="shared" si="169"/>
        <v>0</v>
      </c>
    </row>
    <row r="640" spans="1:126" s="47" customFormat="1" ht="9" x14ac:dyDescent="0.15">
      <c r="A640" s="74"/>
      <c r="B640" s="14">
        <v>999</v>
      </c>
      <c r="C640" s="44" t="s">
        <v>643</v>
      </c>
      <c r="D640" s="32" t="s">
        <v>207</v>
      </c>
      <c r="E640" s="32"/>
      <c r="F640" s="45">
        <f t="shared" si="156"/>
        <v>0</v>
      </c>
      <c r="G640" s="46">
        <f t="shared" si="157"/>
        <v>0</v>
      </c>
      <c r="AB640" s="36"/>
      <c r="AC640" s="36"/>
      <c r="AF640" s="36"/>
      <c r="AG640" s="36"/>
      <c r="AH640" s="36"/>
      <c r="AI640" s="36"/>
      <c r="AJ640" s="36"/>
      <c r="AN640" s="36"/>
      <c r="AO640" s="36"/>
      <c r="AP640" s="36"/>
      <c r="AQ640" s="36"/>
      <c r="AR640" s="36"/>
      <c r="AS640" s="36"/>
      <c r="AT640" s="36"/>
      <c r="AU640" s="36"/>
      <c r="AW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2"/>
      <c r="BL640" s="37">
        <f t="shared" si="170"/>
        <v>0</v>
      </c>
      <c r="BM640" s="37">
        <f t="shared" si="171"/>
        <v>0</v>
      </c>
      <c r="BN640" s="37">
        <f t="shared" si="172"/>
        <v>0</v>
      </c>
      <c r="BO640" s="37">
        <f t="shared" si="158"/>
        <v>0</v>
      </c>
      <c r="BP640" s="48">
        <f t="shared" si="159"/>
        <v>0</v>
      </c>
      <c r="BQ640" s="39">
        <f t="shared" si="160"/>
        <v>999</v>
      </c>
      <c r="BR640" s="49">
        <f t="shared" si="161"/>
        <v>0</v>
      </c>
      <c r="BS640" s="50">
        <f t="shared" si="162"/>
        <v>0</v>
      </c>
      <c r="BT640" s="42">
        <f t="shared" si="163"/>
        <v>0</v>
      </c>
      <c r="BU640" s="42">
        <f t="shared" si="164"/>
        <v>0</v>
      </c>
      <c r="BV640" s="42">
        <f t="shared" si="165"/>
        <v>0</v>
      </c>
      <c r="BW640" s="42">
        <f t="shared" si="166"/>
        <v>0</v>
      </c>
      <c r="BX640" s="42">
        <f t="shared" si="167"/>
        <v>0</v>
      </c>
      <c r="BY640" s="42">
        <f t="shared" si="168"/>
        <v>0</v>
      </c>
      <c r="CJ640" s="51">
        <f t="shared" si="169"/>
        <v>0</v>
      </c>
    </row>
    <row r="641" spans="1:88" s="47" customFormat="1" ht="9" x14ac:dyDescent="0.15">
      <c r="A641" s="74"/>
      <c r="B641" s="14">
        <v>999</v>
      </c>
      <c r="C641" s="44" t="s">
        <v>501</v>
      </c>
      <c r="D641" s="32" t="s">
        <v>366</v>
      </c>
      <c r="E641" s="32"/>
      <c r="F641" s="45">
        <f t="shared" si="156"/>
        <v>0</v>
      </c>
      <c r="G641" s="46">
        <f t="shared" si="157"/>
        <v>0</v>
      </c>
      <c r="AB641" s="36"/>
      <c r="AC641" s="36"/>
      <c r="AF641" s="36"/>
      <c r="AG641" s="36"/>
      <c r="AH641" s="36"/>
      <c r="AI641" s="36"/>
      <c r="AJ641" s="36"/>
      <c r="AN641" s="36"/>
      <c r="AO641" s="36"/>
      <c r="AP641" s="36"/>
      <c r="AQ641" s="36"/>
      <c r="AR641" s="36"/>
      <c r="AS641" s="36"/>
      <c r="AT641" s="36"/>
      <c r="AU641" s="36"/>
      <c r="AW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2"/>
      <c r="BL641" s="37">
        <f t="shared" si="170"/>
        <v>0</v>
      </c>
      <c r="BM641" s="37">
        <f t="shared" si="171"/>
        <v>0</v>
      </c>
      <c r="BN641" s="37">
        <f t="shared" si="172"/>
        <v>0</v>
      </c>
      <c r="BO641" s="37">
        <f t="shared" si="158"/>
        <v>0</v>
      </c>
      <c r="BP641" s="48">
        <f t="shared" si="159"/>
        <v>0</v>
      </c>
      <c r="BQ641" s="39">
        <f t="shared" si="160"/>
        <v>999</v>
      </c>
      <c r="BR641" s="49">
        <f t="shared" si="161"/>
        <v>0</v>
      </c>
      <c r="BS641" s="50">
        <f t="shared" si="162"/>
        <v>0</v>
      </c>
      <c r="BT641" s="42">
        <f t="shared" si="163"/>
        <v>0</v>
      </c>
      <c r="BU641" s="42">
        <f t="shared" si="164"/>
        <v>0</v>
      </c>
      <c r="BV641" s="42">
        <f t="shared" si="165"/>
        <v>0</v>
      </c>
      <c r="BW641" s="42">
        <f t="shared" si="166"/>
        <v>0</v>
      </c>
      <c r="BX641" s="42">
        <f t="shared" si="167"/>
        <v>0</v>
      </c>
      <c r="BY641" s="42">
        <f t="shared" si="168"/>
        <v>0</v>
      </c>
      <c r="CJ641" s="51">
        <f t="shared" si="169"/>
        <v>0</v>
      </c>
    </row>
    <row r="642" spans="1:88" s="47" customFormat="1" ht="9" x14ac:dyDescent="0.15">
      <c r="A642" s="74" t="s">
        <v>63</v>
      </c>
      <c r="B642" s="14">
        <v>999</v>
      </c>
      <c r="C642" s="44" t="s">
        <v>379</v>
      </c>
      <c r="D642" s="32" t="s">
        <v>380</v>
      </c>
      <c r="E642" s="32"/>
      <c r="F642" s="45">
        <f t="shared" si="156"/>
        <v>0</v>
      </c>
      <c r="G642" s="46">
        <f t="shared" si="157"/>
        <v>0</v>
      </c>
      <c r="AB642" s="36"/>
      <c r="AC642" s="36"/>
      <c r="AF642" s="36"/>
      <c r="AG642" s="36"/>
      <c r="AH642" s="36"/>
      <c r="AI642" s="36"/>
      <c r="AJ642" s="36"/>
      <c r="AN642" s="36"/>
      <c r="AO642" s="36"/>
      <c r="AP642" s="36"/>
      <c r="AQ642" s="36"/>
      <c r="AR642" s="36"/>
      <c r="AS642" s="36"/>
      <c r="AT642" s="36"/>
      <c r="AU642" s="36"/>
      <c r="AW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2"/>
      <c r="BL642" s="37">
        <f t="shared" si="170"/>
        <v>0</v>
      </c>
      <c r="BM642" s="37">
        <f t="shared" si="171"/>
        <v>0</v>
      </c>
      <c r="BN642" s="37">
        <f t="shared" si="172"/>
        <v>0</v>
      </c>
      <c r="BO642" s="37">
        <f t="shared" si="158"/>
        <v>0</v>
      </c>
      <c r="BP642" s="48">
        <f t="shared" si="159"/>
        <v>0</v>
      </c>
      <c r="BQ642" s="39">
        <f t="shared" si="160"/>
        <v>999</v>
      </c>
      <c r="BR642" s="49">
        <f t="shared" si="161"/>
        <v>0</v>
      </c>
      <c r="BS642" s="50">
        <f t="shared" si="162"/>
        <v>0</v>
      </c>
      <c r="BT642" s="42">
        <f t="shared" si="163"/>
        <v>0</v>
      </c>
      <c r="BU642" s="42">
        <f t="shared" si="164"/>
        <v>0</v>
      </c>
      <c r="BV642" s="42">
        <f t="shared" si="165"/>
        <v>0</v>
      </c>
      <c r="BW642" s="42">
        <f t="shared" si="166"/>
        <v>0</v>
      </c>
      <c r="BX642" s="42">
        <f t="shared" si="167"/>
        <v>0</v>
      </c>
      <c r="BY642" s="42">
        <f t="shared" si="168"/>
        <v>0</v>
      </c>
      <c r="CJ642" s="51">
        <f t="shared" si="169"/>
        <v>0</v>
      </c>
    </row>
    <row r="643" spans="1:88" s="47" customFormat="1" ht="9" x14ac:dyDescent="0.15">
      <c r="A643" s="74"/>
      <c r="B643" s="14">
        <v>999</v>
      </c>
      <c r="C643" s="44" t="s">
        <v>584</v>
      </c>
      <c r="D643" s="32" t="s">
        <v>65</v>
      </c>
      <c r="E643" s="32"/>
      <c r="F643" s="45">
        <f t="shared" si="156"/>
        <v>0</v>
      </c>
      <c r="G643" s="46">
        <f t="shared" si="157"/>
        <v>0</v>
      </c>
      <c r="AB643" s="36"/>
      <c r="AC643" s="36"/>
      <c r="AG643" s="36"/>
      <c r="AH643" s="36"/>
      <c r="AJ643" s="36"/>
      <c r="AN643" s="36"/>
      <c r="AO643" s="36"/>
      <c r="AP643" s="36"/>
      <c r="AQ643" s="36"/>
      <c r="AR643" s="36"/>
      <c r="AS643" s="36"/>
      <c r="AT643" s="36"/>
      <c r="AU643" s="36"/>
      <c r="AW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2"/>
      <c r="BL643" s="37">
        <f t="shared" si="170"/>
        <v>0</v>
      </c>
      <c r="BM643" s="37">
        <f t="shared" si="171"/>
        <v>0</v>
      </c>
      <c r="BN643" s="37">
        <f t="shared" si="172"/>
        <v>0</v>
      </c>
      <c r="BO643" s="37">
        <f t="shared" si="158"/>
        <v>0</v>
      </c>
      <c r="BP643" s="48">
        <f t="shared" si="159"/>
        <v>0</v>
      </c>
      <c r="BQ643" s="39">
        <f t="shared" si="160"/>
        <v>999</v>
      </c>
      <c r="BR643" s="49">
        <f t="shared" si="161"/>
        <v>0</v>
      </c>
      <c r="BS643" s="50">
        <f t="shared" si="162"/>
        <v>0</v>
      </c>
      <c r="BT643" s="42">
        <f t="shared" si="163"/>
        <v>0</v>
      </c>
      <c r="BU643" s="42">
        <f t="shared" si="164"/>
        <v>0</v>
      </c>
      <c r="BV643" s="42">
        <f t="shared" si="165"/>
        <v>0</v>
      </c>
      <c r="BW643" s="42">
        <f t="shared" si="166"/>
        <v>0</v>
      </c>
      <c r="BX643" s="42">
        <f t="shared" si="167"/>
        <v>0</v>
      </c>
      <c r="BY643" s="42">
        <f t="shared" si="168"/>
        <v>0</v>
      </c>
      <c r="CJ643" s="51">
        <f t="shared" si="169"/>
        <v>0</v>
      </c>
    </row>
    <row r="644" spans="1:88" s="47" customFormat="1" ht="9" x14ac:dyDescent="0.15">
      <c r="A644" s="74" t="s">
        <v>625</v>
      </c>
      <c r="B644" s="14">
        <v>999</v>
      </c>
      <c r="C644" s="44" t="s">
        <v>626</v>
      </c>
      <c r="D644" s="32" t="s">
        <v>627</v>
      </c>
      <c r="E644" s="32"/>
      <c r="F644" s="45">
        <f t="shared" si="156"/>
        <v>0</v>
      </c>
      <c r="G644" s="46">
        <f t="shared" si="157"/>
        <v>0</v>
      </c>
      <c r="AB644" s="36"/>
      <c r="AC644" s="36"/>
      <c r="AF644" s="36"/>
      <c r="AG644" s="36"/>
      <c r="AH644" s="36"/>
      <c r="AI644" s="36"/>
      <c r="AJ644" s="36"/>
      <c r="AN644" s="36"/>
      <c r="AO644" s="36"/>
      <c r="AP644" s="36"/>
      <c r="AQ644" s="36"/>
      <c r="AR644" s="36"/>
      <c r="AS644" s="36"/>
      <c r="AT644" s="36"/>
      <c r="AU644" s="36"/>
      <c r="AW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2"/>
      <c r="BL644" s="37">
        <f t="shared" si="170"/>
        <v>0</v>
      </c>
      <c r="BM644" s="37">
        <f t="shared" si="171"/>
        <v>0</v>
      </c>
      <c r="BN644" s="37">
        <f t="shared" si="172"/>
        <v>0</v>
      </c>
      <c r="BO644" s="37">
        <f t="shared" si="158"/>
        <v>0</v>
      </c>
      <c r="BP644" s="48">
        <f t="shared" si="159"/>
        <v>0</v>
      </c>
      <c r="BQ644" s="39">
        <f t="shared" si="160"/>
        <v>999</v>
      </c>
      <c r="BR644" s="49">
        <f t="shared" si="161"/>
        <v>0</v>
      </c>
      <c r="BS644" s="50">
        <f t="shared" si="162"/>
        <v>0</v>
      </c>
      <c r="BT644" s="42">
        <f t="shared" si="163"/>
        <v>0</v>
      </c>
      <c r="BU644" s="42">
        <f t="shared" si="164"/>
        <v>0</v>
      </c>
      <c r="BV644" s="42">
        <f t="shared" si="165"/>
        <v>0</v>
      </c>
      <c r="BW644" s="42">
        <f t="shared" si="166"/>
        <v>0</v>
      </c>
      <c r="BX644" s="42">
        <f t="shared" si="167"/>
        <v>0</v>
      </c>
      <c r="BY644" s="42">
        <f t="shared" si="168"/>
        <v>0</v>
      </c>
      <c r="CJ644" s="51">
        <f t="shared" si="169"/>
        <v>0</v>
      </c>
    </row>
    <row r="645" spans="1:88" s="47" customFormat="1" ht="9" x14ac:dyDescent="0.15">
      <c r="A645" s="74"/>
      <c r="B645" s="14">
        <v>999</v>
      </c>
      <c r="C645" s="44" t="s">
        <v>519</v>
      </c>
      <c r="D645" s="32" t="s">
        <v>40</v>
      </c>
      <c r="E645" s="32"/>
      <c r="F645" s="45">
        <f t="shared" si="156"/>
        <v>0</v>
      </c>
      <c r="G645" s="46">
        <f t="shared" si="157"/>
        <v>0</v>
      </c>
      <c r="AB645" s="36"/>
      <c r="AC645" s="36"/>
      <c r="AF645" s="36"/>
      <c r="AG645" s="36"/>
      <c r="AH645" s="36"/>
      <c r="AI645" s="36"/>
      <c r="AJ645" s="36"/>
      <c r="AN645" s="36"/>
      <c r="AO645" s="36"/>
      <c r="AP645" s="36"/>
      <c r="AQ645" s="36"/>
      <c r="AR645" s="36"/>
      <c r="AS645" s="36"/>
      <c r="AT645" s="36"/>
      <c r="AU645" s="36"/>
      <c r="AW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2"/>
      <c r="BL645" s="37">
        <f t="shared" si="170"/>
        <v>0</v>
      </c>
      <c r="BM645" s="37">
        <f t="shared" si="171"/>
        <v>0</v>
      </c>
      <c r="BN645" s="37">
        <f t="shared" si="172"/>
        <v>0</v>
      </c>
      <c r="BO645" s="37">
        <f t="shared" si="158"/>
        <v>0</v>
      </c>
      <c r="BP645" s="48">
        <f t="shared" si="159"/>
        <v>0</v>
      </c>
      <c r="BQ645" s="39">
        <f t="shared" si="160"/>
        <v>999</v>
      </c>
      <c r="BR645" s="49">
        <f t="shared" si="161"/>
        <v>0</v>
      </c>
      <c r="BS645" s="50">
        <f t="shared" si="162"/>
        <v>0</v>
      </c>
      <c r="BT645" s="42">
        <f t="shared" si="163"/>
        <v>0</v>
      </c>
      <c r="BU645" s="42">
        <f t="shared" si="164"/>
        <v>0</v>
      </c>
      <c r="BV645" s="42">
        <f t="shared" si="165"/>
        <v>0</v>
      </c>
      <c r="BW645" s="42">
        <f t="shared" si="166"/>
        <v>0</v>
      </c>
      <c r="BX645" s="42">
        <f t="shared" si="167"/>
        <v>0</v>
      </c>
      <c r="BY645" s="42">
        <f t="shared" si="168"/>
        <v>0</v>
      </c>
      <c r="CJ645" s="51">
        <f t="shared" si="169"/>
        <v>0</v>
      </c>
    </row>
    <row r="646" spans="1:88" s="47" customFormat="1" ht="9" x14ac:dyDescent="0.15">
      <c r="A646" s="74"/>
      <c r="B646" s="14">
        <v>999</v>
      </c>
      <c r="C646" s="44" t="s">
        <v>621</v>
      </c>
      <c r="D646" s="32" t="s">
        <v>435</v>
      </c>
      <c r="E646" s="32"/>
      <c r="F646" s="45">
        <f t="shared" si="156"/>
        <v>0</v>
      </c>
      <c r="G646" s="46">
        <f t="shared" si="157"/>
        <v>0</v>
      </c>
      <c r="AB646" s="36"/>
      <c r="AC646" s="36"/>
      <c r="AF646" s="36"/>
      <c r="AG646" s="36"/>
      <c r="AH646" s="36"/>
      <c r="AI646" s="36"/>
      <c r="AJ646" s="36"/>
      <c r="AN646" s="36"/>
      <c r="AO646" s="36"/>
      <c r="AP646" s="36"/>
      <c r="AQ646" s="36"/>
      <c r="AR646" s="36"/>
      <c r="AS646" s="36"/>
      <c r="AT646" s="36"/>
      <c r="AU646" s="36"/>
      <c r="AW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2"/>
      <c r="BL646" s="37">
        <f t="shared" si="170"/>
        <v>0</v>
      </c>
      <c r="BM646" s="37">
        <f t="shared" si="171"/>
        <v>0</v>
      </c>
      <c r="BN646" s="37">
        <f t="shared" si="172"/>
        <v>0</v>
      </c>
      <c r="BO646" s="37">
        <f t="shared" si="158"/>
        <v>0</v>
      </c>
      <c r="BP646" s="48">
        <f t="shared" si="159"/>
        <v>0</v>
      </c>
      <c r="BQ646" s="39">
        <f t="shared" si="160"/>
        <v>999</v>
      </c>
      <c r="BR646" s="49">
        <f t="shared" si="161"/>
        <v>0</v>
      </c>
      <c r="BS646" s="50">
        <f t="shared" si="162"/>
        <v>0</v>
      </c>
      <c r="BT646" s="42">
        <f t="shared" si="163"/>
        <v>0</v>
      </c>
      <c r="BU646" s="42">
        <f t="shared" si="164"/>
        <v>0</v>
      </c>
      <c r="BV646" s="42">
        <f t="shared" si="165"/>
        <v>0</v>
      </c>
      <c r="BW646" s="42">
        <f t="shared" si="166"/>
        <v>0</v>
      </c>
      <c r="BX646" s="42">
        <f t="shared" si="167"/>
        <v>0</v>
      </c>
      <c r="BY646" s="42">
        <f t="shared" si="168"/>
        <v>0</v>
      </c>
      <c r="CJ646" s="51">
        <f t="shared" si="169"/>
        <v>0</v>
      </c>
    </row>
    <row r="647" spans="1:88" s="47" customFormat="1" ht="9" x14ac:dyDescent="0.15">
      <c r="A647" s="74"/>
      <c r="B647" s="14">
        <v>999</v>
      </c>
      <c r="C647" s="44" t="s">
        <v>611</v>
      </c>
      <c r="D647" s="32" t="s">
        <v>366</v>
      </c>
      <c r="E647" s="32"/>
      <c r="F647" s="45">
        <f t="shared" si="156"/>
        <v>0</v>
      </c>
      <c r="G647" s="46">
        <f t="shared" si="157"/>
        <v>0</v>
      </c>
      <c r="AB647" s="36"/>
      <c r="AC647" s="36"/>
      <c r="AF647" s="36"/>
      <c r="AG647" s="36"/>
      <c r="AH647" s="36"/>
      <c r="AI647" s="36"/>
      <c r="AJ647" s="36"/>
      <c r="AN647" s="36"/>
      <c r="AO647" s="36"/>
      <c r="AP647" s="36"/>
      <c r="AQ647" s="36"/>
      <c r="AR647" s="36"/>
      <c r="AS647" s="36"/>
      <c r="AT647" s="36"/>
      <c r="AU647" s="36"/>
      <c r="AW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2"/>
      <c r="BL647" s="37">
        <f t="shared" si="170"/>
        <v>0</v>
      </c>
      <c r="BM647" s="37">
        <f t="shared" si="171"/>
        <v>0</v>
      </c>
      <c r="BN647" s="37">
        <f t="shared" si="172"/>
        <v>0</v>
      </c>
      <c r="BO647" s="37">
        <f t="shared" si="158"/>
        <v>0</v>
      </c>
      <c r="BP647" s="48">
        <f t="shared" si="159"/>
        <v>0</v>
      </c>
      <c r="BQ647" s="39">
        <f t="shared" si="160"/>
        <v>999</v>
      </c>
      <c r="BR647" s="49">
        <f t="shared" si="161"/>
        <v>0</v>
      </c>
      <c r="BS647" s="50">
        <f t="shared" si="162"/>
        <v>0</v>
      </c>
      <c r="BT647" s="42">
        <f t="shared" si="163"/>
        <v>0</v>
      </c>
      <c r="BU647" s="42">
        <f t="shared" si="164"/>
        <v>0</v>
      </c>
      <c r="BV647" s="42">
        <f t="shared" si="165"/>
        <v>0</v>
      </c>
      <c r="BW647" s="42">
        <f t="shared" si="166"/>
        <v>0</v>
      </c>
      <c r="BX647" s="42">
        <f t="shared" si="167"/>
        <v>0</v>
      </c>
      <c r="BY647" s="42">
        <f t="shared" si="168"/>
        <v>0</v>
      </c>
      <c r="CJ647" s="51">
        <f t="shared" si="169"/>
        <v>0</v>
      </c>
    </row>
    <row r="648" spans="1:88" s="47" customFormat="1" ht="9" x14ac:dyDescent="0.15">
      <c r="A648" s="74"/>
      <c r="B648" s="14">
        <v>999</v>
      </c>
      <c r="C648" s="44" t="s">
        <v>147</v>
      </c>
      <c r="D648" s="32" t="s">
        <v>148</v>
      </c>
      <c r="E648" s="32"/>
      <c r="F648" s="45">
        <f t="shared" si="156"/>
        <v>0</v>
      </c>
      <c r="G648" s="46">
        <f t="shared" si="157"/>
        <v>0</v>
      </c>
      <c r="AB648" s="36"/>
      <c r="AC648" s="36"/>
      <c r="AF648" s="36"/>
      <c r="AG648" s="36"/>
      <c r="AH648" s="36"/>
      <c r="AI648" s="36"/>
      <c r="AJ648" s="36"/>
      <c r="AN648" s="36"/>
      <c r="AO648" s="36"/>
      <c r="AP648" s="36"/>
      <c r="AQ648" s="36"/>
      <c r="AR648" s="36"/>
      <c r="AS648" s="36"/>
      <c r="AT648" s="36"/>
      <c r="AU648" s="36"/>
      <c r="AW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2"/>
      <c r="BL648" s="37">
        <f t="shared" si="170"/>
        <v>0</v>
      </c>
      <c r="BM648" s="37">
        <f t="shared" si="171"/>
        <v>0</v>
      </c>
      <c r="BN648" s="37">
        <f t="shared" si="172"/>
        <v>0</v>
      </c>
      <c r="BO648" s="37">
        <f t="shared" si="158"/>
        <v>0</v>
      </c>
      <c r="BP648" s="48">
        <f t="shared" si="159"/>
        <v>0</v>
      </c>
      <c r="BQ648" s="39">
        <f t="shared" si="160"/>
        <v>999</v>
      </c>
      <c r="BR648" s="49">
        <f t="shared" si="161"/>
        <v>0</v>
      </c>
      <c r="BS648" s="50">
        <f t="shared" si="162"/>
        <v>0</v>
      </c>
      <c r="BT648" s="42">
        <f t="shared" si="163"/>
        <v>0</v>
      </c>
      <c r="BU648" s="42">
        <f t="shared" si="164"/>
        <v>0</v>
      </c>
      <c r="BV648" s="42">
        <f t="shared" si="165"/>
        <v>0</v>
      </c>
      <c r="BW648" s="42">
        <f t="shared" si="166"/>
        <v>0</v>
      </c>
      <c r="BX648" s="42">
        <f t="shared" si="167"/>
        <v>0</v>
      </c>
      <c r="BY648" s="42">
        <f t="shared" si="168"/>
        <v>0</v>
      </c>
      <c r="CJ648" s="51">
        <f t="shared" si="169"/>
        <v>0</v>
      </c>
    </row>
  </sheetData>
  <sortState ref="A2:DX648">
    <sortCondition descending="1" ref="F2:F648"/>
  </sortState>
  <conditionalFormatting sqref="BY5">
    <cfRule type="duplicateValues" dxfId="1" priority="2" stopIfTrue="1"/>
  </conditionalFormatting>
  <conditionalFormatting sqref="BY19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12-14</vt:lpstr>
      <vt:lpstr>11-14</vt:lpstr>
      <vt:lpstr>10-14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Haynes</dc:creator>
  <cp:lastModifiedBy>Stephen Domek</cp:lastModifiedBy>
  <dcterms:created xsi:type="dcterms:W3CDTF">2005-12-30T13:57:07Z</dcterms:created>
  <dcterms:modified xsi:type="dcterms:W3CDTF">2014-11-11T23:02:36Z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527802509</vt:i4>
  </property>
  <property fmtid="{D5CDD505-2E9C-101B-9397-08002B2CF9AE}" pid="3" name="_NewReviewCycle">
    <vt:lpwstr/>
  </property>
  <property fmtid="{D5CDD505-2E9C-101B-9397-08002B2CF9AE}" pid="4" name="_EmailSubject">
    <vt:lpwstr>Nov Ranking ME</vt:lpwstr>
  </property>
  <property fmtid="{D5CDD505-2E9C-101B-9397-08002B2CF9AE}" pid="5" name="_AuthorEmail">
    <vt:lpwstr>stephen@domek.vispa.com</vt:lpwstr>
  </property>
  <property fmtid="{D5CDD505-2E9C-101B-9397-08002B2CF9AE}" pid="6" name="_AuthorEmailDisplayName">
    <vt:lpwstr>Stephen Domek</vt:lpwstr>
  </property>
</Properties>
</file>