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stevekemp/British Fencing Dropbox/Steve Kemp/Athlete Development/3. Athlete Management/ADP Athletes/Assessments &amp; IDPs, Performance Profiles/2.  Athlete IDPs Templates/"/>
    </mc:Choice>
  </mc:AlternateContent>
  <xr:revisionPtr revIDLastSave="0" documentId="13_ncr:1_{CF082D9E-46AA-2042-AD4B-97CC6546D945}" xr6:coauthVersionLast="47" xr6:coauthVersionMax="47" xr10:uidLastSave="{00000000-0000-0000-0000-000000000000}"/>
  <bookViews>
    <workbookView xWindow="20480" yWindow="-3720" windowWidth="32000" windowHeight="19500" activeTab="1" xr2:uid="{D841118C-414D-44A0-9D44-DD18FB0EC56E}"/>
  </bookViews>
  <sheets>
    <sheet name="Name" sheetId="6" r:id="rId1"/>
    <sheet name="Detailed Assessment (T2)" sheetId="2" r:id="rId2"/>
  </sheets>
  <externalReferences>
    <externalReference r:id="rId3"/>
  </externalReferences>
  <definedNames>
    <definedName name="Level">#REF!</definedName>
    <definedName name="_xlnm.Print_Titles" localSheetId="1">'Detailed Assessment (T2)'!$1:$1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 r="F49" i="2" l="1"/>
  <c r="E49" i="2"/>
  <c r="D49" i="2"/>
  <c r="F43" i="2"/>
  <c r="E43" i="2"/>
  <c r="D43" i="2"/>
  <c r="F33" i="2"/>
  <c r="E33" i="2"/>
  <c r="F27" i="2"/>
  <c r="E27" i="2"/>
  <c r="F21" i="2"/>
  <c r="E21" i="2"/>
  <c r="F15" i="2"/>
  <c r="E15" i="2"/>
  <c r="F39" i="2"/>
  <c r="E39" i="2"/>
  <c r="D39" i="2"/>
  <c r="D33" i="2"/>
  <c r="D27" i="2"/>
  <c r="D21" i="2"/>
  <c r="D15" i="2"/>
  <c r="F9" i="2"/>
  <c r="E9" i="2"/>
  <c r="D9" i="2"/>
</calcChain>
</file>

<file path=xl/sharedStrings.xml><?xml version="1.0" encoding="utf-8"?>
<sst xmlns="http://schemas.openxmlformats.org/spreadsheetml/2006/main" count="81" uniqueCount="81">
  <si>
    <t>Personal Coach Assessed</t>
  </si>
  <si>
    <t>ADP Assessed</t>
  </si>
  <si>
    <t>Comments</t>
  </si>
  <si>
    <t>Behaviour &amp; Commitment</t>
  </si>
  <si>
    <t>Adaptability &amp; Decision Making</t>
  </si>
  <si>
    <t>Training Environments</t>
  </si>
  <si>
    <t xml:space="preserve">Technical Excellence </t>
  </si>
  <si>
    <t>Athlete Assesssed</t>
  </si>
  <si>
    <t>Assessment Ratings</t>
  </si>
  <si>
    <t>RED</t>
  </si>
  <si>
    <t>AMBER</t>
  </si>
  <si>
    <t>GREEN</t>
  </si>
  <si>
    <t>GOLD</t>
  </si>
  <si>
    <t>Consistently able to  effectively execute a successful action at the right time (Tempo) under pressure</t>
  </si>
  <si>
    <t>Control &amp; Dominate Distance</t>
  </si>
  <si>
    <t>Ability to Tolerate Load</t>
  </si>
  <si>
    <t>Support</t>
  </si>
  <si>
    <t>Adaptability &amp; Decision Making Final Ratings</t>
  </si>
  <si>
    <t>Technical Excellence Final Ratings</t>
  </si>
  <si>
    <t>Control &amp; Dominate Distance Final Ratings</t>
  </si>
  <si>
    <t>Ability to Tolerate Load Final Ratings</t>
  </si>
  <si>
    <t>Behaviour &amp; Commitment Final Ratings</t>
  </si>
  <si>
    <t>Support Final Ratings</t>
  </si>
  <si>
    <t>Performance/ Results</t>
  </si>
  <si>
    <t>Performance/Results Final Ratings</t>
  </si>
  <si>
    <t>A domestic training/club environment promoting athlete autonomy and problem solving, allowing athlete to develop self coaching skills</t>
  </si>
  <si>
    <t>Training Environments Final Ratings</t>
  </si>
  <si>
    <t>A collaborative partnership between athlete, coaches, clubs and BF to develop to Senior medal standard</t>
  </si>
  <si>
    <t>Good balance of sport and vocational/educational commitments, realistic dual career plan, defined long term ambitions and a strong sport-life balance and lifestyle activities supporting psychological and physical wellbeing.</t>
  </si>
  <si>
    <t xml:space="preserve">Growth Mindset - driving own programme (self-resilience and autonomy). 
</t>
  </si>
  <si>
    <t xml:space="preserve">Ability to adapt tactics in-fight to referee interpretation.
</t>
  </si>
  <si>
    <t xml:space="preserve">Consistently able to analyse and apply control of distance under pressure 
</t>
  </si>
  <si>
    <t xml:space="preserve">Psychologically robust, with sound motor function  
</t>
  </si>
  <si>
    <t xml:space="preserve">Active development of mental resilience under stress.
</t>
  </si>
  <si>
    <t xml:space="preserve">Baseline fitness to tolerate increasing load in training 
</t>
  </si>
  <si>
    <t xml:space="preserve">Baseline fitness to tolerate increasing load in  competition 
</t>
  </si>
  <si>
    <t xml:space="preserve">Positive and trajectory to World/Olympic medal winning standard by age 28-30 
</t>
  </si>
  <si>
    <t xml:space="preserve">Support staff with commitment to own ongoing personal development in elite athlete space 
</t>
  </si>
  <si>
    <t xml:space="preserve">Date of Assessment
</t>
  </si>
  <si>
    <t>Limited, Rarely, (Improvement required)</t>
  </si>
  <si>
    <t>Occassionally, Basic level competence (Development Required)</t>
  </si>
  <si>
    <t>Most of the time, (Solid Performance)</t>
  </si>
  <si>
    <t>All of the time, (Strong Performance)</t>
  </si>
  <si>
    <t>BLUE</t>
  </si>
  <si>
    <t>Name</t>
  </si>
  <si>
    <t xml:space="preserve">Completing Stage 1  - Performance Trajectory 
Please complete each competition section  for seasons 2018/2019, 2019/20, 2020/21
Two key figures:
      1. Your finish position
      2. The number of comeptitors in the competition
Use the data to complete the overview section (Yellow)
</t>
  </si>
  <si>
    <t xml:space="preserve">Weapon </t>
  </si>
  <si>
    <t>DoB</t>
  </si>
  <si>
    <t>Work Ethic - Driving excellence through day to day approach to training plan</t>
  </si>
  <si>
    <t xml:space="preserve">Performance Review Decisions based on insights gained by tracking and monitoring own progress </t>
  </si>
  <si>
    <t xml:space="preserve">Professional approach to competition preparation </t>
  </si>
  <si>
    <t xml:space="preserve"> pre-emptive fight strategies to beat every athlete at current level, refined with coach input.</t>
  </si>
  <si>
    <t xml:space="preserve"> A strategy including multiple alternative tactical scenarios,</t>
  </si>
  <si>
    <t>Multiple strategies , based on analysis of opponent and own strengths &amp; weakness</t>
  </si>
  <si>
    <t>Ability to execute strategy during fight, early switching of tactics resulting in successful execution of scoring action</t>
  </si>
  <si>
    <t>Delivers consistent L64 or above finishes at Senior World Championships (or L16 at Junior Worlds)</t>
  </si>
  <si>
    <t>50% DE wins against top 64  World Ranked opponents</t>
  </si>
  <si>
    <t xml:space="preserve">Access to international training camps (1-2 per year) with (min 5-10) World top 150 fencers 
</t>
  </si>
  <si>
    <t>An Environment promoting athlete autonomy and problem solving, allowing athlete to develop self coaching skills</t>
  </si>
  <si>
    <t xml:space="preserve">Suitable training environment (Coach, Facilities)  </t>
  </si>
  <si>
    <t xml:space="preserve">Completing Stage 2 - Commitment - Pre-Elite  (T3) Assessment 
Use the table to the right,  to rate yourself against the statement from the BF Pathway Standard (T3)  and then provide the evidence and examples to evidence your rating
</t>
  </si>
  <si>
    <t xml:space="preserve">Appreciation of how (Snr) World Top 16  control &amp; dominate distance. </t>
  </si>
  <si>
    <t xml:space="preserve">Able to demonstrate a good level of control and ability to control of distance </t>
  </si>
  <si>
    <t xml:space="preserve">Correct application of own working distance 
</t>
  </si>
  <si>
    <t>Utilise a wide range of defensive blade actions against opponents with a variety of footwork</t>
  </si>
  <si>
    <t>Utilise a wide range of offensive blade actions against opponents with a variety of footwork</t>
  </si>
  <si>
    <t>A  select few actions with  proficiency and % success rate.</t>
  </si>
  <si>
    <t>Ability to utilise a wide range of movement patterns against  opponents</t>
  </si>
  <si>
    <t xml:space="preserve">Ability to adapt technique during fight to interpretation of the referee. </t>
  </si>
  <si>
    <t>Adherence to adequate training load - 2 x quality training per day (8-10 sessions per week, 15-20 hours per week</t>
  </si>
  <si>
    <t xml:space="preserve">Fencer and support team seeks and provides feedback to drive performance 
</t>
  </si>
  <si>
    <t xml:space="preserve">FIE World Ranking - Senior top 200 or Junior top 75. 
</t>
  </si>
  <si>
    <t xml:space="preserve">Consistent top 60% finishing position at FIE Senior events, top 40% Junior FIE Events
</t>
  </si>
  <si>
    <t xml:space="preserve">Sufficient regular access to high performance facilities including high quality (T2+) sparring, S&amp;C 
</t>
  </si>
  <si>
    <t xml:space="preserve">A criteria marked as Red is below T2 standard. </t>
  </si>
  <si>
    <t>A criteria marked as Amber is entry level T2 standard.</t>
  </si>
  <si>
    <t xml:space="preserve">A criteria marked as Green is a solid T2 standard. </t>
  </si>
  <si>
    <t xml:space="preserve">A criteria marked as Blue is a strong T2 standard. </t>
  </si>
  <si>
    <t xml:space="preserve">A criteria marked as Gold would be moving to T3 (Breakthrough) standard. </t>
  </si>
  <si>
    <t>Ready to move to next level - T3 this means the athletes demonstrated the equivalent to Breakthrough standard.</t>
  </si>
  <si>
    <t>Organising people and performance to effective and efficient pursuit of predetermined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</si>
</sst>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000000"/>
      <name val="Calibri"/>
      <family val="2"/>
      <scheme val="minor"/>
    </font>
    <font>
      <b/>
      <sz val="12"/>
      <color theme="1"/>
      <name val="Calibri"/>
      <family val="2"/>
      <scheme val="minor"/>
    </font>
    <font>
      <sz val="11"/>
      <color theme="1"/>
      <name val="Calibri"/>
      <family val="2"/>
    </font>
    <font>
      <b/>
      <u/>
      <sz val="16"/>
      <color theme="1"/>
      <name val="Calibri"/>
      <family val="2"/>
      <scheme val="minor"/>
    </font>
    <font>
      <sz val="12"/>
      <name val="Calibri"/>
      <family val="2"/>
      <scheme val="minor"/>
    </font>
    <font>
      <sz val="20"/>
      <color theme="1"/>
      <name val="Calibri"/>
      <family val="2"/>
      <scheme val="minor"/>
    </font>
    <font>
      <sz val="16"/>
      <color theme="1"/>
      <name val="Calibri"/>
      <family val="2"/>
      <scheme val="minor"/>
    </font>
    <font>
      <b/>
      <sz val="11"/>
      <name val="Calibri"/>
      <family val="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5" tint="0.59999389629810485"/>
        <bgColor indexed="65"/>
      </patternFill>
    </fill>
    <fill>
      <patternFill patternType="solid">
        <fgColor rgb="FFFFFF00"/>
        <bgColor indexed="64"/>
      </patternFill>
    </fill>
    <fill>
      <patternFill patternType="solid">
        <fgColor theme="7" tint="0.39997558519241921"/>
        <bgColor indexed="64"/>
      </patternFill>
    </fill>
    <fill>
      <patternFill patternType="solid">
        <fgColor rgb="FFFF8F9C"/>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FCE4D6"/>
        <bgColor rgb="FF000000"/>
      </patternFill>
    </fill>
    <fill>
      <patternFill patternType="solid">
        <fgColor rgb="FFD9E1F2"/>
        <bgColor rgb="FF000000"/>
      </patternFill>
    </fill>
    <fill>
      <patternFill patternType="solid">
        <fgColor rgb="FFDDEBF7"/>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4" fillId="5" borderId="0" applyNumberFormat="0" applyBorder="0" applyAlignment="0" applyProtection="0"/>
  </cellStyleXfs>
  <cellXfs count="51">
    <xf numFmtId="0" fontId="0" fillId="0" borderId="0" xfId="0"/>
    <xf numFmtId="0" fontId="0" fillId="10" borderId="0" xfId="0" applyFill="1"/>
    <xf numFmtId="0" fontId="12" fillId="8" borderId="1" xfId="2" applyFont="1" applyFill="1" applyBorder="1" applyAlignment="1">
      <alignment horizontal="center" vertical="center"/>
    </xf>
    <xf numFmtId="0" fontId="12" fillId="7" borderId="1" xfId="4" applyFont="1" applyFill="1" applyBorder="1" applyAlignment="1">
      <alignment horizontal="center" vertical="center"/>
    </xf>
    <xf numFmtId="0" fontId="12" fillId="9" borderId="1" xfId="1" applyFont="1" applyFill="1" applyBorder="1" applyAlignment="1">
      <alignment horizontal="center" vertical="center"/>
    </xf>
    <xf numFmtId="0" fontId="12" fillId="13" borderId="1" xfId="1" applyFont="1" applyFill="1" applyBorder="1" applyAlignment="1">
      <alignment horizontal="center" vertical="center"/>
    </xf>
    <xf numFmtId="0" fontId="12" fillId="6" borderId="1" xfId="3" applyFont="1" applyFill="1" applyBorder="1" applyAlignment="1">
      <alignment horizontal="center" vertical="center"/>
    </xf>
    <xf numFmtId="0" fontId="0" fillId="0" borderId="1" xfId="0" applyBorder="1"/>
    <xf numFmtId="0" fontId="13" fillId="0" borderId="1" xfId="0" applyFont="1" applyBorder="1"/>
    <xf numFmtId="0" fontId="15" fillId="13" borderId="0" xfId="0" applyFont="1" applyFill="1" applyAlignment="1">
      <alignment horizontal="center" vertical="center"/>
    </xf>
    <xf numFmtId="0" fontId="0" fillId="12" borderId="4"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8" fillId="12" borderId="0" xfId="0" applyFont="1" applyFill="1" applyAlignment="1">
      <alignment horizontal="center" vertical="center" wrapText="1" readingOrder="1"/>
    </xf>
    <xf numFmtId="0" fontId="0" fillId="12" borderId="0" xfId="0" applyFont="1" applyFill="1" applyAlignment="1">
      <alignment horizontal="center" vertical="center" wrapText="1"/>
    </xf>
    <xf numFmtId="0" fontId="8" fillId="16" borderId="1" xfId="0" applyFont="1" applyFill="1" applyBorder="1" applyAlignment="1">
      <alignment horizontal="center" vertical="center" wrapText="1"/>
    </xf>
    <xf numFmtId="0" fontId="8" fillId="16" borderId="12"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3" fillId="13" borderId="0" xfId="0" applyFont="1" applyFill="1" applyAlignment="1">
      <alignment horizontal="center" vertical="center" wrapText="1"/>
    </xf>
    <xf numFmtId="0" fontId="11" fillId="10" borderId="0" xfId="0" applyFont="1" applyFill="1" applyAlignment="1">
      <alignment horizontal="center" vertical="center"/>
    </xf>
    <xf numFmtId="0" fontId="2"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3" fillId="13" borderId="0" xfId="0" applyFont="1" applyFill="1" applyAlignment="1">
      <alignment horizontal="center" vertical="center"/>
    </xf>
    <xf numFmtId="0" fontId="0" fillId="13" borderId="0" xfId="0" applyFont="1" applyFill="1" applyAlignment="1">
      <alignment horizontal="center" vertical="center"/>
    </xf>
    <xf numFmtId="0" fontId="0" fillId="0" borderId="0" xfId="0" applyFont="1" applyAlignment="1">
      <alignment horizontal="center" vertical="center"/>
    </xf>
    <xf numFmtId="0" fontId="3" fillId="13" borderId="1" xfId="0" applyFont="1" applyFill="1" applyBorder="1" applyAlignment="1">
      <alignment horizontal="center" vertical="center" wrapText="1"/>
    </xf>
    <xf numFmtId="0" fontId="0" fillId="10" borderId="0" xfId="0" applyFill="1" applyAlignment="1">
      <alignment horizontal="center" vertical="center"/>
    </xf>
    <xf numFmtId="0" fontId="10" fillId="15" borderId="1" xfId="0" applyFont="1" applyFill="1" applyBorder="1" applyAlignment="1">
      <alignment horizontal="center" vertical="center"/>
    </xf>
    <xf numFmtId="0" fontId="0" fillId="0" borderId="1" xfId="0" applyFont="1" applyBorder="1" applyAlignment="1">
      <alignment horizontal="center" vertical="center" wrapText="1"/>
    </xf>
    <xf numFmtId="0" fontId="9" fillId="13" borderId="0" xfId="0" applyFont="1" applyFill="1" applyAlignment="1">
      <alignment horizontal="center" vertical="center"/>
    </xf>
    <xf numFmtId="2" fontId="0" fillId="14" borderId="1" xfId="0" applyNumberFormat="1" applyFont="1" applyFill="1" applyBorder="1" applyAlignment="1">
      <alignment horizontal="center" vertical="center"/>
    </xf>
    <xf numFmtId="0" fontId="14" fillId="0" borderId="6" xfId="0" applyFont="1" applyBorder="1" applyAlignment="1">
      <alignment horizontal="left" vertical="top" wrapText="1"/>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14" fillId="0" borderId="6" xfId="0" applyFont="1" applyBorder="1" applyAlignment="1">
      <alignment vertical="top" wrapText="1"/>
    </xf>
    <xf numFmtId="0" fontId="14" fillId="0" borderId="7" xfId="0" applyFont="1" applyBorder="1" applyAlignment="1">
      <alignment vertical="top"/>
    </xf>
    <xf numFmtId="0" fontId="14" fillId="0" borderId="8" xfId="0" applyFont="1" applyBorder="1" applyAlignment="1">
      <alignment vertical="top"/>
    </xf>
    <xf numFmtId="0" fontId="14" fillId="0" borderId="9" xfId="0" applyFont="1" applyBorder="1" applyAlignment="1">
      <alignment vertical="top"/>
    </xf>
    <xf numFmtId="0" fontId="14" fillId="0" borderId="10" xfId="0" applyFont="1" applyBorder="1" applyAlignment="1">
      <alignment vertical="top"/>
    </xf>
    <xf numFmtId="0" fontId="14" fillId="0" borderId="11" xfId="0" applyFont="1" applyBorder="1" applyAlignment="1">
      <alignment vertical="top"/>
    </xf>
    <xf numFmtId="0" fontId="0" fillId="10" borderId="0" xfId="0" applyFill="1"/>
    <xf numFmtId="0" fontId="9" fillId="12" borderId="3" xfId="0" applyFont="1" applyFill="1" applyBorder="1" applyAlignment="1">
      <alignment horizontal="center" vertical="center" textRotation="90" wrapText="1"/>
    </xf>
    <xf numFmtId="0" fontId="9" fillId="11" borderId="3" xfId="0" applyFont="1" applyFill="1" applyBorder="1" applyAlignment="1">
      <alignment horizontal="center" vertical="center" textRotation="90" wrapText="1"/>
    </xf>
  </cellXfs>
  <cellStyles count="5">
    <cellStyle name="40% - Accent2" xfId="4" builtinId="35"/>
    <cellStyle name="Bad" xfId="2" builtinId="27"/>
    <cellStyle name="Good" xfId="1" builtinId="26"/>
    <cellStyle name="Neutral" xfId="3" builtinId="28"/>
    <cellStyle name="Normal" xfId="0" builtinId="0"/>
  </cellStyles>
  <dxfs count="35">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s>
  <tableStyles count="0" defaultTableStyle="TableStyleMedium2" defaultPivotStyle="PivotStyleLight16"/>
  <colors>
    <mruColors>
      <color rgb="FFFF8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7</xdr:row>
      <xdr:rowOff>76199</xdr:rowOff>
    </xdr:from>
    <xdr:to>
      <xdr:col>8</xdr:col>
      <xdr:colOff>88900</xdr:colOff>
      <xdr:row>57</xdr:row>
      <xdr:rowOff>97880</xdr:rowOff>
    </xdr:to>
    <xdr:pic>
      <xdr:nvPicPr>
        <xdr:cNvPr id="5" name="Picture 4">
          <a:extLst>
            <a:ext uri="{FF2B5EF4-FFF2-40B4-BE49-F238E27FC236}">
              <a16:creationId xmlns:a16="http://schemas.microsoft.com/office/drawing/2014/main" id="{08031615-0BAA-384B-8044-0259513CC9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2120899"/>
          <a:ext cx="15405100" cy="106134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kemp/Downloads/se6JtAm1em1Vf3bB-T4%20Senior%20Europeans%20-%20Athlete%20Assessment%20Form%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ame"/>
      <sheetName val="Stage 2. Trajectory "/>
      <sheetName val="Stage 3. Breakthrough (T4)"/>
      <sheetName val="Trajectory  Example"/>
    </sheetNames>
    <sheetDataSet>
      <sheetData sheetId="0"/>
      <sheetData sheetId="1"/>
      <sheetData sheetId="2"/>
      <sheetData sheetId="3">
        <row r="3">
          <cell r="O3">
            <v>29.714285714285715</v>
          </cell>
          <cell r="P3">
            <v>29.714285714285715</v>
          </cell>
        </row>
        <row r="4">
          <cell r="O4">
            <v>48.80952380952381</v>
          </cell>
          <cell r="P4">
            <v>39.261904761904759</v>
          </cell>
        </row>
        <row r="5">
          <cell r="O5">
            <v>78.672985781990519</v>
          </cell>
          <cell r="P5">
            <v>52.398931768600015</v>
          </cell>
        </row>
        <row r="6">
          <cell r="O6">
            <v>59.302325581395351</v>
          </cell>
          <cell r="P6">
            <v>54.124780221798844</v>
          </cell>
        </row>
        <row r="7">
          <cell r="O7">
            <v>93.506493506493499</v>
          </cell>
          <cell r="P7">
            <v>62.001122878737775</v>
          </cell>
        </row>
        <row r="8">
          <cell r="O8">
            <v>66.857142857142861</v>
          </cell>
          <cell r="P8">
            <v>62.81045954180528</v>
          </cell>
        </row>
        <row r="9">
          <cell r="O9">
            <v>56.701030927835049</v>
          </cell>
          <cell r="P9">
            <v>61.937684025523822</v>
          </cell>
        </row>
        <row r="10">
          <cell r="O10">
            <v>65.338645418326692</v>
          </cell>
          <cell r="P10">
            <v>62.362804199624179</v>
          </cell>
        </row>
        <row r="11">
          <cell r="O11">
            <v>57.203389830508478</v>
          </cell>
          <cell r="P11">
            <v>61.789535936389107</v>
          </cell>
        </row>
        <row r="12">
          <cell r="O12">
            <v>47.154471544715449</v>
          </cell>
          <cell r="P12">
            <v>60.326029497221739</v>
          </cell>
        </row>
        <row r="13">
          <cell r="O13">
            <v>68.379446640316218</v>
          </cell>
          <cell r="P13">
            <v>61.058158328412148</v>
          </cell>
        </row>
        <row r="14">
          <cell r="O14">
            <v>88.135593220338976</v>
          </cell>
          <cell r="P14">
            <v>63.314611236072714</v>
          </cell>
        </row>
        <row r="15">
          <cell r="O15">
            <v>66.871165644171782</v>
          </cell>
          <cell r="P15">
            <v>63.588192344388027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BEF32-34B6-1F47-AF33-4AC01034C553}">
  <dimension ref="B1:H11"/>
  <sheetViews>
    <sheetView topLeftCell="A3" workbookViewId="0">
      <selection activeCell="L27" sqref="L27"/>
    </sheetView>
  </sheetViews>
  <sheetFormatPr baseColWidth="10" defaultRowHeight="15" x14ac:dyDescent="0.2"/>
  <cols>
    <col min="1" max="1" width="4" style="1" customWidth="1"/>
    <col min="2" max="2" width="23.5" style="1" customWidth="1"/>
    <col min="3" max="3" width="41.5" style="1" customWidth="1"/>
    <col min="4" max="4" width="3.83203125" style="1" customWidth="1"/>
    <col min="5" max="8" width="32.5" style="1" customWidth="1"/>
    <col min="9" max="16384" width="10.83203125" style="1"/>
  </cols>
  <sheetData>
    <row r="1" spans="2:8" ht="16" thickBot="1" x14ac:dyDescent="0.25"/>
    <row r="2" spans="2:8" ht="26" x14ac:dyDescent="0.3">
      <c r="B2" s="8" t="s">
        <v>44</v>
      </c>
      <c r="C2" s="7"/>
      <c r="E2" s="36" t="s">
        <v>45</v>
      </c>
      <c r="F2" s="37"/>
      <c r="G2" s="42" t="s">
        <v>60</v>
      </c>
      <c r="H2" s="43"/>
    </row>
    <row r="3" spans="2:8" ht="26" x14ac:dyDescent="0.3">
      <c r="B3" s="8" t="s">
        <v>46</v>
      </c>
      <c r="C3" s="7"/>
      <c r="E3" s="38"/>
      <c r="F3" s="39"/>
      <c r="G3" s="44"/>
      <c r="H3" s="45"/>
    </row>
    <row r="4" spans="2:8" ht="26" x14ac:dyDescent="0.3">
      <c r="B4" s="8" t="s">
        <v>47</v>
      </c>
      <c r="C4" s="7"/>
      <c r="E4" s="38"/>
      <c r="F4" s="39"/>
      <c r="G4" s="44"/>
      <c r="H4" s="45"/>
    </row>
    <row r="5" spans="2:8" x14ac:dyDescent="0.2">
      <c r="E5" s="38"/>
      <c r="F5" s="39"/>
      <c r="G5" s="44"/>
      <c r="H5" s="45"/>
    </row>
    <row r="6" spans="2:8" ht="36" customHeight="1" x14ac:dyDescent="0.2">
      <c r="D6" s="48"/>
      <c r="E6" s="38"/>
      <c r="F6" s="39"/>
      <c r="G6" s="44"/>
      <c r="H6" s="45"/>
    </row>
    <row r="7" spans="2:8" ht="16" thickBot="1" x14ac:dyDescent="0.25">
      <c r="D7" s="48"/>
      <c r="E7" s="40"/>
      <c r="F7" s="41"/>
      <c r="G7" s="46"/>
      <c r="H7" s="47"/>
    </row>
    <row r="8" spans="2:8" ht="36" customHeight="1" x14ac:dyDescent="0.2">
      <c r="D8" s="48"/>
    </row>
    <row r="9" spans="2:8" ht="36" customHeight="1" x14ac:dyDescent="0.2">
      <c r="D9" s="48"/>
    </row>
    <row r="10" spans="2:8" ht="36" customHeight="1" x14ac:dyDescent="0.2">
      <c r="D10" s="48"/>
    </row>
    <row r="11" spans="2:8" ht="36" customHeight="1" x14ac:dyDescent="0.2">
      <c r="D11" s="48"/>
    </row>
  </sheetData>
  <mergeCells count="3">
    <mergeCell ref="E2:F7"/>
    <mergeCell ref="G2:H7"/>
    <mergeCell ref="D6:D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B562D-5D67-4729-B917-0E992F0DD7CC}">
  <sheetPr>
    <pageSetUpPr fitToPage="1"/>
  </sheetPr>
  <dimension ref="A1:O51"/>
  <sheetViews>
    <sheetView showGridLines="0" tabSelected="1" zoomScale="104" zoomScaleNormal="90" workbookViewId="0">
      <selection activeCell="C1" sqref="C1"/>
    </sheetView>
  </sheetViews>
  <sheetFormatPr baseColWidth="10" defaultColWidth="9" defaultRowHeight="35" customHeight="1" outlineLevelRow="2" x14ac:dyDescent="0.2"/>
  <cols>
    <col min="1" max="1" width="3" style="29" customWidth="1"/>
    <col min="2" max="2" width="7.33203125" style="29" customWidth="1"/>
    <col min="3" max="3" width="77.33203125" style="29" customWidth="1"/>
    <col min="4" max="6" width="9" style="29"/>
    <col min="7" max="7" width="40.83203125" style="29" customWidth="1"/>
    <col min="8" max="8" width="3" style="29" customWidth="1"/>
    <col min="9" max="10" width="9" style="29"/>
    <col min="11" max="11" width="41.1640625" style="29" customWidth="1"/>
    <col min="12" max="13" width="9" style="29"/>
    <col min="14" max="14" width="54.5" style="29" customWidth="1"/>
    <col min="15" max="16384" width="9" style="29"/>
  </cols>
  <sheetData>
    <row r="1" spans="1:15" ht="35" customHeight="1" x14ac:dyDescent="0.2">
      <c r="A1" s="28"/>
      <c r="B1" s="28"/>
      <c r="C1" s="9" t="e">
        <f xml:space="preserve"> CONCATENATE("Athlete Name: ",#REF!)</f>
        <v>#REF!</v>
      </c>
      <c r="D1" s="30" t="s">
        <v>7</v>
      </c>
      <c r="E1" s="30" t="s">
        <v>0</v>
      </c>
      <c r="F1" s="30" t="s">
        <v>1</v>
      </c>
      <c r="G1" s="30" t="s">
        <v>2</v>
      </c>
      <c r="H1" s="28"/>
    </row>
    <row r="2" spans="1:15" ht="35" customHeight="1" x14ac:dyDescent="0.2">
      <c r="A2" s="28"/>
      <c r="B2" s="28"/>
      <c r="C2" s="21" t="s">
        <v>38</v>
      </c>
      <c r="D2" s="30"/>
      <c r="E2" s="30"/>
      <c r="F2" s="30"/>
      <c r="G2" s="30"/>
      <c r="H2" s="28"/>
    </row>
    <row r="3" spans="1:15" ht="35" customHeight="1" outlineLevel="1" x14ac:dyDescent="0.2">
      <c r="A3" s="28"/>
      <c r="B3" s="49" t="s">
        <v>3</v>
      </c>
      <c r="C3" s="10" t="s">
        <v>48</v>
      </c>
      <c r="D3" s="32"/>
      <c r="E3" s="32"/>
      <c r="F3" s="32"/>
      <c r="G3" s="33"/>
      <c r="H3" s="28"/>
      <c r="J3" s="31"/>
      <c r="K3" s="22" t="s">
        <v>8</v>
      </c>
      <c r="L3" s="31"/>
      <c r="M3" s="31"/>
      <c r="N3" s="31"/>
      <c r="O3" s="31"/>
    </row>
    <row r="4" spans="1:15" ht="35" customHeight="1" outlineLevel="1" x14ac:dyDescent="0.2">
      <c r="A4" s="28"/>
      <c r="B4" s="49"/>
      <c r="C4" s="10" t="s">
        <v>29</v>
      </c>
      <c r="D4" s="32"/>
      <c r="E4" s="32"/>
      <c r="F4" s="32"/>
      <c r="G4" s="33"/>
      <c r="H4" s="28"/>
      <c r="J4" s="31"/>
      <c r="K4" s="23" t="s">
        <v>39</v>
      </c>
      <c r="L4" s="2">
        <v>1</v>
      </c>
      <c r="M4" s="2" t="s">
        <v>9</v>
      </c>
      <c r="N4" s="24" t="s">
        <v>74</v>
      </c>
      <c r="O4" s="31"/>
    </row>
    <row r="5" spans="1:15" ht="35" customHeight="1" outlineLevel="1" x14ac:dyDescent="0.2">
      <c r="A5" s="28"/>
      <c r="B5" s="49"/>
      <c r="C5" s="10" t="s">
        <v>49</v>
      </c>
      <c r="D5" s="32"/>
      <c r="E5" s="32"/>
      <c r="F5" s="32"/>
      <c r="G5" s="33"/>
      <c r="H5" s="28"/>
      <c r="J5" s="31"/>
      <c r="K5" s="25" t="s">
        <v>40</v>
      </c>
      <c r="L5" s="3">
        <v>2</v>
      </c>
      <c r="M5" s="3" t="s">
        <v>10</v>
      </c>
      <c r="N5" s="24" t="s">
        <v>75</v>
      </c>
      <c r="O5" s="31"/>
    </row>
    <row r="6" spans="1:15" ht="35" customHeight="1" outlineLevel="1" x14ac:dyDescent="0.2">
      <c r="A6" s="28"/>
      <c r="B6" s="49"/>
      <c r="C6" s="10" t="s">
        <v>50</v>
      </c>
      <c r="D6" s="32"/>
      <c r="E6" s="32"/>
      <c r="F6" s="32"/>
      <c r="G6" s="33"/>
      <c r="H6" s="28"/>
      <c r="J6" s="31"/>
      <c r="K6" s="23" t="s">
        <v>41</v>
      </c>
      <c r="L6" s="4">
        <v>3</v>
      </c>
      <c r="M6" s="4" t="s">
        <v>11</v>
      </c>
      <c r="N6" s="24" t="s">
        <v>76</v>
      </c>
      <c r="O6" s="31"/>
    </row>
    <row r="7" spans="1:15" ht="35" customHeight="1" outlineLevel="1" x14ac:dyDescent="0.2">
      <c r="A7" s="28"/>
      <c r="B7" s="49"/>
      <c r="C7" s="10" t="s">
        <v>80</v>
      </c>
      <c r="D7" s="32"/>
      <c r="E7" s="32"/>
      <c r="F7" s="32"/>
      <c r="G7" s="33"/>
      <c r="H7" s="28"/>
      <c r="J7" s="31"/>
      <c r="K7" s="23" t="s">
        <v>42</v>
      </c>
      <c r="L7" s="5">
        <v>4</v>
      </c>
      <c r="M7" s="5" t="s">
        <v>43</v>
      </c>
      <c r="N7" s="24" t="s">
        <v>77</v>
      </c>
      <c r="O7" s="31"/>
    </row>
    <row r="8" spans="1:15" ht="48" customHeight="1" outlineLevel="1" x14ac:dyDescent="0.2">
      <c r="A8" s="28"/>
      <c r="B8" s="49"/>
      <c r="C8" s="10" t="s">
        <v>28</v>
      </c>
      <c r="D8" s="32"/>
      <c r="E8" s="32"/>
      <c r="F8" s="32"/>
      <c r="G8" s="33"/>
      <c r="H8" s="28"/>
      <c r="J8" s="31"/>
      <c r="K8" s="24" t="s">
        <v>79</v>
      </c>
      <c r="L8" s="6">
        <v>5</v>
      </c>
      <c r="M8" s="6" t="s">
        <v>12</v>
      </c>
      <c r="N8" s="24" t="s">
        <v>78</v>
      </c>
      <c r="O8" s="31"/>
    </row>
    <row r="9" spans="1:15" ht="35" customHeight="1" x14ac:dyDescent="0.2">
      <c r="A9" s="28"/>
      <c r="B9" s="34"/>
      <c r="C9" s="11" t="s">
        <v>21</v>
      </c>
      <c r="D9" s="35">
        <f>IF(IFERROR(AVERAGE(D3:D8), 0) = 0, 0, AVERAGE(D3:D8))</f>
        <v>0</v>
      </c>
      <c r="E9" s="35">
        <f t="shared" ref="E9:F9" si="0">IF(IFERROR(AVERAGE(E3:E8), 0) = 0, 0, AVERAGE(E3:E8))</f>
        <v>0</v>
      </c>
      <c r="F9" s="35">
        <f t="shared" si="0"/>
        <v>0</v>
      </c>
      <c r="G9" s="33"/>
      <c r="H9" s="28"/>
      <c r="J9" s="31"/>
      <c r="K9" s="31"/>
      <c r="L9" s="31"/>
      <c r="M9" s="31"/>
      <c r="N9" s="31"/>
      <c r="O9" s="31"/>
    </row>
    <row r="10" spans="1:15" ht="35" customHeight="1" outlineLevel="1" x14ac:dyDescent="0.2">
      <c r="A10" s="28"/>
      <c r="B10" s="50" t="s">
        <v>4</v>
      </c>
      <c r="C10" s="12" t="s">
        <v>51</v>
      </c>
      <c r="D10" s="32"/>
      <c r="E10" s="32"/>
      <c r="F10" s="32"/>
      <c r="G10" s="33"/>
      <c r="H10" s="28"/>
    </row>
    <row r="11" spans="1:15" ht="35" customHeight="1" outlineLevel="1" x14ac:dyDescent="0.2">
      <c r="A11" s="28"/>
      <c r="B11" s="50"/>
      <c r="C11" s="12" t="s">
        <v>52</v>
      </c>
      <c r="D11" s="32"/>
      <c r="E11" s="32"/>
      <c r="F11" s="32"/>
      <c r="G11" s="33"/>
      <c r="H11" s="28"/>
    </row>
    <row r="12" spans="1:15" ht="35" customHeight="1" outlineLevel="1" x14ac:dyDescent="0.2">
      <c r="A12" s="28"/>
      <c r="B12" s="50"/>
      <c r="C12" s="12" t="s">
        <v>53</v>
      </c>
      <c r="D12" s="32"/>
      <c r="E12" s="32"/>
      <c r="F12" s="32"/>
      <c r="G12" s="33"/>
      <c r="H12" s="28"/>
    </row>
    <row r="13" spans="1:15" ht="35" customHeight="1" outlineLevel="1" x14ac:dyDescent="0.2">
      <c r="A13" s="28"/>
      <c r="B13" s="50"/>
      <c r="C13" s="12" t="s">
        <v>54</v>
      </c>
      <c r="D13" s="32"/>
      <c r="E13" s="32"/>
      <c r="F13" s="32"/>
      <c r="G13" s="33"/>
      <c r="H13" s="28"/>
    </row>
    <row r="14" spans="1:15" ht="35" customHeight="1" outlineLevel="1" x14ac:dyDescent="0.2">
      <c r="A14" s="28"/>
      <c r="B14" s="50"/>
      <c r="C14" s="12" t="s">
        <v>30</v>
      </c>
      <c r="D14" s="32"/>
      <c r="E14" s="32"/>
      <c r="F14" s="32"/>
      <c r="G14" s="33"/>
      <c r="H14" s="28"/>
    </row>
    <row r="15" spans="1:15" ht="35" customHeight="1" x14ac:dyDescent="0.2">
      <c r="A15" s="28"/>
      <c r="B15" s="34"/>
      <c r="C15" s="11" t="s">
        <v>17</v>
      </c>
      <c r="D15" s="35">
        <f>IF(IFERROR(AVERAGE(D10:D14), 0) = 0, 0, AVERAGE(D10:D14))</f>
        <v>0</v>
      </c>
      <c r="E15" s="35">
        <f t="shared" ref="E15:F15" si="1">IF(IFERROR(AVERAGE(E10:E14), 0) = 0, 0, AVERAGE(E10:E14))</f>
        <v>0</v>
      </c>
      <c r="F15" s="35">
        <f t="shared" si="1"/>
        <v>0</v>
      </c>
      <c r="G15" s="33"/>
      <c r="H15" s="28"/>
    </row>
    <row r="16" spans="1:15" ht="35" customHeight="1" outlineLevel="1" x14ac:dyDescent="0.2">
      <c r="A16" s="28"/>
      <c r="B16" s="49" t="s">
        <v>14</v>
      </c>
      <c r="C16" s="13" t="s">
        <v>61</v>
      </c>
      <c r="D16" s="32"/>
      <c r="E16" s="32"/>
      <c r="F16" s="32"/>
      <c r="G16" s="33"/>
      <c r="H16" s="28"/>
    </row>
    <row r="17" spans="1:8" ht="35" customHeight="1" outlineLevel="1" x14ac:dyDescent="0.2">
      <c r="A17" s="28"/>
      <c r="B17" s="49"/>
      <c r="C17" s="10" t="s">
        <v>62</v>
      </c>
      <c r="D17" s="32"/>
      <c r="E17" s="32"/>
      <c r="F17" s="32"/>
      <c r="G17" s="33"/>
      <c r="H17" s="28"/>
    </row>
    <row r="18" spans="1:8" ht="35" customHeight="1" outlineLevel="1" x14ac:dyDescent="0.2">
      <c r="A18" s="28"/>
      <c r="B18" s="49"/>
      <c r="C18" s="10" t="s">
        <v>31</v>
      </c>
      <c r="D18" s="32"/>
      <c r="E18" s="32"/>
      <c r="F18" s="32"/>
      <c r="G18" s="33"/>
      <c r="H18" s="28"/>
    </row>
    <row r="19" spans="1:8" ht="35" customHeight="1" outlineLevel="1" x14ac:dyDescent="0.2">
      <c r="A19" s="28"/>
      <c r="B19" s="49"/>
      <c r="C19" s="10" t="s">
        <v>63</v>
      </c>
      <c r="D19" s="32"/>
      <c r="E19" s="32"/>
      <c r="F19" s="32"/>
      <c r="G19" s="33"/>
      <c r="H19" s="28"/>
    </row>
    <row r="20" spans="1:8" ht="35" customHeight="1" outlineLevel="1" x14ac:dyDescent="0.2">
      <c r="A20" s="28"/>
      <c r="B20" s="49"/>
      <c r="C20" s="10" t="s">
        <v>13</v>
      </c>
      <c r="D20" s="32"/>
      <c r="E20" s="32"/>
      <c r="F20" s="32"/>
      <c r="G20" s="33"/>
      <c r="H20" s="28"/>
    </row>
    <row r="21" spans="1:8" ht="35" customHeight="1" x14ac:dyDescent="0.2">
      <c r="A21" s="28"/>
      <c r="B21" s="34"/>
      <c r="C21" s="11" t="s">
        <v>19</v>
      </c>
      <c r="D21" s="35">
        <f>IF(IFERROR(AVERAGE(D16:D20), 0) = 0, 0, AVERAGE(D16:D20))</f>
        <v>0</v>
      </c>
      <c r="E21" s="35">
        <f t="shared" ref="E21:F21" si="2">IF(IFERROR(AVERAGE(E16:E20), 0) = 0, 0, AVERAGE(E16:E20))</f>
        <v>0</v>
      </c>
      <c r="F21" s="35">
        <f t="shared" si="2"/>
        <v>0</v>
      </c>
      <c r="G21" s="33"/>
      <c r="H21" s="28"/>
    </row>
    <row r="22" spans="1:8" ht="35" customHeight="1" outlineLevel="1" x14ac:dyDescent="0.2">
      <c r="A22" s="28"/>
      <c r="B22" s="50" t="s">
        <v>6</v>
      </c>
      <c r="C22" s="12" t="s">
        <v>64</v>
      </c>
      <c r="D22" s="32"/>
      <c r="E22" s="32"/>
      <c r="F22" s="32"/>
      <c r="G22" s="33"/>
      <c r="H22" s="28"/>
    </row>
    <row r="23" spans="1:8" ht="35" customHeight="1" outlineLevel="1" x14ac:dyDescent="0.2">
      <c r="A23" s="28"/>
      <c r="B23" s="50"/>
      <c r="C23" s="12" t="s">
        <v>65</v>
      </c>
      <c r="D23" s="32"/>
      <c r="E23" s="32"/>
      <c r="F23" s="32"/>
      <c r="G23" s="33"/>
      <c r="H23" s="28"/>
    </row>
    <row r="24" spans="1:8" ht="35" customHeight="1" outlineLevel="1" x14ac:dyDescent="0.2">
      <c r="A24" s="28"/>
      <c r="B24" s="50"/>
      <c r="C24" s="12" t="s">
        <v>66</v>
      </c>
      <c r="D24" s="32"/>
      <c r="E24" s="32"/>
      <c r="F24" s="32"/>
      <c r="G24" s="33"/>
      <c r="H24" s="28"/>
    </row>
    <row r="25" spans="1:8" ht="35" customHeight="1" outlineLevel="1" x14ac:dyDescent="0.2">
      <c r="A25" s="28"/>
      <c r="B25" s="50"/>
      <c r="C25" s="12" t="s">
        <v>67</v>
      </c>
      <c r="D25" s="32"/>
      <c r="E25" s="32"/>
      <c r="F25" s="32"/>
      <c r="G25" s="33"/>
      <c r="H25" s="28"/>
    </row>
    <row r="26" spans="1:8" ht="35" customHeight="1" outlineLevel="1" x14ac:dyDescent="0.2">
      <c r="A26" s="28"/>
      <c r="B26" s="50"/>
      <c r="C26" s="12" t="s">
        <v>68</v>
      </c>
      <c r="D26" s="32"/>
      <c r="E26" s="32"/>
      <c r="F26" s="32"/>
      <c r="G26" s="33"/>
      <c r="H26" s="28"/>
    </row>
    <row r="27" spans="1:8" ht="35" customHeight="1" x14ac:dyDescent="0.2">
      <c r="A27" s="28"/>
      <c r="B27" s="34"/>
      <c r="C27" s="11" t="s">
        <v>18</v>
      </c>
      <c r="D27" s="35">
        <f>IF(IFERROR(AVERAGE(D22:D26), 0) = 0, 0, AVERAGE(D22:D26))</f>
        <v>0</v>
      </c>
      <c r="E27" s="35">
        <f t="shared" ref="E27:F27" si="3">IF(IFERROR(AVERAGE(E22:E26), 0) = 0, 0, AVERAGE(E22:E26))</f>
        <v>0</v>
      </c>
      <c r="F27" s="35">
        <f t="shared" si="3"/>
        <v>0</v>
      </c>
      <c r="G27" s="33"/>
      <c r="H27" s="28"/>
    </row>
    <row r="28" spans="1:8" ht="35" customHeight="1" outlineLevel="1" x14ac:dyDescent="0.2">
      <c r="A28" s="28"/>
      <c r="B28" s="49" t="s">
        <v>15</v>
      </c>
      <c r="C28" s="26" t="s">
        <v>69</v>
      </c>
      <c r="D28" s="32"/>
      <c r="E28" s="32"/>
      <c r="F28" s="32"/>
      <c r="G28" s="33"/>
      <c r="H28" s="28"/>
    </row>
    <row r="29" spans="1:8" ht="35" customHeight="1" outlineLevel="1" x14ac:dyDescent="0.2">
      <c r="A29" s="28"/>
      <c r="B29" s="49"/>
      <c r="C29" s="14" t="s">
        <v>32</v>
      </c>
      <c r="D29" s="32"/>
      <c r="E29" s="32"/>
      <c r="F29" s="32"/>
      <c r="G29" s="33"/>
      <c r="H29" s="28"/>
    </row>
    <row r="30" spans="1:8" ht="35" customHeight="1" outlineLevel="1" x14ac:dyDescent="0.2">
      <c r="A30" s="28"/>
      <c r="B30" s="49"/>
      <c r="C30" s="10" t="s">
        <v>33</v>
      </c>
      <c r="D30" s="32"/>
      <c r="E30" s="32"/>
      <c r="F30" s="32"/>
      <c r="G30" s="33"/>
      <c r="H30" s="28"/>
    </row>
    <row r="31" spans="1:8" ht="35" customHeight="1" outlineLevel="1" x14ac:dyDescent="0.2">
      <c r="A31" s="28"/>
      <c r="B31" s="49"/>
      <c r="C31" s="10" t="s">
        <v>34</v>
      </c>
      <c r="D31" s="32"/>
      <c r="E31" s="32"/>
      <c r="F31" s="32"/>
      <c r="G31" s="33"/>
      <c r="H31" s="28"/>
    </row>
    <row r="32" spans="1:8" ht="35" customHeight="1" outlineLevel="1" x14ac:dyDescent="0.2">
      <c r="A32" s="28"/>
      <c r="B32" s="49"/>
      <c r="C32" s="10" t="s">
        <v>35</v>
      </c>
      <c r="D32" s="32"/>
      <c r="E32" s="32"/>
      <c r="F32" s="32"/>
      <c r="G32" s="33"/>
      <c r="H32" s="28"/>
    </row>
    <row r="33" spans="1:8" ht="35" customHeight="1" x14ac:dyDescent="0.2">
      <c r="A33" s="28"/>
      <c r="B33" s="34"/>
      <c r="C33" s="11" t="s">
        <v>20</v>
      </c>
      <c r="D33" s="35">
        <f>IF(IFERROR(AVERAGE(D28:D32), 0) = 0, 0, AVERAGE(D28:D32))</f>
        <v>0</v>
      </c>
      <c r="E33" s="35">
        <f t="shared" ref="E33:F33" si="4">IF(IFERROR(AVERAGE(E28:E32), 0) = 0, 0, AVERAGE(E28:E32))</f>
        <v>0</v>
      </c>
      <c r="F33" s="35">
        <f t="shared" si="4"/>
        <v>0</v>
      </c>
      <c r="G33" s="33"/>
      <c r="H33" s="28"/>
    </row>
    <row r="34" spans="1:8" ht="35" customHeight="1" outlineLevel="2" x14ac:dyDescent="0.2">
      <c r="A34" s="28"/>
      <c r="B34" s="50" t="s">
        <v>23</v>
      </c>
      <c r="C34" s="15" t="s">
        <v>71</v>
      </c>
      <c r="D34" s="32"/>
      <c r="E34" s="32"/>
      <c r="F34" s="32"/>
      <c r="G34" s="33"/>
      <c r="H34" s="28"/>
    </row>
    <row r="35" spans="1:8" ht="35" customHeight="1" outlineLevel="2" x14ac:dyDescent="0.2">
      <c r="A35" s="28"/>
      <c r="B35" s="50"/>
      <c r="C35" s="16" t="s">
        <v>72</v>
      </c>
      <c r="D35" s="32"/>
      <c r="E35" s="32"/>
      <c r="F35" s="32"/>
      <c r="G35" s="33"/>
      <c r="H35" s="28"/>
    </row>
    <row r="36" spans="1:8" ht="35" customHeight="1" outlineLevel="2" x14ac:dyDescent="0.2">
      <c r="A36" s="28"/>
      <c r="B36" s="50"/>
      <c r="C36" s="16" t="s">
        <v>55</v>
      </c>
      <c r="D36" s="32"/>
      <c r="E36" s="32"/>
      <c r="F36" s="32"/>
      <c r="G36" s="33"/>
      <c r="H36" s="28"/>
    </row>
    <row r="37" spans="1:8" ht="35" customHeight="1" outlineLevel="2" x14ac:dyDescent="0.2">
      <c r="A37" s="28"/>
      <c r="B37" s="50"/>
      <c r="C37" s="16" t="s">
        <v>56</v>
      </c>
      <c r="D37" s="32"/>
      <c r="E37" s="32"/>
      <c r="F37" s="32"/>
      <c r="G37" s="33"/>
      <c r="H37" s="28"/>
    </row>
    <row r="38" spans="1:8" ht="35" customHeight="1" outlineLevel="2" x14ac:dyDescent="0.2">
      <c r="A38" s="28"/>
      <c r="B38" s="50"/>
      <c r="C38" s="16" t="s">
        <v>36</v>
      </c>
      <c r="D38" s="32"/>
      <c r="E38" s="32"/>
      <c r="F38" s="32"/>
      <c r="G38" s="33"/>
      <c r="H38" s="28"/>
    </row>
    <row r="39" spans="1:8" ht="35" customHeight="1" x14ac:dyDescent="0.2">
      <c r="A39" s="28"/>
      <c r="B39" s="34"/>
      <c r="C39" s="11" t="s">
        <v>24</v>
      </c>
      <c r="D39" s="35">
        <f>IF(IFERROR(AVERAGE(D34:D38), 0) = 0, 0, AVERAGE(D34:D38))</f>
        <v>0</v>
      </c>
      <c r="E39" s="35">
        <f t="shared" ref="E39:F39" si="5">IF(IFERROR(AVERAGE(E34:E38), 0) = 0, 0, AVERAGE(E34:E38))</f>
        <v>0</v>
      </c>
      <c r="F39" s="35">
        <f t="shared" si="5"/>
        <v>0</v>
      </c>
      <c r="G39" s="33"/>
      <c r="H39" s="28"/>
    </row>
    <row r="40" spans="1:8" ht="35" customHeight="1" outlineLevel="1" x14ac:dyDescent="0.2">
      <c r="A40" s="28"/>
      <c r="B40" s="49" t="s">
        <v>5</v>
      </c>
      <c r="C40" s="17" t="s">
        <v>73</v>
      </c>
      <c r="D40" s="32"/>
      <c r="E40" s="32"/>
      <c r="F40" s="32"/>
      <c r="G40" s="33"/>
      <c r="H40" s="28"/>
    </row>
    <row r="41" spans="1:8" ht="35" customHeight="1" outlineLevel="1" x14ac:dyDescent="0.2">
      <c r="A41" s="28"/>
      <c r="B41" s="49"/>
      <c r="C41" s="18" t="s">
        <v>25</v>
      </c>
      <c r="D41" s="32"/>
      <c r="E41" s="32"/>
      <c r="F41" s="32"/>
      <c r="G41" s="33"/>
      <c r="H41" s="28"/>
    </row>
    <row r="42" spans="1:8" ht="35" customHeight="1" outlineLevel="1" x14ac:dyDescent="0.2">
      <c r="A42" s="28"/>
      <c r="B42" s="49"/>
      <c r="C42" s="17" t="s">
        <v>57</v>
      </c>
      <c r="D42" s="32"/>
      <c r="E42" s="32"/>
      <c r="F42" s="32"/>
      <c r="G42" s="33"/>
      <c r="H42" s="28"/>
    </row>
    <row r="43" spans="1:8" ht="35" customHeight="1" x14ac:dyDescent="0.2">
      <c r="A43" s="28"/>
      <c r="B43" s="34"/>
      <c r="C43" s="27" t="s">
        <v>26</v>
      </c>
      <c r="D43" s="35">
        <f>IF(IFERROR(AVERAGE(D40:D42), 0) = 0, 0, AVERAGE(D40:D42))</f>
        <v>0</v>
      </c>
      <c r="E43" s="35">
        <f t="shared" ref="E43" si="6">IF(IFERROR(AVERAGE(E40:E42), 0) = 0, 0, AVERAGE(E40:E42))</f>
        <v>0</v>
      </c>
      <c r="F43" s="35">
        <f t="shared" ref="F43" si="7">IF(IFERROR(AVERAGE(F40:F42), 0) = 0, 0, AVERAGE(F40:F42))</f>
        <v>0</v>
      </c>
      <c r="G43" s="33"/>
      <c r="H43" s="28"/>
    </row>
    <row r="44" spans="1:8" ht="35" customHeight="1" outlineLevel="1" x14ac:dyDescent="0.2">
      <c r="A44" s="28"/>
      <c r="B44" s="50" t="s">
        <v>16</v>
      </c>
      <c r="C44" s="19" t="s">
        <v>58</v>
      </c>
      <c r="D44" s="32"/>
      <c r="E44" s="32"/>
      <c r="F44" s="32"/>
      <c r="G44" s="33"/>
      <c r="H44" s="28"/>
    </row>
    <row r="45" spans="1:8" ht="35" customHeight="1" outlineLevel="1" x14ac:dyDescent="0.2">
      <c r="A45" s="28"/>
      <c r="B45" s="50"/>
      <c r="C45" s="20" t="s">
        <v>37</v>
      </c>
      <c r="D45" s="32"/>
      <c r="E45" s="32"/>
      <c r="F45" s="32"/>
      <c r="G45" s="33"/>
      <c r="H45" s="28"/>
    </row>
    <row r="46" spans="1:8" ht="35" customHeight="1" outlineLevel="1" x14ac:dyDescent="0.2">
      <c r="A46" s="28"/>
      <c r="B46" s="50"/>
      <c r="C46" s="20" t="s">
        <v>70</v>
      </c>
      <c r="D46" s="32"/>
      <c r="E46" s="32"/>
      <c r="F46" s="32"/>
      <c r="G46" s="33"/>
      <c r="H46" s="28"/>
    </row>
    <row r="47" spans="1:8" ht="35" customHeight="1" outlineLevel="1" x14ac:dyDescent="0.2">
      <c r="A47" s="28"/>
      <c r="B47" s="50"/>
      <c r="C47" s="20" t="s">
        <v>59</v>
      </c>
      <c r="D47" s="32"/>
      <c r="E47" s="32"/>
      <c r="F47" s="32"/>
      <c r="G47" s="33"/>
      <c r="H47" s="28"/>
    </row>
    <row r="48" spans="1:8" ht="35" customHeight="1" outlineLevel="1" x14ac:dyDescent="0.2">
      <c r="A48" s="28"/>
      <c r="B48" s="50"/>
      <c r="C48" s="20" t="s">
        <v>27</v>
      </c>
      <c r="D48" s="32"/>
      <c r="E48" s="32"/>
      <c r="F48" s="32"/>
      <c r="G48" s="33"/>
      <c r="H48" s="28"/>
    </row>
    <row r="49" spans="1:8" ht="35" customHeight="1" x14ac:dyDescent="0.2">
      <c r="A49" s="28"/>
      <c r="B49" s="28"/>
      <c r="C49" s="11" t="s">
        <v>22</v>
      </c>
      <c r="D49" s="35">
        <f>IF(IFERROR(AVERAGE(D44:D48), 0) = 0, 0, AVERAGE(D44:D48))</f>
        <v>0</v>
      </c>
      <c r="E49" s="35">
        <f t="shared" ref="E49" si="8">IF(IFERROR(AVERAGE(E44:E48), 0) = 0, 0, AVERAGE(E44:E48))</f>
        <v>0</v>
      </c>
      <c r="F49" s="35">
        <f t="shared" ref="F49" si="9">IF(IFERROR(AVERAGE(F44:F48), 0) = 0, 0, AVERAGE(F44:F48))</f>
        <v>0</v>
      </c>
      <c r="G49" s="33"/>
      <c r="H49" s="28"/>
    </row>
    <row r="50" spans="1:8" ht="35" customHeight="1" x14ac:dyDescent="0.2">
      <c r="A50" s="28"/>
      <c r="B50" s="28"/>
      <c r="C50" s="28"/>
      <c r="D50" s="28"/>
      <c r="E50" s="28"/>
      <c r="F50" s="28"/>
      <c r="G50" s="28"/>
      <c r="H50" s="28"/>
    </row>
    <row r="51" spans="1:8" ht="35" customHeight="1" x14ac:dyDescent="0.2">
      <c r="A51" s="28"/>
      <c r="B51" s="28"/>
      <c r="C51" s="28"/>
      <c r="D51" s="28"/>
      <c r="E51" s="28"/>
      <c r="F51" s="28"/>
      <c r="G51" s="28"/>
      <c r="H51" s="28"/>
    </row>
  </sheetData>
  <mergeCells count="8">
    <mergeCell ref="B3:B8"/>
    <mergeCell ref="B44:B48"/>
    <mergeCell ref="B34:B38"/>
    <mergeCell ref="B40:B42"/>
    <mergeCell ref="B22:B26"/>
    <mergeCell ref="B10:B14"/>
    <mergeCell ref="B16:B20"/>
    <mergeCell ref="B28:B32"/>
  </mergeCells>
  <conditionalFormatting sqref="D3:F8 D22:F26">
    <cfRule type="cellIs" dxfId="34" priority="41" operator="equal">
      <formula>4</formula>
    </cfRule>
    <cfRule type="cellIs" dxfId="33" priority="42" operator="equal">
      <formula>3</formula>
    </cfRule>
    <cfRule type="cellIs" dxfId="32" priority="43" operator="equal">
      <formula>5</formula>
    </cfRule>
    <cfRule type="cellIs" dxfId="31" priority="44" operator="equal">
      <formula>2</formula>
    </cfRule>
    <cfRule type="cellIs" dxfId="30" priority="45" operator="equal">
      <formula>1</formula>
    </cfRule>
  </conditionalFormatting>
  <conditionalFormatting sqref="D10:F14">
    <cfRule type="cellIs" dxfId="29" priority="36" operator="equal">
      <formula>4</formula>
    </cfRule>
    <cfRule type="cellIs" dxfId="28" priority="37" operator="equal">
      <formula>3</formula>
    </cfRule>
    <cfRule type="cellIs" dxfId="27" priority="38" operator="equal">
      <formula>5</formula>
    </cfRule>
    <cfRule type="cellIs" dxfId="26" priority="39" operator="equal">
      <formula>2</formula>
    </cfRule>
    <cfRule type="cellIs" dxfId="25" priority="40" operator="equal">
      <formula>1</formula>
    </cfRule>
  </conditionalFormatting>
  <conditionalFormatting sqref="D28:F32">
    <cfRule type="cellIs" dxfId="24" priority="26" operator="equal">
      <formula>4</formula>
    </cfRule>
    <cfRule type="cellIs" dxfId="23" priority="27" operator="equal">
      <formula>3</formula>
    </cfRule>
    <cfRule type="cellIs" dxfId="22" priority="28" operator="equal">
      <formula>5</formula>
    </cfRule>
    <cfRule type="cellIs" dxfId="21" priority="29" operator="equal">
      <formula>2</formula>
    </cfRule>
    <cfRule type="cellIs" dxfId="20" priority="30" operator="equal">
      <formula>1</formula>
    </cfRule>
  </conditionalFormatting>
  <conditionalFormatting sqref="D34:F38">
    <cfRule type="cellIs" dxfId="19" priority="21" operator="equal">
      <formula>4</formula>
    </cfRule>
    <cfRule type="cellIs" dxfId="18" priority="22" operator="equal">
      <formula>3</formula>
    </cfRule>
    <cfRule type="cellIs" dxfId="17" priority="23" operator="equal">
      <formula>5</formula>
    </cfRule>
    <cfRule type="cellIs" dxfId="16" priority="24" operator="equal">
      <formula>2</formula>
    </cfRule>
    <cfRule type="cellIs" dxfId="15" priority="25" operator="equal">
      <formula>1</formula>
    </cfRule>
  </conditionalFormatting>
  <conditionalFormatting sqref="D40:F42">
    <cfRule type="cellIs" dxfId="14" priority="16" operator="equal">
      <formula>4</formula>
    </cfRule>
    <cfRule type="cellIs" dxfId="13" priority="17" operator="equal">
      <formula>3</formula>
    </cfRule>
    <cfRule type="cellIs" dxfId="12" priority="18" operator="equal">
      <formula>5</formula>
    </cfRule>
    <cfRule type="cellIs" dxfId="11" priority="19" operator="equal">
      <formula>2</formula>
    </cfRule>
    <cfRule type="cellIs" dxfId="10" priority="20" operator="equal">
      <formula>1</formula>
    </cfRule>
  </conditionalFormatting>
  <conditionalFormatting sqref="D44:F48">
    <cfRule type="cellIs" dxfId="9" priority="6" operator="equal">
      <formula>4</formula>
    </cfRule>
    <cfRule type="cellIs" dxfId="8" priority="7" operator="equal">
      <formula>3</formula>
    </cfRule>
    <cfRule type="cellIs" dxfId="7" priority="8" operator="equal">
      <formula>5</formula>
    </cfRule>
    <cfRule type="cellIs" dxfId="6" priority="9" operator="equal">
      <formula>2</formula>
    </cfRule>
    <cfRule type="cellIs" dxfId="5" priority="10" operator="equal">
      <formula>1</formula>
    </cfRule>
  </conditionalFormatting>
  <conditionalFormatting sqref="D16:F20">
    <cfRule type="cellIs" dxfId="4" priority="1" operator="equal">
      <formula>4</formula>
    </cfRule>
    <cfRule type="cellIs" dxfId="3" priority="2" operator="equal">
      <formula>3</formula>
    </cfRule>
    <cfRule type="cellIs" dxfId="2" priority="3" operator="equal">
      <formula>5</formula>
    </cfRule>
    <cfRule type="cellIs" dxfId="1" priority="4" operator="equal">
      <formula>2</formula>
    </cfRule>
    <cfRule type="cellIs" dxfId="0" priority="5" operator="equal">
      <formula>1</formula>
    </cfRule>
  </conditionalFormatting>
  <pageMargins left="0.70866141732283472" right="0.70866141732283472" top="0.74803149606299213" bottom="0.74803149606299213" header="0.31496062992125984" footer="0.31496062992125984"/>
  <pageSetup paperSize="9" scale="83"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n Z F B U l 5 M 5 3 m j A A A A 9 Q A A A B I A H A B D b 2 5 m a W c v U G F j a 2 F n Z S 5 4 b W w g o h g A K K A U A A A A A A A A A A A A A A A A A A A A A A A A A A A A h Y + x D o I w F E V / h X S n L X U h 5 F E S H V w k M T E x r g 1 U a I S H o c X y b w 5 + k r 8 g R l E 3 x 3 v P G e 6 9 X 2 + Q j W 0 T X H R v T Y c p i S g n g c a i K w 1 W K R n c M Y x J J m G r i p O q d D D J a J P R l i m p n T s n j H n v q V / Q r q + Y 4 D x i h 3 y z K 2 r d K v K R z X 8 5 N G i d w k I T C f v X G C l o H F P B p 0 n A 5 g 5 y g 1 8 u J v a k P y W s h s Y N v Z Y a w / U S 2 B y B v S / I B 1 B L A w Q U A A I A C A C d k U 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Z F B U i i K R 7 g O A A A A E Q A A A B M A H A B G b 3 J t d W x h c y 9 T Z W N 0 a W 9 u M S 5 t I K I Y A C i g F A A A A A A A A A A A A A A A A A A A A A A A A A A A A C t O T S 7 J z M 9 T C I b Q h t Y A U E s B A i 0 A F A A C A A g A n Z F B U l 5 M 5 3 m j A A A A 9 Q A A A B I A A A A A A A A A A A A A A A A A A A A A A E N v b m Z p Z y 9 Q Y W N r Y W d l L n h t b F B L A Q I t A B Q A A g A I A J 2 R Q V I P y u m r p A A A A O k A A A A T A A A A A A A A A A A A A A A A A O 8 A A A B b Q 2 9 u d G V u d F 9 U e X B l c 1 0 u e G 1 s U E s B A i 0 A F A A C A A g A n Z F B 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P x C L C 1 J o L F C o U J N r 8 E q D s Q A A A A A A g A A A A A A E G Y A A A A B A A A g A A A A e 1 B d x B 9 P g R C r j D t E L G E z d V l c F P 0 + U V j R 5 2 s 5 k R e 5 r v c A A A A A D o A A A A A C A A A g A A A A a j Q 4 s S O x H R y u l I t w N X q p c q T 5 Q h 5 l a R 4 r T 6 5 W U 2 y O 1 J d Q A A A A p p k g n I v S C y t S l p 6 6 J Y l n F + v o V n Z t 5 n P N 1 N F Z k w k a z x A F w h 2 N 0 x s T Q n w w K 8 v P S o g S O M o h O V m c l U m m E e 4 0 S U o N B u I L l 9 r a r r c s N v 4 P B e Y Q C W V A A A A A b E z n a u 3 a H Y O D l N F 8 M 9 i X R F p t x 4 o R p 5 M Y 8 S 0 D C t k I 9 a 7 w n C 4 W R 2 G a Y / L J 6 m D b U R R L M 0 p i q F H a G o Y K G j 7 y b i R a 6 w = = < / D a t a M a s h u p > 
</file>

<file path=customXml/itemProps1.xml><?xml version="1.0" encoding="utf-8"?>
<ds:datastoreItem xmlns:ds="http://schemas.openxmlformats.org/officeDocument/2006/customXml" ds:itemID="{359731F4-EE6E-45CD-8590-FED45E0B31A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Name</vt:lpstr>
      <vt:lpstr>Detailed Assessment (T2)</vt:lpstr>
      <vt:lpstr>'Detailed Assessment (T2)'!Print_Titles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 Usher</dc:creator>
  <cp:lastModifiedBy>Microsoft Office User</cp:lastModifiedBy>
  <cp:lastPrinted>2021-02-07T19:37:40Z</cp:lastPrinted>
  <dcterms:created xsi:type="dcterms:W3CDTF">2021-02-01T16:40:00Z</dcterms:created>
  <dcterms:modified xsi:type="dcterms:W3CDTF">2022-12-06T08:53:33Z</dcterms:modified>
</cp:coreProperties>
</file>